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/>
  </bookViews>
  <sheets>
    <sheet name="55271" sheetId="1" r:id="rId1"/>
    <sheet name="55416" sheetId="2" r:id="rId2"/>
  </sheets>
  <calcPr calcId="144525"/>
</workbook>
</file>

<file path=xl/calcChain.xml><?xml version="1.0" encoding="utf-8"?>
<calcChain xmlns="http://schemas.openxmlformats.org/spreadsheetml/2006/main">
  <c r="H57" i="2" l="1"/>
  <c r="H58" i="2"/>
  <c r="H59" i="2"/>
  <c r="H60" i="2"/>
  <c r="H61" i="2"/>
  <c r="H62" i="2"/>
  <c r="H63" i="2"/>
  <c r="H64" i="2"/>
  <c r="H65" i="2"/>
  <c r="H66" i="2"/>
  <c r="H67" i="2"/>
  <c r="H68" i="2"/>
  <c r="H69" i="2"/>
  <c r="G69" i="2"/>
  <c r="F69" i="2"/>
  <c r="E69" i="2"/>
  <c r="D69" i="2"/>
  <c r="C6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G52" i="2"/>
  <c r="F52" i="2"/>
  <c r="E52" i="2"/>
  <c r="D52" i="2"/>
  <c r="C5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G35" i="2"/>
  <c r="F35" i="2"/>
  <c r="E35" i="2"/>
  <c r="D35" i="2"/>
  <c r="C35" i="2"/>
  <c r="H6" i="2"/>
  <c r="H7" i="2"/>
  <c r="H8" i="2"/>
  <c r="H9" i="2"/>
  <c r="H10" i="2"/>
  <c r="H11" i="2"/>
  <c r="H12" i="2"/>
  <c r="H13" i="2"/>
  <c r="H14" i="2"/>
  <c r="H15" i="2"/>
  <c r="H16" i="2"/>
  <c r="H17" i="2"/>
  <c r="H18" i="2" s="1"/>
  <c r="G18" i="2"/>
  <c r="F18" i="2"/>
  <c r="E18" i="2"/>
  <c r="D18" i="2"/>
  <c r="C18" i="2"/>
  <c r="H57" i="1"/>
  <c r="H58" i="1"/>
  <c r="H69" i="1" s="1"/>
  <c r="H59" i="1"/>
  <c r="H60" i="1"/>
  <c r="H61" i="1"/>
  <c r="H62" i="1"/>
  <c r="H63" i="1"/>
  <c r="H64" i="1"/>
  <c r="H65" i="1"/>
  <c r="H66" i="1"/>
  <c r="H67" i="1"/>
  <c r="H68" i="1"/>
  <c r="G69" i="1"/>
  <c r="F69" i="1"/>
  <c r="E69" i="1"/>
  <c r="D69" i="1"/>
  <c r="C69" i="1"/>
  <c r="H40" i="1"/>
  <c r="H41" i="1"/>
  <c r="H52" i="1" s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35" i="1" s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18" i="1" s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<sst xmlns="http://schemas.openxmlformats.org/spreadsheetml/2006/main" count="172" uniqueCount="29">
  <si>
    <t>As of  24/02/2012</t>
  </si>
  <si>
    <t>Credit term: 66</t>
  </si>
  <si>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</si>
  <si>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</si>
  <si>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</si>
  <si>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</si>
  <si>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</si>
  <si>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</si>
  <si>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</si>
  <si>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</si>
  <si>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</si>
  <si>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</si>
  <si>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</si>
  <si>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</si>
  <si>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</si>
  <si>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</si>
  <si>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</si>
  <si>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</si>
  <si>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</si>
  <si>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</si>
  <si>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</si>
  <si>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บริษัท  คราวน์ เทค แอดวานซ์   จำกัด  (Vendor code_55271, Year_2009)</t>
  </si>
  <si>
    <t>บริษัท  คราวน์ เทค แอดวานซ์   จำกัด  (Vendor code_55271, Year_2010)</t>
  </si>
  <si>
    <t>บริษัท  คราวน์ เทค แอดวานซ์   จำกัด  (Vendor code_55271,  Year_2011)</t>
  </si>
  <si>
    <t>บริษัท  คราวน์ เทค แอดวานซ์   จำกัด  (Vendor code_55271, Year_2012)</t>
  </si>
  <si>
    <t>บริษัท  คราวน์ เทค แอดวานซ์   จำกัด  (Vendor code_55416, Year_2009)</t>
  </si>
  <si>
    <t>บริษัท  คราวน์ เทค แอดวานซ์   จำกัด  (Vendor code_55416, Year_2010)</t>
  </si>
  <si>
    <t>บริษัท  คราวน์ เทค แอดวานซ์   จำกัด  (Vendor code_55416,  Year_2011)</t>
  </si>
  <si>
    <t>บริษัท  คราวน์ เทค แอดวานซ์   จำกัด  (Vendor code_55416,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</si>
</sst>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31" workbookViewId="0">
      <selection activeCell="M59" sqref="M59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0</v>
      </c>
      <c r="H1" s="1" t="s">
        <v>1</v>
      </c>
    </row>
    <row r="3" spans="1:8" ht="9" customHeight="1" x14ac:dyDescent="0.2"/>
    <row r="4" spans="1:8" x14ac:dyDescent="0.2">
      <c r="C4" s="11" t="s">
        <v>21</v>
      </c>
      <c r="D4" s="12"/>
      <c r="E4" s="12"/>
      <c r="F4" s="12"/>
      <c r="G4" s="13"/>
    </row>
    <row r="5" spans="1:8" x14ac:dyDescent="0.2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</row>
    <row r="6" spans="1:8" x14ac:dyDescent="0.2">
      <c r="B6" s="3" t="s">
        <v>9</v>
      </c>
      <c r="C6" s="4">
        <v>12329890.51</v>
      </c>
      <c r="D6" s="5"/>
      <c r="E6" s="5"/>
      <c r="F6" s="5">
        <v>-243273.78</v>
      </c>
      <c r="G6" s="4">
        <v>-184180.1</v>
      </c>
      <c r="H6" s="4">
        <f t="shared" ref="H6:H17" si="0">SUM(C6:G6)</f>
        <v>11902436.630000001</v>
      </c>
    </row>
    <row r="7" spans="1:8" x14ac:dyDescent="0.2">
      <c r="B7" s="3" t="s">
        <v>10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11</v>
      </c>
      <c r="C8" s="5">
        <v>34764791.660000004</v>
      </c>
      <c r="D8" s="5"/>
      <c r="E8" s="5"/>
      <c r="F8" s="5">
        <v>-620960.16</v>
      </c>
      <c r="G8" s="5">
        <v>-443559.35</v>
      </c>
      <c r="H8" s="4">
        <f t="shared" si="0"/>
        <v>33700272.150000006</v>
      </c>
    </row>
    <row r="9" spans="1:8" x14ac:dyDescent="0.2">
      <c r="B9" s="3" t="s">
        <v>12</v>
      </c>
      <c r="C9" s="5">
        <v>33116159.56000001</v>
      </c>
      <c r="D9" s="5"/>
      <c r="E9" s="5"/>
      <c r="F9" s="5">
        <v>-382160.61</v>
      </c>
      <c r="G9" s="5">
        <v>5525.4</v>
      </c>
      <c r="H9" s="4">
        <f t="shared" si="0"/>
        <v>32739524.350000009</v>
      </c>
    </row>
    <row r="10" spans="1:8" x14ac:dyDescent="0.2">
      <c r="B10" s="3" t="s">
        <v>13</v>
      </c>
      <c r="C10" s="5">
        <v>9614042.0800000001</v>
      </c>
      <c r="D10" s="5"/>
      <c r="E10" s="5"/>
      <c r="F10" s="5">
        <v>-836482.79</v>
      </c>
      <c r="G10" s="5">
        <v>-332326.05</v>
      </c>
      <c r="H10" s="4">
        <f t="shared" si="0"/>
        <v>8445233.2399999984</v>
      </c>
    </row>
    <row r="11" spans="1:8" x14ac:dyDescent="0.2">
      <c r="B11" s="3" t="s">
        <v>14</v>
      </c>
      <c r="C11" s="5">
        <v>20497444.060000002</v>
      </c>
      <c r="D11" s="5"/>
      <c r="E11" s="5"/>
      <c r="F11" s="5">
        <v>-1668976</v>
      </c>
      <c r="G11" s="5">
        <v>-403295.76</v>
      </c>
      <c r="H11" s="4">
        <f t="shared" si="0"/>
        <v>18425172.300000001</v>
      </c>
    </row>
    <row r="12" spans="1:8" x14ac:dyDescent="0.2">
      <c r="B12" s="3" t="s">
        <v>15</v>
      </c>
      <c r="C12" s="5">
        <v>38249473.780000001</v>
      </c>
      <c r="D12" s="5"/>
      <c r="E12" s="5"/>
      <c r="F12" s="5">
        <v>-985665.6</v>
      </c>
      <c r="G12" s="5">
        <v>-531132.56000000006</v>
      </c>
      <c r="H12" s="4">
        <f t="shared" si="0"/>
        <v>36732675.619999997</v>
      </c>
    </row>
    <row r="13" spans="1:8" x14ac:dyDescent="0.2">
      <c r="B13" s="3" t="s">
        <v>16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">
      <c r="B14" s="3" t="s">
        <v>17</v>
      </c>
      <c r="C14" s="5">
        <v>12209285.720000001</v>
      </c>
      <c r="D14" s="5"/>
      <c r="E14" s="5"/>
      <c r="F14" s="5">
        <v>-358916.33</v>
      </c>
      <c r="G14" s="5">
        <v>-377909.12</v>
      </c>
      <c r="H14" s="4">
        <f t="shared" si="0"/>
        <v>11472460.270000001</v>
      </c>
    </row>
    <row r="15" spans="1:8" x14ac:dyDescent="0.2">
      <c r="B15" s="3" t="s">
        <v>18</v>
      </c>
      <c r="C15" s="5">
        <v>24948003.959999997</v>
      </c>
      <c r="D15" s="5"/>
      <c r="E15" s="5"/>
      <c r="F15" s="5">
        <v>-933176.08000000089</v>
      </c>
      <c r="G15" s="5">
        <v>-605661.37</v>
      </c>
      <c r="H15" s="4">
        <f t="shared" si="0"/>
        <v>23409166.509999994</v>
      </c>
    </row>
    <row r="16" spans="1:8" x14ac:dyDescent="0.2">
      <c r="B16" s="3" t="s">
        <v>19</v>
      </c>
      <c r="C16" s="5"/>
      <c r="D16" s="5"/>
      <c r="E16" s="5"/>
      <c r="F16" s="5"/>
      <c r="G16" s="5"/>
      <c r="H16" s="4">
        <f t="shared" si="0"/>
        <v>0</v>
      </c>
    </row>
    <row r="17" spans="2:8" x14ac:dyDescent="0.2">
      <c r="B17" s="6" t="s">
        <v>20</v>
      </c>
      <c r="C17" s="5">
        <v>10561848.449999999</v>
      </c>
      <c r="D17" s="5"/>
      <c r="E17" s="5"/>
      <c r="F17" s="5">
        <v>-411022.98</v>
      </c>
      <c r="G17" s="5">
        <v>-279674.81</v>
      </c>
      <c r="H17" s="4">
        <f t="shared" si="0"/>
        <v>9871150.6599999983</v>
      </c>
    </row>
    <row r="18" spans="2:8" x14ac:dyDescent="0.2">
      <c r="B18" s="3" t="s">
        <v>8</v>
      </c>
      <c r="C18" s="7">
        <f t="shared" ref="C18:H18" si="1">SUM(C6:C17)</f>
        <v>196290939.78000003</v>
      </c>
      <c r="D18" s="7">
        <f t="shared" si="1"/>
        <v>0</v>
      </c>
      <c r="E18" s="7">
        <f t="shared" si="1"/>
        <v>0</v>
      </c>
      <c r="F18" s="7">
        <f t="shared" si="1"/>
        <v>-6440634.3300000001</v>
      </c>
      <c r="G18" s="7">
        <f t="shared" si="1"/>
        <v>-3152213.72</v>
      </c>
      <c r="H18" s="7">
        <f t="shared" si="1"/>
        <v>186698091.73000002</v>
      </c>
    </row>
    <row r="21" spans="2:8" x14ac:dyDescent="0.2">
      <c r="C21" s="11" t="s">
        <v>22</v>
      </c>
      <c r="D21" s="12"/>
      <c r="E21" s="12"/>
      <c r="F21" s="12"/>
      <c r="G21" s="13"/>
    </row>
    <row r="22" spans="2:8" x14ac:dyDescent="0.2">
      <c r="B22" s="3" t="s">
        <v>2</v>
      </c>
      <c r="C22" s="3" t="s">
        <v>3</v>
      </c>
      <c r="D22" s="3" t="s">
        <v>4</v>
      </c>
      <c r="E22" s="3" t="s">
        <v>5</v>
      </c>
      <c r="F22" s="3" t="s">
        <v>6</v>
      </c>
      <c r="G22" s="3" t="s">
        <v>7</v>
      </c>
      <c r="H22" s="3" t="s">
        <v>8</v>
      </c>
    </row>
    <row r="23" spans="2:8" x14ac:dyDescent="0.2">
      <c r="B23" s="3" t="s">
        <v>9</v>
      </c>
      <c r="C23" s="4">
        <v>24932057.729999993</v>
      </c>
      <c r="D23" s="5"/>
      <c r="E23" s="5">
        <v>-829700.67</v>
      </c>
      <c r="F23" s="4">
        <v>-237375.23</v>
      </c>
      <c r="G23" s="4">
        <v>-464752.71</v>
      </c>
      <c r="H23" s="4">
        <f t="shared" ref="H23:H34" si="2">SUM(C23:G23)</f>
        <v>23400229.11999999</v>
      </c>
    </row>
    <row r="24" spans="2:8" x14ac:dyDescent="0.2">
      <c r="B24" s="3" t="s">
        <v>10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11</v>
      </c>
      <c r="C25" s="4">
        <v>12373338.949999997</v>
      </c>
      <c r="D25" s="5"/>
      <c r="E25" s="5"/>
      <c r="F25" s="4">
        <v>-358341.08</v>
      </c>
      <c r="G25" s="4">
        <v>-345974.2</v>
      </c>
      <c r="H25" s="4">
        <f t="shared" si="2"/>
        <v>11669023.669999998</v>
      </c>
    </row>
    <row r="26" spans="2:8" x14ac:dyDescent="0.2">
      <c r="B26" s="3" t="s">
        <v>12</v>
      </c>
      <c r="C26" s="4">
        <v>15918417.710000001</v>
      </c>
      <c r="D26" s="4">
        <v>-1395336.02</v>
      </c>
      <c r="E26" s="5"/>
      <c r="F26" s="4">
        <v>-745460.7700000006</v>
      </c>
      <c r="G26" s="4">
        <v>-476305.27</v>
      </c>
      <c r="H26" s="4">
        <f t="shared" si="2"/>
        <v>13301315.65</v>
      </c>
    </row>
    <row r="27" spans="2:8" x14ac:dyDescent="0.2">
      <c r="B27" s="3" t="s">
        <v>13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14</v>
      </c>
      <c r="C28" s="5">
        <v>19932745.190000005</v>
      </c>
      <c r="D28" s="5">
        <v>-715231.78</v>
      </c>
      <c r="E28" s="5"/>
      <c r="F28" s="5">
        <v>-1153546.8400000001</v>
      </c>
      <c r="G28" s="5">
        <v>-971045.21</v>
      </c>
      <c r="H28" s="4">
        <f t="shared" si="2"/>
        <v>17092921.360000003</v>
      </c>
    </row>
    <row r="29" spans="2:8" x14ac:dyDescent="0.2">
      <c r="B29" s="3" t="s">
        <v>15</v>
      </c>
      <c r="C29" s="5">
        <v>38440779.509999998</v>
      </c>
      <c r="D29" s="5">
        <v>-1143458.8999999999</v>
      </c>
      <c r="E29" s="5"/>
      <c r="F29" s="5">
        <v>-2963333.6399999913</v>
      </c>
      <c r="G29" s="5">
        <v>-571047.59</v>
      </c>
      <c r="H29" s="4">
        <f t="shared" si="2"/>
        <v>33762939.380000003</v>
      </c>
    </row>
    <row r="30" spans="2:8" x14ac:dyDescent="0.2">
      <c r="B30" s="3" t="s">
        <v>16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17</v>
      </c>
      <c r="C31" s="4">
        <v>15187928.640000001</v>
      </c>
      <c r="D31" s="4">
        <v>-245602.86</v>
      </c>
      <c r="E31" s="5"/>
      <c r="F31" s="4">
        <v>-519470.61</v>
      </c>
      <c r="G31" s="4">
        <v>-161194.46</v>
      </c>
      <c r="H31" s="4">
        <f t="shared" si="2"/>
        <v>14261660.710000001</v>
      </c>
    </row>
    <row r="32" spans="2:8" x14ac:dyDescent="0.2">
      <c r="B32" s="3" t="s">
        <v>18</v>
      </c>
      <c r="C32" s="4">
        <v>7091900.7999999998</v>
      </c>
      <c r="D32" s="4">
        <v>-200907.76</v>
      </c>
      <c r="E32" s="5"/>
      <c r="F32" s="4">
        <v>-391442.31</v>
      </c>
      <c r="G32" s="4">
        <v>-144778.23999999999</v>
      </c>
      <c r="H32" s="4">
        <f t="shared" si="2"/>
        <v>6354772.4900000002</v>
      </c>
    </row>
    <row r="33" spans="2:8" x14ac:dyDescent="0.2">
      <c r="B33" s="3" t="s">
        <v>19</v>
      </c>
      <c r="C33" s="5">
        <v>6091281.8699999992</v>
      </c>
      <c r="D33" s="5">
        <v>-189481.64</v>
      </c>
      <c r="E33" s="5"/>
      <c r="F33" s="5">
        <v>-403502.02</v>
      </c>
      <c r="G33" s="5">
        <v>-105106.74</v>
      </c>
      <c r="H33" s="4">
        <f t="shared" si="2"/>
        <v>5393191.4699999988</v>
      </c>
    </row>
    <row r="34" spans="2:8" x14ac:dyDescent="0.2">
      <c r="B34" s="6" t="s">
        <v>20</v>
      </c>
      <c r="C34" s="8">
        <v>5249260.46</v>
      </c>
      <c r="D34" s="8">
        <v>-240528.86</v>
      </c>
      <c r="E34" s="5"/>
      <c r="F34" s="5">
        <v>-733789.45</v>
      </c>
      <c r="G34" s="8">
        <v>-135556.82</v>
      </c>
      <c r="H34" s="4">
        <f t="shared" si="2"/>
        <v>4139385.3299999996</v>
      </c>
    </row>
    <row r="35" spans="2:8" x14ac:dyDescent="0.2">
      <c r="B35" s="3" t="s">
        <v>8</v>
      </c>
      <c r="C35" s="7">
        <f t="shared" ref="C35:H35" si="3">SUM(C23:C34)</f>
        <v>145217710.86000001</v>
      </c>
      <c r="D35" s="7">
        <f t="shared" si="3"/>
        <v>-4130547.8199999994</v>
      </c>
      <c r="E35" s="7">
        <f t="shared" si="3"/>
        <v>-829700.67</v>
      </c>
      <c r="F35" s="7">
        <f t="shared" si="3"/>
        <v>-7506261.9499999927</v>
      </c>
      <c r="G35" s="7">
        <f t="shared" si="3"/>
        <v>-3375761.2399999998</v>
      </c>
      <c r="H35" s="7">
        <f t="shared" si="3"/>
        <v>129375439.18000001</v>
      </c>
    </row>
    <row r="38" spans="2:8" x14ac:dyDescent="0.2">
      <c r="C38" s="11" t="s">
        <v>23</v>
      </c>
      <c r="D38" s="12"/>
      <c r="E38" s="12"/>
      <c r="F38" s="12"/>
      <c r="G38" s="13"/>
    </row>
    <row r="39" spans="2:8" x14ac:dyDescent="0.2">
      <c r="B39" s="3" t="s">
        <v>2</v>
      </c>
      <c r="C39" s="3" t="s">
        <v>3</v>
      </c>
      <c r="D39" s="3" t="s">
        <v>4</v>
      </c>
      <c r="E39" s="3" t="s">
        <v>5</v>
      </c>
      <c r="F39" s="3" t="s">
        <v>6</v>
      </c>
      <c r="G39" s="3" t="s">
        <v>7</v>
      </c>
      <c r="H39" s="3" t="s">
        <v>8</v>
      </c>
    </row>
    <row r="40" spans="2:8" x14ac:dyDescent="0.2">
      <c r="B40" s="3" t="s">
        <v>9</v>
      </c>
      <c r="C40" s="4">
        <v>6981132.7499999972</v>
      </c>
      <c r="D40" s="4">
        <v>-125911.71</v>
      </c>
      <c r="E40" s="5"/>
      <c r="F40" s="4">
        <v>-279636.61</v>
      </c>
      <c r="G40" s="4">
        <v>-85812.91</v>
      </c>
      <c r="H40" s="4">
        <f t="shared" ref="H40:H51" si="4">SUM(C40:G40)</f>
        <v>6489771.5199999968</v>
      </c>
    </row>
    <row r="41" spans="2:8" x14ac:dyDescent="0.2">
      <c r="B41" s="3" t="s">
        <v>10</v>
      </c>
      <c r="C41" s="5">
        <v>3892146.62</v>
      </c>
      <c r="D41" s="5">
        <v>-339165.24</v>
      </c>
      <c r="E41" s="5">
        <v>-574453.28</v>
      </c>
      <c r="F41" s="5">
        <v>-193924.43</v>
      </c>
      <c r="G41" s="5">
        <v>-242642.24</v>
      </c>
      <c r="H41" s="4">
        <f t="shared" si="4"/>
        <v>2541961.4299999997</v>
      </c>
    </row>
    <row r="42" spans="2:8" x14ac:dyDescent="0.2">
      <c r="B42" s="3" t="s">
        <v>11</v>
      </c>
      <c r="C42" s="4">
        <v>10848602.529999997</v>
      </c>
      <c r="D42" s="4">
        <v>-631684.31000000006</v>
      </c>
      <c r="E42" s="5"/>
      <c r="F42" s="5">
        <v>-273306.94</v>
      </c>
      <c r="G42" s="4">
        <v>-416420.27</v>
      </c>
      <c r="H42" s="4">
        <f t="shared" si="4"/>
        <v>9527191.0099999979</v>
      </c>
    </row>
    <row r="43" spans="2:8" x14ac:dyDescent="0.2">
      <c r="B43" s="3" t="s">
        <v>12</v>
      </c>
      <c r="C43" s="4">
        <v>23951101.089999996</v>
      </c>
      <c r="D43" s="4">
        <v>-782165.28</v>
      </c>
      <c r="E43" s="5"/>
      <c r="F43" s="4">
        <v>-851528.99</v>
      </c>
      <c r="G43" s="4">
        <v>-363890.13</v>
      </c>
      <c r="H43" s="4">
        <f t="shared" si="4"/>
        <v>21953516.689999998</v>
      </c>
    </row>
    <row r="44" spans="2:8" x14ac:dyDescent="0.2">
      <c r="B44" s="3" t="s">
        <v>13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14</v>
      </c>
      <c r="C45" s="4">
        <v>14934914.570000006</v>
      </c>
      <c r="D45" s="4">
        <v>-529754.72</v>
      </c>
      <c r="E45" s="5"/>
      <c r="F45" s="4">
        <v>-766518.46</v>
      </c>
      <c r="G45" s="4">
        <v>-285034.51</v>
      </c>
      <c r="H45" s="4">
        <f t="shared" si="4"/>
        <v>13353606.880000005</v>
      </c>
    </row>
    <row r="46" spans="2:8" x14ac:dyDescent="0.2">
      <c r="B46" s="3" t="s">
        <v>15</v>
      </c>
      <c r="C46" s="4">
        <v>13352253.160000002</v>
      </c>
      <c r="D46" s="4">
        <v>-671743.11</v>
      </c>
      <c r="E46" s="5"/>
      <c r="F46" s="4">
        <v>-3122784.8199999947</v>
      </c>
      <c r="G46" s="4">
        <v>-226990.16</v>
      </c>
      <c r="H46" s="4">
        <f t="shared" si="4"/>
        <v>9330735.0700000077</v>
      </c>
    </row>
    <row r="47" spans="2:8" x14ac:dyDescent="0.2">
      <c r="B47" s="3" t="s">
        <v>16</v>
      </c>
      <c r="C47" s="5">
        <v>16677265.040000001</v>
      </c>
      <c r="D47" s="5">
        <v>-561879.19999999995</v>
      </c>
      <c r="E47" s="5"/>
      <c r="F47" s="5">
        <v>-1927545.83</v>
      </c>
      <c r="G47" s="5">
        <v>-275302.59999999998</v>
      </c>
      <c r="H47" s="4">
        <f t="shared" si="4"/>
        <v>13912537.410000002</v>
      </c>
    </row>
    <row r="48" spans="2:8" x14ac:dyDescent="0.2">
      <c r="B48" s="3" t="s">
        <v>17</v>
      </c>
      <c r="C48" s="4">
        <v>23844673.270000003</v>
      </c>
      <c r="D48" s="4">
        <v>-757018.93</v>
      </c>
      <c r="E48" s="5"/>
      <c r="F48" s="4">
        <v>-1923343.0899999943</v>
      </c>
      <c r="G48" s="4">
        <v>-334845.45</v>
      </c>
      <c r="H48" s="4">
        <f t="shared" si="4"/>
        <v>20829465.800000008</v>
      </c>
    </row>
    <row r="49" spans="2:8" x14ac:dyDescent="0.2">
      <c r="B49" s="3" t="s">
        <v>18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19</v>
      </c>
      <c r="C50" s="4">
        <v>9676279.7799999993</v>
      </c>
      <c r="D50" s="4">
        <v>-399951.41</v>
      </c>
      <c r="E50" s="5"/>
      <c r="F50" s="5">
        <v>-556695.52</v>
      </c>
      <c r="G50" s="4">
        <v>-244783.9</v>
      </c>
      <c r="H50" s="4">
        <f t="shared" si="4"/>
        <v>8474848.9499999993</v>
      </c>
    </row>
    <row r="51" spans="2:8" x14ac:dyDescent="0.2">
      <c r="B51" s="6" t="s">
        <v>20</v>
      </c>
      <c r="C51" s="8">
        <v>20445085.219999991</v>
      </c>
      <c r="D51" s="8">
        <v>-910850.05</v>
      </c>
      <c r="E51" s="5"/>
      <c r="F51" s="5">
        <v>-713073.72000000067</v>
      </c>
      <c r="G51" s="8">
        <v>-449626.54</v>
      </c>
      <c r="H51" s="4">
        <f t="shared" si="4"/>
        <v>18371534.909999989</v>
      </c>
    </row>
    <row r="52" spans="2:8" x14ac:dyDescent="0.2">
      <c r="B52" s="3" t="s">
        <v>8</v>
      </c>
      <c r="C52" s="7">
        <f t="shared" ref="C52:H52" si="5">SUM(C40:C51)</f>
        <v>144603454.03</v>
      </c>
      <c r="D52" s="7">
        <f t="shared" si="5"/>
        <v>-5710123.959999999</v>
      </c>
      <c r="E52" s="7">
        <f t="shared" si="5"/>
        <v>-574453.28</v>
      </c>
      <c r="F52" s="7">
        <f t="shared" si="5"/>
        <v>-10608358.409999989</v>
      </c>
      <c r="G52" s="7">
        <f t="shared" si="5"/>
        <v>-2925348.71</v>
      </c>
      <c r="H52" s="7">
        <f t="shared" si="5"/>
        <v>124785169.67000002</v>
      </c>
    </row>
    <row r="55" spans="2:8" x14ac:dyDescent="0.2">
      <c r="C55" s="11" t="s">
        <v>24</v>
      </c>
      <c r="D55" s="12"/>
      <c r="E55" s="12"/>
      <c r="F55" s="12"/>
      <c r="G55" s="13"/>
    </row>
    <row r="56" spans="2:8" x14ac:dyDescent="0.2"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</row>
    <row r="57" spans="2:8" x14ac:dyDescent="0.2">
      <c r="B57" s="3" t="s">
        <v>9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10</v>
      </c>
      <c r="C58" s="4">
        <v>12262009.23</v>
      </c>
      <c r="D58" s="4">
        <v>-810209.75</v>
      </c>
      <c r="E58" s="5">
        <v>-1032146.51</v>
      </c>
      <c r="F58" s="5">
        <v>-308339.81</v>
      </c>
      <c r="G58" s="4">
        <v>-634195.62</v>
      </c>
      <c r="H58" s="4">
        <f t="shared" si="6"/>
        <v>9477117.540000001</v>
      </c>
    </row>
    <row r="59" spans="2:8" x14ac:dyDescent="0.2">
      <c r="B59" s="3" t="s">
        <v>11</v>
      </c>
      <c r="C59" s="4"/>
      <c r="D59" s="4"/>
      <c r="E59" s="5"/>
      <c r="F59" s="4"/>
      <c r="G59" s="4"/>
      <c r="H59" s="4">
        <f t="shared" si="6"/>
        <v>0</v>
      </c>
    </row>
    <row r="60" spans="2:8" x14ac:dyDescent="0.2">
      <c r="B60" s="3" t="s">
        <v>12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13</v>
      </c>
      <c r="C61" s="4"/>
      <c r="D61" s="4"/>
      <c r="E61" s="4"/>
      <c r="F61" s="4"/>
      <c r="G61" s="4"/>
      <c r="H61" s="4">
        <f t="shared" si="6"/>
        <v>0</v>
      </c>
    </row>
    <row r="62" spans="2:8" x14ac:dyDescent="0.2">
      <c r="B62" s="3" t="s">
        <v>14</v>
      </c>
      <c r="C62" s="4"/>
      <c r="D62" s="4"/>
      <c r="E62" s="4"/>
      <c r="F62" s="4"/>
      <c r="G62" s="4"/>
      <c r="H62" s="4">
        <f t="shared" si="6"/>
        <v>0</v>
      </c>
    </row>
    <row r="63" spans="2:8" x14ac:dyDescent="0.2">
      <c r="B63" s="3" t="s">
        <v>15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16</v>
      </c>
      <c r="C64" s="4"/>
      <c r="D64" s="4"/>
      <c r="E64" s="4"/>
      <c r="F64" s="4"/>
      <c r="G64" s="4"/>
      <c r="H64" s="4">
        <f t="shared" si="6"/>
        <v>0</v>
      </c>
    </row>
    <row r="65" spans="2:8" x14ac:dyDescent="0.2">
      <c r="B65" s="3" t="s">
        <v>17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18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19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20</v>
      </c>
      <c r="C68" s="8"/>
      <c r="D68" s="8"/>
      <c r="E68" s="8"/>
      <c r="F68" s="8"/>
      <c r="G68" s="8"/>
      <c r="H68" s="4">
        <f t="shared" si="6"/>
        <v>0</v>
      </c>
    </row>
    <row r="69" spans="2:8" x14ac:dyDescent="0.2">
      <c r="B69" s="3" t="s">
        <v>8</v>
      </c>
      <c r="C69" s="7">
        <f t="shared" ref="C69:H69" si="7">SUM(C57:C68)</f>
        <v>12262009.23</v>
      </c>
      <c r="D69" s="7">
        <f t="shared" si="7"/>
        <v>-810209.75</v>
      </c>
      <c r="E69" s="7">
        <f t="shared" si="7"/>
        <v>-1032146.51</v>
      </c>
      <c r="F69" s="7">
        <f t="shared" si="7"/>
        <v>-308339.81</v>
      </c>
      <c r="G69" s="7">
        <f t="shared" si="7"/>
        <v>-634195.62</v>
      </c>
      <c r="H69" s="7">
        <f t="shared" si="7"/>
        <v>9477117.540000001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40" workbookViewId="0">
      <selection activeCell="D16" sqref="D1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0</v>
      </c>
      <c r="H1" s="1" t="s">
        <v>1</v>
      </c>
    </row>
    <row r="3" spans="1:8" ht="9" customHeight="1" x14ac:dyDescent="0.2"/>
    <row r="4" spans="1:8" x14ac:dyDescent="0.2">
      <c r="C4" s="11" t="s">
        <v>25</v>
      </c>
      <c r="D4" s="12"/>
      <c r="E4" s="12"/>
      <c r="F4" s="12"/>
      <c r="G4" s="13"/>
    </row>
    <row r="5" spans="1:8" x14ac:dyDescent="0.2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</row>
    <row r="6" spans="1:8" x14ac:dyDescent="0.2">
      <c r="B6" s="3" t="s">
        <v>9</v>
      </c>
      <c r="C6" s="4"/>
      <c r="D6" s="5"/>
      <c r="E6" s="5"/>
      <c r="F6" s="5"/>
      <c r="G6" s="4"/>
      <c r="H6" s="4">
        <f t="shared" ref="H6:H17" si="0">SUM(C6:G6)</f>
        <v>0</v>
      </c>
    </row>
    <row r="7" spans="1:8" x14ac:dyDescent="0.2">
      <c r="B7" s="3" t="s">
        <v>10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11</v>
      </c>
      <c r="C8" s="5"/>
      <c r="D8" s="5"/>
      <c r="E8" s="5"/>
      <c r="F8" s="5"/>
      <c r="G8" s="5"/>
      <c r="H8" s="4">
        <f t="shared" si="0"/>
        <v>0</v>
      </c>
    </row>
    <row r="9" spans="1:8" x14ac:dyDescent="0.2">
      <c r="B9" s="3" t="s">
        <v>12</v>
      </c>
      <c r="C9" s="5"/>
      <c r="D9" s="5"/>
      <c r="E9" s="5"/>
      <c r="F9" s="5"/>
      <c r="G9" s="5"/>
      <c r="H9" s="4">
        <f t="shared" si="0"/>
        <v>0</v>
      </c>
    </row>
    <row r="10" spans="1:8" x14ac:dyDescent="0.2">
      <c r="B10" s="3" t="s">
        <v>13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">
      <c r="B11" s="3" t="s">
        <v>14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">
      <c r="B12" s="3" t="s">
        <v>15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">
      <c r="B13" s="3" t="s">
        <v>16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">
      <c r="B14" s="3" t="s">
        <v>17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">
      <c r="B15" s="3" t="s">
        <v>18</v>
      </c>
      <c r="C15" s="5">
        <v>1937381.58</v>
      </c>
      <c r="D15" s="5">
        <v>-122412.15</v>
      </c>
      <c r="E15" s="5">
        <v>-122412.17</v>
      </c>
      <c r="F15" s="5">
        <v>-140130.6</v>
      </c>
      <c r="G15" s="5">
        <v>-1179531.96</v>
      </c>
      <c r="H15" s="4">
        <f t="shared" si="0"/>
        <v>372894.70000000019</v>
      </c>
    </row>
    <row r="16" spans="1:8" x14ac:dyDescent="0.2">
      <c r="B16" s="3" t="s">
        <v>19</v>
      </c>
      <c r="C16" s="5"/>
      <c r="D16" s="5"/>
      <c r="E16" s="5"/>
      <c r="F16" s="5"/>
      <c r="G16" s="5"/>
      <c r="H16" s="4">
        <f t="shared" si="0"/>
        <v>0</v>
      </c>
    </row>
    <row r="17" spans="2:8" x14ac:dyDescent="0.2">
      <c r="B17" s="6" t="s">
        <v>20</v>
      </c>
      <c r="C17" s="5">
        <v>4751800.21</v>
      </c>
      <c r="D17" s="5">
        <v>-10702.22</v>
      </c>
      <c r="E17" s="5">
        <v>-10702.28</v>
      </c>
      <c r="F17" s="5">
        <v>-462612.87</v>
      </c>
      <c r="G17" s="5">
        <v>-1008295</v>
      </c>
      <c r="H17" s="4">
        <f t="shared" si="0"/>
        <v>3259487.84</v>
      </c>
    </row>
    <row r="18" spans="2:8" x14ac:dyDescent="0.2">
      <c r="B18" s="3" t="s">
        <v>8</v>
      </c>
      <c r="C18" s="7">
        <f t="shared" ref="C18:H18" si="1">SUM(C6:C17)</f>
        <v>6689181.79</v>
      </c>
      <c r="D18" s="7">
        <f t="shared" si="1"/>
        <v>-133114.37</v>
      </c>
      <c r="E18" s="7">
        <f t="shared" si="1"/>
        <v>-133114.45000000001</v>
      </c>
      <c r="F18" s="7">
        <f t="shared" si="1"/>
        <v>-602743.47</v>
      </c>
      <c r="G18" s="7">
        <f t="shared" si="1"/>
        <v>-2187826.96</v>
      </c>
      <c r="H18" s="7">
        <f t="shared" si="1"/>
        <v>3632382.54</v>
      </c>
    </row>
    <row r="21" spans="2:8" x14ac:dyDescent="0.2">
      <c r="C21" s="11" t="s">
        <v>26</v>
      </c>
      <c r="D21" s="12"/>
      <c r="E21" s="12"/>
      <c r="F21" s="12"/>
      <c r="G21" s="13"/>
    </row>
    <row r="22" spans="2:8" x14ac:dyDescent="0.2">
      <c r="B22" s="3" t="s">
        <v>2</v>
      </c>
      <c r="C22" s="3" t="s">
        <v>3</v>
      </c>
      <c r="D22" s="3" t="s">
        <v>4</v>
      </c>
      <c r="E22" s="3" t="s">
        <v>5</v>
      </c>
      <c r="F22" s="3" t="s">
        <v>6</v>
      </c>
      <c r="G22" s="3" t="s">
        <v>7</v>
      </c>
      <c r="H22" s="3" t="s">
        <v>8</v>
      </c>
    </row>
    <row r="23" spans="2:8" x14ac:dyDescent="0.2">
      <c r="B23" s="3" t="s">
        <v>9</v>
      </c>
      <c r="C23" s="4">
        <v>2649336.4300000002</v>
      </c>
      <c r="D23" s="5">
        <v>-59370.3</v>
      </c>
      <c r="E23" s="5">
        <v>-59370.47</v>
      </c>
      <c r="F23" s="4">
        <v>-282697.24</v>
      </c>
      <c r="G23" s="4">
        <v>-237529.04</v>
      </c>
      <c r="H23" s="4">
        <f t="shared" ref="H23:H34" si="2">SUM(C23:G23)</f>
        <v>2010369.38</v>
      </c>
    </row>
    <row r="24" spans="2:8" x14ac:dyDescent="0.2">
      <c r="B24" s="3" t="s">
        <v>10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11</v>
      </c>
      <c r="C25" s="4">
        <v>2264135.7400000002</v>
      </c>
      <c r="D25" s="5">
        <v>-18365.62</v>
      </c>
      <c r="E25" s="5">
        <v>-18365.740000000002</v>
      </c>
      <c r="F25" s="4">
        <v>-595858.82999999996</v>
      </c>
      <c r="G25" s="4">
        <v>-208083.02</v>
      </c>
      <c r="H25" s="4">
        <f t="shared" si="2"/>
        <v>1423462.5299999998</v>
      </c>
    </row>
    <row r="26" spans="2:8" x14ac:dyDescent="0.2">
      <c r="B26" s="3" t="s">
        <v>12</v>
      </c>
      <c r="C26" s="4">
        <v>1530596.15</v>
      </c>
      <c r="D26" s="4">
        <v>-6787.44</v>
      </c>
      <c r="E26" s="5">
        <v>-6787.6</v>
      </c>
      <c r="F26" s="4">
        <v>-419165.2</v>
      </c>
      <c r="G26" s="4">
        <v>8459.26</v>
      </c>
      <c r="H26" s="4">
        <f t="shared" si="2"/>
        <v>1106315.17</v>
      </c>
    </row>
    <row r="27" spans="2:8" x14ac:dyDescent="0.2">
      <c r="B27" s="3" t="s">
        <v>13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14</v>
      </c>
      <c r="C28" s="5">
        <v>385861.52</v>
      </c>
      <c r="D28" s="5"/>
      <c r="E28" s="5"/>
      <c r="F28" s="5"/>
      <c r="G28" s="5"/>
      <c r="H28" s="4">
        <f t="shared" si="2"/>
        <v>385861.52</v>
      </c>
    </row>
    <row r="29" spans="2:8" x14ac:dyDescent="0.2">
      <c r="B29" s="3" t="s">
        <v>15</v>
      </c>
      <c r="C29" s="5">
        <v>117310.57</v>
      </c>
      <c r="D29" s="5"/>
      <c r="E29" s="5"/>
      <c r="F29" s="5"/>
      <c r="G29" s="5">
        <v>722.25</v>
      </c>
      <c r="H29" s="4">
        <f t="shared" si="2"/>
        <v>118032.82</v>
      </c>
    </row>
    <row r="30" spans="2:8" x14ac:dyDescent="0.2">
      <c r="B30" s="3" t="s">
        <v>16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17</v>
      </c>
      <c r="C31" s="4"/>
      <c r="D31" s="4"/>
      <c r="E31" s="5"/>
      <c r="F31" s="4"/>
      <c r="G31" s="4"/>
      <c r="H31" s="4">
        <f t="shared" si="2"/>
        <v>0</v>
      </c>
    </row>
    <row r="32" spans="2:8" x14ac:dyDescent="0.2">
      <c r="B32" s="3" t="s">
        <v>18</v>
      </c>
      <c r="C32" s="4"/>
      <c r="D32" s="4"/>
      <c r="E32" s="5"/>
      <c r="F32" s="4"/>
      <c r="G32" s="4"/>
      <c r="H32" s="4">
        <f t="shared" si="2"/>
        <v>0</v>
      </c>
    </row>
    <row r="33" spans="2:8" x14ac:dyDescent="0.2">
      <c r="B33" s="3" t="s">
        <v>19</v>
      </c>
      <c r="C33" s="5"/>
      <c r="D33" s="5"/>
      <c r="E33" s="5"/>
      <c r="F33" s="5"/>
      <c r="G33" s="5"/>
      <c r="H33" s="4">
        <f t="shared" si="2"/>
        <v>0</v>
      </c>
    </row>
    <row r="34" spans="2:8" x14ac:dyDescent="0.2">
      <c r="B34" s="6" t="s">
        <v>20</v>
      </c>
      <c r="C34" s="8"/>
      <c r="D34" s="8"/>
      <c r="E34" s="5"/>
      <c r="F34" s="5"/>
      <c r="G34" s="8"/>
      <c r="H34" s="4">
        <f t="shared" si="2"/>
        <v>0</v>
      </c>
    </row>
    <row r="35" spans="2:8" x14ac:dyDescent="0.2">
      <c r="B35" s="3" t="s">
        <v>8</v>
      </c>
      <c r="C35" s="7">
        <f t="shared" ref="C35:H35" si="3">SUM(C23:C34)</f>
        <v>6947240.4100000001</v>
      </c>
      <c r="D35" s="7">
        <f t="shared" si="3"/>
        <v>-84523.36</v>
      </c>
      <c r="E35" s="7">
        <f t="shared" si="3"/>
        <v>-84523.810000000012</v>
      </c>
      <c r="F35" s="7">
        <f t="shared" si="3"/>
        <v>-1297721.27</v>
      </c>
      <c r="G35" s="7">
        <f t="shared" si="3"/>
        <v>-436430.55</v>
      </c>
      <c r="H35" s="7">
        <f t="shared" si="3"/>
        <v>5044041.42</v>
      </c>
    </row>
    <row r="38" spans="2:8" x14ac:dyDescent="0.2">
      <c r="C38" s="11" t="s">
        <v>27</v>
      </c>
      <c r="D38" s="12"/>
      <c r="E38" s="12"/>
      <c r="F38" s="12"/>
      <c r="G38" s="13"/>
    </row>
    <row r="39" spans="2:8" x14ac:dyDescent="0.2">
      <c r="B39" s="3" t="s">
        <v>2</v>
      </c>
      <c r="C39" s="3" t="s">
        <v>3</v>
      </c>
      <c r="D39" s="3" t="s">
        <v>4</v>
      </c>
      <c r="E39" s="3" t="s">
        <v>5</v>
      </c>
      <c r="F39" s="3" t="s">
        <v>6</v>
      </c>
      <c r="G39" s="3" t="s">
        <v>7</v>
      </c>
      <c r="H39" s="3" t="s">
        <v>8</v>
      </c>
    </row>
    <row r="40" spans="2:8" x14ac:dyDescent="0.2">
      <c r="B40" s="3" t="s">
        <v>9</v>
      </c>
      <c r="C40" s="4"/>
      <c r="D40" s="4"/>
      <c r="E40" s="5"/>
      <c r="F40" s="4"/>
      <c r="G40" s="4"/>
      <c r="H40" s="4">
        <f t="shared" ref="H40:H51" si="4">SUM(C40:G40)</f>
        <v>0</v>
      </c>
    </row>
    <row r="41" spans="2:8" x14ac:dyDescent="0.2">
      <c r="B41" s="3" t="s">
        <v>10</v>
      </c>
      <c r="C41" s="5"/>
      <c r="D41" s="5"/>
      <c r="E41" s="5"/>
      <c r="F41" s="5"/>
      <c r="G41" s="5">
        <v>20815.47</v>
      </c>
      <c r="H41" s="4">
        <f t="shared" si="4"/>
        <v>20815.47</v>
      </c>
    </row>
    <row r="42" spans="2:8" x14ac:dyDescent="0.2">
      <c r="B42" s="3" t="s">
        <v>11</v>
      </c>
      <c r="C42" s="4"/>
      <c r="D42" s="4"/>
      <c r="E42" s="5"/>
      <c r="F42" s="5"/>
      <c r="G42" s="4"/>
      <c r="H42" s="4">
        <f t="shared" si="4"/>
        <v>0</v>
      </c>
    </row>
    <row r="43" spans="2:8" x14ac:dyDescent="0.2">
      <c r="B43" s="3" t="s">
        <v>12</v>
      </c>
      <c r="C43" s="4"/>
      <c r="D43" s="4"/>
      <c r="E43" s="5"/>
      <c r="F43" s="4"/>
      <c r="G43" s="4"/>
      <c r="H43" s="4">
        <f t="shared" si="4"/>
        <v>0</v>
      </c>
    </row>
    <row r="44" spans="2:8" x14ac:dyDescent="0.2">
      <c r="B44" s="3" t="s">
        <v>13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14</v>
      </c>
      <c r="C45" s="4"/>
      <c r="D45" s="4"/>
      <c r="E45" s="5"/>
      <c r="F45" s="4"/>
      <c r="G45" s="4"/>
      <c r="H45" s="4">
        <f t="shared" si="4"/>
        <v>0</v>
      </c>
    </row>
    <row r="46" spans="2:8" x14ac:dyDescent="0.2">
      <c r="B46" s="3" t="s">
        <v>15</v>
      </c>
      <c r="C46" s="4"/>
      <c r="D46" s="4"/>
      <c r="E46" s="5"/>
      <c r="F46" s="4"/>
      <c r="G46" s="4"/>
      <c r="H46" s="4">
        <f t="shared" si="4"/>
        <v>0</v>
      </c>
    </row>
    <row r="47" spans="2:8" x14ac:dyDescent="0.2">
      <c r="B47" s="3" t="s">
        <v>16</v>
      </c>
      <c r="C47" s="5"/>
      <c r="D47" s="5"/>
      <c r="E47" s="5"/>
      <c r="F47" s="5"/>
      <c r="G47" s="5"/>
      <c r="H47" s="4">
        <f t="shared" si="4"/>
        <v>0</v>
      </c>
    </row>
    <row r="48" spans="2:8" x14ac:dyDescent="0.2">
      <c r="B48" s="3" t="s">
        <v>17</v>
      </c>
      <c r="C48" s="4"/>
      <c r="D48" s="4"/>
      <c r="E48" s="5"/>
      <c r="F48" s="4"/>
      <c r="G48" s="4"/>
      <c r="H48" s="4">
        <f t="shared" si="4"/>
        <v>0</v>
      </c>
    </row>
    <row r="49" spans="2:8" x14ac:dyDescent="0.2">
      <c r="B49" s="3" t="s">
        <v>18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19</v>
      </c>
      <c r="C50" s="4"/>
      <c r="D50" s="4"/>
      <c r="E50" s="5"/>
      <c r="F50" s="5"/>
      <c r="G50" s="4"/>
      <c r="H50" s="4">
        <f t="shared" si="4"/>
        <v>0</v>
      </c>
    </row>
    <row r="51" spans="2:8" x14ac:dyDescent="0.2">
      <c r="B51" s="6" t="s">
        <v>20</v>
      </c>
      <c r="C51" s="8"/>
      <c r="D51" s="8"/>
      <c r="E51" s="5"/>
      <c r="F51" s="5"/>
      <c r="G51" s="8"/>
      <c r="H51" s="4">
        <f t="shared" si="4"/>
        <v>0</v>
      </c>
    </row>
    <row r="52" spans="2:8" x14ac:dyDescent="0.2">
      <c r="B52" s="3" t="s">
        <v>8</v>
      </c>
      <c r="C52" s="7">
        <f t="shared" ref="C52:H52" si="5">SUM(C40:C51)</f>
        <v>0</v>
      </c>
      <c r="D52" s="7">
        <f t="shared" si="5"/>
        <v>0</v>
      </c>
      <c r="E52" s="7">
        <f t="shared" si="5"/>
        <v>0</v>
      </c>
      <c r="F52" s="7">
        <f t="shared" si="5"/>
        <v>0</v>
      </c>
      <c r="G52" s="7">
        <f t="shared" si="5"/>
        <v>20815.47</v>
      </c>
      <c r="H52" s="7">
        <f t="shared" si="5"/>
        <v>20815.47</v>
      </c>
    </row>
    <row r="55" spans="2:8" x14ac:dyDescent="0.2">
      <c r="C55" s="11" t="s">
        <v>28</v>
      </c>
      <c r="D55" s="12"/>
      <c r="E55" s="12"/>
      <c r="F55" s="12"/>
      <c r="G55" s="13"/>
    </row>
    <row r="56" spans="2:8" x14ac:dyDescent="0.2"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</row>
    <row r="57" spans="2:8" x14ac:dyDescent="0.2">
      <c r="B57" s="3" t="s">
        <v>9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10</v>
      </c>
      <c r="C58" s="4"/>
      <c r="D58" s="4"/>
      <c r="E58" s="5"/>
      <c r="F58" s="5"/>
      <c r="G58" s="4"/>
      <c r="H58" s="4">
        <f t="shared" si="6"/>
        <v>0</v>
      </c>
    </row>
    <row r="59" spans="2:8" x14ac:dyDescent="0.2">
      <c r="B59" s="3" t="s">
        <v>11</v>
      </c>
      <c r="C59" s="4"/>
      <c r="D59" s="4"/>
      <c r="E59" s="5"/>
      <c r="F59" s="4"/>
      <c r="G59" s="4"/>
      <c r="H59" s="4">
        <f t="shared" si="6"/>
        <v>0</v>
      </c>
    </row>
    <row r="60" spans="2:8" x14ac:dyDescent="0.2">
      <c r="B60" s="3" t="s">
        <v>12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13</v>
      </c>
      <c r="C61" s="4"/>
      <c r="D61" s="4"/>
      <c r="E61" s="4"/>
      <c r="F61" s="4"/>
      <c r="G61" s="4"/>
      <c r="H61" s="4">
        <f t="shared" si="6"/>
        <v>0</v>
      </c>
    </row>
    <row r="62" spans="2:8" x14ac:dyDescent="0.2">
      <c r="B62" s="3" t="s">
        <v>14</v>
      </c>
      <c r="C62" s="4"/>
      <c r="D62" s="4"/>
      <c r="E62" s="4"/>
      <c r="F62" s="4"/>
      <c r="G62" s="4"/>
      <c r="H62" s="4">
        <f t="shared" si="6"/>
        <v>0</v>
      </c>
    </row>
    <row r="63" spans="2:8" x14ac:dyDescent="0.2">
      <c r="B63" s="3" t="s">
        <v>15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16</v>
      </c>
      <c r="C64" s="4"/>
      <c r="D64" s="4"/>
      <c r="E64" s="4"/>
      <c r="F64" s="4"/>
      <c r="G64" s="4"/>
      <c r="H64" s="4">
        <f t="shared" si="6"/>
        <v>0</v>
      </c>
    </row>
    <row r="65" spans="2:8" x14ac:dyDescent="0.2">
      <c r="B65" s="3" t="s">
        <v>17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18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19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20</v>
      </c>
      <c r="C68" s="8"/>
      <c r="D68" s="8"/>
      <c r="E68" s="8"/>
      <c r="F68" s="8"/>
      <c r="G68" s="8"/>
      <c r="H68" s="4">
        <f t="shared" si="6"/>
        <v>0</v>
      </c>
    </row>
    <row r="69" spans="2:8" x14ac:dyDescent="0.2">
      <c r="B69" s="3" t="s">
        <v>8</v>
      </c>
      <c r="C69" s="7">
        <f t="shared" ref="C69:H69" si="7">SUM(C57:C68)</f>
        <v>0</v>
      </c>
      <c r="D69" s="7">
        <f t="shared" si="7"/>
        <v>0</v>
      </c>
      <c r="E69" s="7">
        <f t="shared" si="7"/>
        <v>0</v>
      </c>
      <c r="F69" s="7">
        <f t="shared" si="7"/>
        <v>0</v>
      </c>
      <c r="G69" s="7">
        <f t="shared" si="7"/>
        <v>0</v>
      </c>
      <c r="H69" s="7">
        <f t="shared" si="7"/>
        <v>0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55271</vt:lpstr>
      <vt:lpstr>55416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2012-02-27T08:58:13Z</dcterms:created>
  <dcterms:modified xsi:type="dcterms:W3CDTF">2012-10-04T09:18:17Z</dcterms:modified>
</cp:coreProperties>
</file>