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 activeTab="1"/>
  </bookViews>
  <sheets>
    <sheet name="10113" sheetId="4" r:id="rId1"/>
    <sheet name="04907" sheetId="1" r:id="rId2"/>
    <sheet name="Sheet2" sheetId="2" r:id="rId3"/>
    <sheet name="Sheet3" sheetId="3" r:id="rId4"/>
  </sheets>
  <calcPr calcId="144525" refMode="R1C1"/>
</workbook>
</file>

<file path=xl/calcChain.xml><?xml version="1.0" encoding="utf-8"?>
<calcChain xmlns="http://schemas.openxmlformats.org/spreadsheetml/2006/main">
  <c r="G18" i="4" l="1"/>
  <c r="F18" i="4"/>
  <c r="E18" i="4"/>
  <c r="D18" i="4"/>
  <c r="C18" i="4"/>
  <c r="H17" i="4"/>
  <c r="H16" i="4"/>
  <c r="H15" i="4"/>
  <c r="H14" i="4"/>
  <c r="H13" i="4"/>
  <c r="H12" i="4"/>
  <c r="H11" i="4"/>
  <c r="H10" i="4"/>
  <c r="H9" i="4"/>
  <c r="H8" i="4"/>
  <c r="H7" i="4"/>
  <c r="H6" i="4"/>
  <c r="H18" i="4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<sst xmlns="http://schemas.openxmlformats.org/spreadsheetml/2006/main" count="109" uniqueCount="26">
  <si>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</si>
  <si>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</si>
  <si>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</si>
  <si>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</si>
  <si>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</si>
  <si>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</si>
  <si>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</si>
  <si>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</si>
  <si>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</si>
  <si>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</si>
  <si>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</si>
  <si>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</si>
  <si>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</si>
  <si>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</si>
  <si>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</si>
  <si>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</si>
  <si>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</si>
  <si>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</si>
  <si>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</si>
  <si>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Credit term:  66</t>
  </si>
  <si>
    <t>เถ้าแก่น้อย ฟู๊ดแอนด์มาร์เก็ตติ้ง บจก. (Vendor code_04907, Year_2009)</t>
  </si>
  <si>
    <t>เถ้าแก่น้อย ฟู๊ดแอนด์มาร์เก็ตติ้ง บจก.  (Vendor code_04907, Year_2010)</t>
  </si>
  <si>
    <t>เถ้าแก่น้อย ฟู๊ดแอนด์มาร์เก็ตติ้ง บจก. (Vendor code_04907, Year_2011)</t>
  </si>
  <si>
    <t>เถ้าแก่น้อย ฟู๊ดแอนด์มาร์เก็ตติ้ง บจก.  (Vendor code_04907, Year_2012)</t>
  </si>
  <si>
    <t>เถ้าแก่น้อย ฟู๊ดแอนด์มาร์เก็ตติ้ง บจก.  (Vendor code_10113, Year_2012)</t>
  </si>
  <si>
    <t>As of  30/10/2012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</si>
</sst>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25</v>
      </c>
      <c r="H1" s="1" t="s">
        <v>19</v>
      </c>
    </row>
    <row r="3" spans="1:8" ht="9" customHeight="1" x14ac:dyDescent="0.2"/>
    <row r="4" spans="1:8" x14ac:dyDescent="0.2">
      <c r="C4" s="11" t="s">
        <v>24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4"/>
      <c r="E6" s="5"/>
      <c r="F6" s="5"/>
      <c r="G6" s="4"/>
      <c r="H6" s="4">
        <f t="shared" ref="H6:H17" si="0">SUM(C6:G6)</f>
        <v>0</v>
      </c>
    </row>
    <row r="7" spans="1:8" x14ac:dyDescent="0.2">
      <c r="B7" s="3" t="s">
        <v>8</v>
      </c>
      <c r="C7" s="4"/>
      <c r="D7" s="4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4"/>
      <c r="D8" s="4"/>
      <c r="E8" s="5"/>
      <c r="F8" s="4"/>
      <c r="G8" s="4"/>
      <c r="H8" s="4">
        <f t="shared" si="0"/>
        <v>0</v>
      </c>
    </row>
    <row r="9" spans="1:8" x14ac:dyDescent="0.2">
      <c r="B9" s="3" t="s">
        <v>10</v>
      </c>
      <c r="C9" s="4"/>
      <c r="D9" s="4"/>
      <c r="E9" s="4"/>
      <c r="F9" s="4"/>
      <c r="G9" s="4"/>
      <c r="H9" s="4">
        <f t="shared" si="0"/>
        <v>0</v>
      </c>
    </row>
    <row r="10" spans="1:8" x14ac:dyDescent="0.2">
      <c r="B10" s="3" t="s">
        <v>11</v>
      </c>
      <c r="C10" s="4"/>
      <c r="D10" s="4"/>
      <c r="E10" s="4"/>
      <c r="F10" s="4"/>
      <c r="G10" s="4"/>
      <c r="H10" s="4">
        <f t="shared" si="0"/>
        <v>0</v>
      </c>
    </row>
    <row r="11" spans="1:8" x14ac:dyDescent="0.2">
      <c r="B11" s="3" t="s">
        <v>12</v>
      </c>
      <c r="C11" s="4"/>
      <c r="D11" s="4"/>
      <c r="E11" s="4"/>
      <c r="F11" s="4"/>
      <c r="G11" s="4"/>
      <c r="H11" s="4">
        <f t="shared" si="0"/>
        <v>0</v>
      </c>
    </row>
    <row r="12" spans="1:8" x14ac:dyDescent="0.2">
      <c r="B12" s="3" t="s">
        <v>13</v>
      </c>
      <c r="C12" s="4"/>
      <c r="D12" s="4"/>
      <c r="E12" s="4"/>
      <c r="F12" s="4"/>
      <c r="G12" s="4"/>
      <c r="H12" s="4">
        <f t="shared" si="0"/>
        <v>0</v>
      </c>
    </row>
    <row r="13" spans="1:8" x14ac:dyDescent="0.2">
      <c r="B13" s="3" t="s">
        <v>14</v>
      </c>
      <c r="C13" s="4"/>
      <c r="D13" s="4"/>
      <c r="E13" s="4"/>
      <c r="F13" s="4"/>
      <c r="G13" s="4"/>
      <c r="H13" s="4">
        <f t="shared" si="0"/>
        <v>0</v>
      </c>
    </row>
    <row r="14" spans="1:8" x14ac:dyDescent="0.2">
      <c r="B14" s="3" t="s">
        <v>15</v>
      </c>
      <c r="C14" s="4"/>
      <c r="D14" s="4"/>
      <c r="E14" s="4"/>
      <c r="F14" s="4"/>
      <c r="G14" s="4"/>
      <c r="H14" s="4">
        <f t="shared" si="0"/>
        <v>0</v>
      </c>
    </row>
    <row r="15" spans="1:8" x14ac:dyDescent="0.2">
      <c r="B15" s="3" t="s">
        <v>16</v>
      </c>
      <c r="C15" s="4">
        <v>942443.99000000011</v>
      </c>
      <c r="D15" s="4">
        <v>-227419.16</v>
      </c>
      <c r="E15" s="4">
        <v>-68225.740000000005</v>
      </c>
      <c r="F15" s="4"/>
      <c r="G15" s="4">
        <v>-574457.25</v>
      </c>
      <c r="H15" s="4">
        <f t="shared" si="0"/>
        <v>72341.840000000084</v>
      </c>
    </row>
    <row r="16" spans="1:8" x14ac:dyDescent="0.2">
      <c r="B16" s="3" t="s">
        <v>17</v>
      </c>
      <c r="C16" s="4"/>
      <c r="D16" s="4"/>
      <c r="E16" s="4"/>
      <c r="F16" s="4"/>
      <c r="G16" s="4"/>
      <c r="H16" s="4">
        <f t="shared" si="0"/>
        <v>0</v>
      </c>
    </row>
    <row r="17" spans="2:8" x14ac:dyDescent="0.2">
      <c r="B17" s="6" t="s">
        <v>18</v>
      </c>
      <c r="C17" s="4"/>
      <c r="D17" s="4"/>
      <c r="E17" s="4"/>
      <c r="F17" s="4"/>
      <c r="G17" s="4"/>
      <c r="H17" s="4">
        <f t="shared" si="0"/>
        <v>0</v>
      </c>
    </row>
    <row r="18" spans="2:8" x14ac:dyDescent="0.2">
      <c r="B18" s="3" t="s">
        <v>6</v>
      </c>
      <c r="C18" s="7">
        <f t="shared" ref="C18:H18" si="1">SUM(C6:C17)</f>
        <v>942443.99000000011</v>
      </c>
      <c r="D18" s="7">
        <f t="shared" si="1"/>
        <v>-227419.16</v>
      </c>
      <c r="E18" s="7">
        <f t="shared" si="1"/>
        <v>-68225.740000000005</v>
      </c>
      <c r="F18" s="7">
        <f t="shared" si="1"/>
        <v>0</v>
      </c>
      <c r="G18" s="7">
        <f t="shared" si="1"/>
        <v>-574457.25</v>
      </c>
      <c r="H18" s="7">
        <f t="shared" si="1"/>
        <v>72341.840000000084</v>
      </c>
    </row>
    <row r="19" spans="2:8" x14ac:dyDescent="0.2">
      <c r="B19" s="9"/>
      <c r="C19" s="10"/>
      <c r="D19" s="10"/>
      <c r="E19" s="10"/>
      <c r="F19" s="10"/>
      <c r="G19" s="10"/>
      <c r="H19" s="10"/>
    </row>
  </sheetData>
  <mergeCells count="1">
    <mergeCell ref="C4:G4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A2" sqref="A2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25</v>
      </c>
      <c r="H1" s="1" t="s">
        <v>19</v>
      </c>
    </row>
    <row r="3" spans="1:8" ht="9" customHeight="1" x14ac:dyDescent="0.2"/>
    <row r="4" spans="1:8" x14ac:dyDescent="0.2">
      <c r="C4" s="11" t="s">
        <v>20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18137233.360000011</v>
      </c>
      <c r="D6" s="5">
        <v>-3704063.0999999996</v>
      </c>
      <c r="E6" s="5">
        <v>-1666807.08</v>
      </c>
      <c r="F6" s="5"/>
      <c r="G6" s="4">
        <v>-754221.07000000007</v>
      </c>
      <c r="H6" s="4">
        <f t="shared" ref="H6:H17" si="0">SUM(C6:G6)</f>
        <v>12012142.110000011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10405930.91</v>
      </c>
      <c r="D8" s="5">
        <v>-1259923.95</v>
      </c>
      <c r="E8" s="5">
        <v>-179989.14</v>
      </c>
      <c r="F8" s="5"/>
      <c r="G8" s="5">
        <v>-306149.17</v>
      </c>
      <c r="H8" s="4">
        <f t="shared" si="0"/>
        <v>8659868.6500000004</v>
      </c>
    </row>
    <row r="9" spans="1:8" x14ac:dyDescent="0.2">
      <c r="B9" s="3" t="s">
        <v>10</v>
      </c>
      <c r="C9" s="4">
        <v>6419612.6300000008</v>
      </c>
      <c r="D9" s="5">
        <v>-1309030.1599999999</v>
      </c>
      <c r="E9" s="5">
        <v>-187004.32</v>
      </c>
      <c r="F9" s="5"/>
      <c r="G9" s="4"/>
      <c r="H9" s="4">
        <f t="shared" si="0"/>
        <v>4923578.1500000004</v>
      </c>
    </row>
    <row r="10" spans="1:8" x14ac:dyDescent="0.2">
      <c r="B10" s="3" t="s">
        <v>11</v>
      </c>
      <c r="C10" s="4">
        <v>6669829.0099999988</v>
      </c>
      <c r="D10" s="5">
        <v>-1635144.36</v>
      </c>
      <c r="E10" s="5">
        <v>-233592.07</v>
      </c>
      <c r="F10" s="5">
        <v>-17762.099999999999</v>
      </c>
      <c r="G10" s="4">
        <v>-313518.07999999996</v>
      </c>
      <c r="H10" s="4">
        <f t="shared" si="0"/>
        <v>4469812.3999999985</v>
      </c>
    </row>
    <row r="11" spans="1:8" x14ac:dyDescent="0.2">
      <c r="B11" s="3" t="s">
        <v>12</v>
      </c>
      <c r="C11" s="5">
        <v>8571422.160000002</v>
      </c>
      <c r="D11" s="5">
        <v>-1973823.3</v>
      </c>
      <c r="E11" s="5">
        <v>-281974.77</v>
      </c>
      <c r="F11" s="5">
        <v>-5443.77</v>
      </c>
      <c r="G11" s="5">
        <v>-406612.47</v>
      </c>
      <c r="H11" s="4">
        <f t="shared" si="0"/>
        <v>5903567.8500000024</v>
      </c>
    </row>
    <row r="12" spans="1:8" x14ac:dyDescent="0.2">
      <c r="B12" s="3" t="s">
        <v>13</v>
      </c>
      <c r="C12" s="4">
        <v>19798562.550000001</v>
      </c>
      <c r="D12" s="5">
        <v>-3603159.1399999997</v>
      </c>
      <c r="E12" s="5">
        <v>-466554.31</v>
      </c>
      <c r="F12" s="5">
        <v>-310.60000000000002</v>
      </c>
      <c r="G12" s="4">
        <v>-877434.25999999989</v>
      </c>
      <c r="H12" s="4">
        <f t="shared" si="0"/>
        <v>14851104.24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6682634.6500000022</v>
      </c>
      <c r="D14" s="5">
        <v>-1276037.06</v>
      </c>
      <c r="E14" s="5">
        <v>-176005.13</v>
      </c>
      <c r="F14" s="5">
        <v>-2353.13</v>
      </c>
      <c r="G14" s="4">
        <v>-119206.27999999998</v>
      </c>
      <c r="H14" s="4">
        <f t="shared" si="0"/>
        <v>5109033.0500000017</v>
      </c>
    </row>
    <row r="15" spans="1:8" x14ac:dyDescent="0.2">
      <c r="B15" s="3" t="s">
        <v>16</v>
      </c>
      <c r="C15" s="4">
        <v>17237773.280000012</v>
      </c>
      <c r="D15" s="5">
        <v>-3320254.3</v>
      </c>
      <c r="E15" s="5">
        <v>-457966.15</v>
      </c>
      <c r="F15" s="5"/>
      <c r="G15" s="4">
        <v>-1205902.8700000001</v>
      </c>
      <c r="H15" s="4">
        <f t="shared" si="0"/>
        <v>12253649.960000012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5376246.9900000002</v>
      </c>
      <c r="D17" s="5">
        <v>-1772149.06</v>
      </c>
      <c r="E17" s="5">
        <v>-244434.36</v>
      </c>
      <c r="F17" s="5">
        <v>-3855.36</v>
      </c>
      <c r="G17" s="4">
        <v>-72298.280000000013</v>
      </c>
      <c r="H17" s="4">
        <f t="shared" si="0"/>
        <v>3283509.9300000006</v>
      </c>
    </row>
    <row r="18" spans="2:8" x14ac:dyDescent="0.2">
      <c r="B18" s="3" t="s">
        <v>6</v>
      </c>
      <c r="C18" s="7">
        <f t="shared" ref="C18:H18" si="1">SUM(C6:C17)</f>
        <v>99299245.540000036</v>
      </c>
      <c r="D18" s="7">
        <f t="shared" si="1"/>
        <v>-19853584.43</v>
      </c>
      <c r="E18" s="7">
        <f t="shared" si="1"/>
        <v>-3894327.33</v>
      </c>
      <c r="F18" s="7">
        <f t="shared" si="1"/>
        <v>-29724.959999999999</v>
      </c>
      <c r="G18" s="7">
        <f t="shared" si="1"/>
        <v>-4055342.4799999995</v>
      </c>
      <c r="H18" s="7">
        <f t="shared" si="1"/>
        <v>71466266.340000033</v>
      </c>
    </row>
    <row r="21" spans="2:8" x14ac:dyDescent="0.2">
      <c r="C21" s="11" t="s">
        <v>21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17146482.840000007</v>
      </c>
      <c r="D23" s="5">
        <v>-2814047.0300000003</v>
      </c>
      <c r="E23" s="5">
        <v>-963590.63</v>
      </c>
      <c r="F23" s="4">
        <v>-7873.79</v>
      </c>
      <c r="G23" s="4">
        <v>-406456.15</v>
      </c>
      <c r="H23" s="4">
        <f t="shared" ref="H23:H34" si="2">SUM(C23:G23)</f>
        <v>12954515.240000006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5431716.4400000004</v>
      </c>
      <c r="D25" s="5">
        <v>-1482095.87</v>
      </c>
      <c r="E25" s="5">
        <v>-204427.04</v>
      </c>
      <c r="F25" s="4">
        <v>-4474.33</v>
      </c>
      <c r="G25" s="4">
        <v>-160455.91999999998</v>
      </c>
      <c r="H25" s="4">
        <f t="shared" si="2"/>
        <v>3580263.2800000003</v>
      </c>
    </row>
    <row r="26" spans="2:8" x14ac:dyDescent="0.2">
      <c r="B26" s="3" t="s">
        <v>10</v>
      </c>
      <c r="C26" s="4">
        <v>12246866.999999998</v>
      </c>
      <c r="D26" s="4">
        <v>-2376370.8899999997</v>
      </c>
      <c r="E26" s="5">
        <v>-327775.37</v>
      </c>
      <c r="F26" s="4">
        <v>-78861.599999999962</v>
      </c>
      <c r="G26" s="4">
        <v>-304852.11000000004</v>
      </c>
      <c r="H26" s="4">
        <f t="shared" si="2"/>
        <v>9159007.0300000012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6813493.549999998</v>
      </c>
      <c r="D28" s="5">
        <v>-1272047.22</v>
      </c>
      <c r="E28" s="5">
        <v>-175454.8</v>
      </c>
      <c r="F28" s="5"/>
      <c r="G28" s="5">
        <v>-167991.57</v>
      </c>
      <c r="H28" s="4">
        <f t="shared" si="2"/>
        <v>5197999.9599999981</v>
      </c>
    </row>
    <row r="29" spans="2:8" x14ac:dyDescent="0.2">
      <c r="B29" s="3" t="s">
        <v>13</v>
      </c>
      <c r="C29" s="5">
        <v>13058658.219999995</v>
      </c>
      <c r="D29" s="5">
        <v>-3007878.56</v>
      </c>
      <c r="E29" s="5">
        <v>-414879.88</v>
      </c>
      <c r="F29" s="5">
        <v>-734.45</v>
      </c>
      <c r="G29" s="5">
        <v>-862577.93000000017</v>
      </c>
      <c r="H29" s="4">
        <f t="shared" si="2"/>
        <v>8772587.3999999948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7873258.9400000023</v>
      </c>
      <c r="D31" s="4">
        <v>-1307065.54</v>
      </c>
      <c r="E31" s="5">
        <v>-180284.94</v>
      </c>
      <c r="F31" s="4"/>
      <c r="G31" s="4">
        <v>-324704.01999999996</v>
      </c>
      <c r="H31" s="4">
        <f t="shared" si="2"/>
        <v>6061204.4400000023</v>
      </c>
    </row>
    <row r="32" spans="2:8" x14ac:dyDescent="0.2">
      <c r="B32" s="3" t="s">
        <v>16</v>
      </c>
      <c r="C32" s="4">
        <v>6430158.5600000005</v>
      </c>
      <c r="D32" s="4">
        <v>-1416962.98</v>
      </c>
      <c r="E32" s="5">
        <v>-195443.20000000001</v>
      </c>
      <c r="F32" s="4">
        <v>-465.04</v>
      </c>
      <c r="G32" s="4">
        <v>-624396.69999999995</v>
      </c>
      <c r="H32" s="4">
        <f t="shared" si="2"/>
        <v>4192890.6399999997</v>
      </c>
    </row>
    <row r="33" spans="2:8" x14ac:dyDescent="0.2">
      <c r="B33" s="3" t="s">
        <v>17</v>
      </c>
      <c r="C33" s="5">
        <v>7119194.9700000016</v>
      </c>
      <c r="D33" s="5">
        <v>-2111694.04</v>
      </c>
      <c r="E33" s="5">
        <v>-186389.3400000002</v>
      </c>
      <c r="F33" s="5"/>
      <c r="G33" s="5">
        <v>-165971.79999999999</v>
      </c>
      <c r="H33" s="4">
        <f t="shared" si="2"/>
        <v>4655139.7900000019</v>
      </c>
    </row>
    <row r="34" spans="2:8" x14ac:dyDescent="0.2">
      <c r="B34" s="6" t="s">
        <v>18</v>
      </c>
      <c r="C34" s="5">
        <v>6943872.4200000018</v>
      </c>
      <c r="D34" s="5">
        <v>-1986861.24</v>
      </c>
      <c r="E34" s="5">
        <v>-243927.57</v>
      </c>
      <c r="F34" s="5"/>
      <c r="G34" s="5">
        <v>-1007657.8099999999</v>
      </c>
      <c r="H34" s="4">
        <f t="shared" si="2"/>
        <v>3705425.8000000012</v>
      </c>
    </row>
    <row r="35" spans="2:8" x14ac:dyDescent="0.2">
      <c r="B35" s="3" t="s">
        <v>6</v>
      </c>
      <c r="C35" s="7">
        <f t="shared" ref="C35:H35" si="3">SUM(C23:C34)</f>
        <v>83063702.939999998</v>
      </c>
      <c r="D35" s="7">
        <f t="shared" si="3"/>
        <v>-17775023.369999997</v>
      </c>
      <c r="E35" s="7">
        <f t="shared" si="3"/>
        <v>-2892172.7700000005</v>
      </c>
      <c r="F35" s="7">
        <f t="shared" si="3"/>
        <v>-92409.209999999948</v>
      </c>
      <c r="G35" s="7">
        <f t="shared" si="3"/>
        <v>-4025064.0100000002</v>
      </c>
      <c r="H35" s="7">
        <f t="shared" si="3"/>
        <v>58279033.580000006</v>
      </c>
    </row>
    <row r="38" spans="2:8" x14ac:dyDescent="0.2">
      <c r="C38" s="11" t="s">
        <v>22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8380934.2999999989</v>
      </c>
      <c r="D40" s="4">
        <v>-1875088.97</v>
      </c>
      <c r="E40" s="5">
        <v>-241713.02</v>
      </c>
      <c r="F40" s="4"/>
      <c r="G40" s="4">
        <v>-308652.99999999994</v>
      </c>
      <c r="H40" s="4">
        <f t="shared" ref="H40:H51" si="4">SUM(C40:G40)</f>
        <v>5955479.3099999996</v>
      </c>
    </row>
    <row r="41" spans="2:8" x14ac:dyDescent="0.2">
      <c r="B41" s="3" t="s">
        <v>8</v>
      </c>
      <c r="C41" s="5">
        <v>9047766.8200000022</v>
      </c>
      <c r="D41" s="5">
        <v>-1607759.93</v>
      </c>
      <c r="E41" s="5">
        <v>-207252.3</v>
      </c>
      <c r="F41" s="5">
        <v>-1419.52</v>
      </c>
      <c r="G41" s="5">
        <v>-440248.31999999995</v>
      </c>
      <c r="H41" s="4">
        <f t="shared" si="4"/>
        <v>6791086.7500000028</v>
      </c>
    </row>
    <row r="42" spans="2:8" x14ac:dyDescent="0.2">
      <c r="B42" s="3" t="s">
        <v>9</v>
      </c>
      <c r="C42" s="4">
        <v>7049434.9100000001</v>
      </c>
      <c r="D42" s="4">
        <v>-1686195.81</v>
      </c>
      <c r="E42" s="5">
        <v>-217363.28</v>
      </c>
      <c r="F42" s="5"/>
      <c r="G42" s="4">
        <v>-259375.37</v>
      </c>
      <c r="H42" s="4">
        <f t="shared" si="4"/>
        <v>4886500.4499999993</v>
      </c>
    </row>
    <row r="43" spans="2:8" x14ac:dyDescent="0.2">
      <c r="B43" s="3" t="s">
        <v>10</v>
      </c>
      <c r="C43" s="4">
        <v>16866970.939999998</v>
      </c>
      <c r="D43" s="4">
        <v>-4359509.67</v>
      </c>
      <c r="E43" s="5">
        <v>-561973.46</v>
      </c>
      <c r="F43" s="4"/>
      <c r="G43" s="4">
        <v>-577876.28</v>
      </c>
      <c r="H43" s="4">
        <f t="shared" si="4"/>
        <v>11367611.529999999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10847050.170000004</v>
      </c>
      <c r="D45" s="4">
        <v>-1402462.11</v>
      </c>
      <c r="E45" s="5">
        <v>-180787.87999999989</v>
      </c>
      <c r="F45" s="4"/>
      <c r="G45" s="4">
        <v>-188649.67999999996</v>
      </c>
      <c r="H45" s="4">
        <f t="shared" si="4"/>
        <v>9075150.5000000037</v>
      </c>
    </row>
    <row r="46" spans="2:8" x14ac:dyDescent="0.2">
      <c r="B46" s="3" t="s">
        <v>13</v>
      </c>
      <c r="C46" s="4">
        <v>6448107.2800000003</v>
      </c>
      <c r="D46" s="4">
        <v>-2076920.55</v>
      </c>
      <c r="E46" s="5">
        <v>-267730.63</v>
      </c>
      <c r="F46" s="4">
        <v>-25618.439999999995</v>
      </c>
      <c r="G46" s="4">
        <v>-278670.18000000005</v>
      </c>
      <c r="H46" s="4">
        <f t="shared" si="4"/>
        <v>3799167.4800000004</v>
      </c>
    </row>
    <row r="47" spans="2:8" x14ac:dyDescent="0.2">
      <c r="B47" s="3" t="s">
        <v>14</v>
      </c>
      <c r="C47" s="5">
        <v>9871098.549999997</v>
      </c>
      <c r="D47" s="5">
        <v>-1990432.7799999996</v>
      </c>
      <c r="E47" s="5">
        <v>-236385.42</v>
      </c>
      <c r="F47" s="5">
        <v>-17521.220000000005</v>
      </c>
      <c r="G47" s="5">
        <v>-264093.93</v>
      </c>
      <c r="H47" s="4">
        <f t="shared" si="4"/>
        <v>7362665.1999999983</v>
      </c>
    </row>
    <row r="48" spans="2:8" x14ac:dyDescent="0.2">
      <c r="B48" s="3" t="s">
        <v>15</v>
      </c>
      <c r="C48" s="4">
        <v>18988721.509999994</v>
      </c>
      <c r="D48" s="4">
        <v>-4584454.88</v>
      </c>
      <c r="E48" s="5">
        <v>-582930.24</v>
      </c>
      <c r="F48" s="4"/>
      <c r="G48" s="4">
        <v>-766845.74000000011</v>
      </c>
      <c r="H48" s="4">
        <f t="shared" si="4"/>
        <v>13054490.649999995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9954735.9100000001</v>
      </c>
      <c r="D50" s="4">
        <v>-3559895.38</v>
      </c>
      <c r="E50" s="5">
        <v>-452653.75</v>
      </c>
      <c r="F50" s="5"/>
      <c r="G50" s="4">
        <v>-3973859.19</v>
      </c>
      <c r="H50" s="4">
        <f t="shared" si="4"/>
        <v>1968327.5900000003</v>
      </c>
    </row>
    <row r="51" spans="2:8" x14ac:dyDescent="0.2">
      <c r="B51" s="6" t="s">
        <v>18</v>
      </c>
      <c r="C51" s="8">
        <v>21035534.220000003</v>
      </c>
      <c r="D51" s="8">
        <v>-3093248.8899999997</v>
      </c>
      <c r="E51" s="5">
        <v>-393317.92000000004</v>
      </c>
      <c r="F51" s="5">
        <v>-525.04999999999995</v>
      </c>
      <c r="G51" s="8">
        <v>-565774.37999999989</v>
      </c>
      <c r="H51" s="4">
        <f t="shared" si="4"/>
        <v>16982667.98</v>
      </c>
    </row>
    <row r="52" spans="2:8" x14ac:dyDescent="0.2">
      <c r="B52" s="3" t="s">
        <v>6</v>
      </c>
      <c r="C52" s="7">
        <f t="shared" ref="C52:H52" si="5">SUM(C40:C51)</f>
        <v>118490354.60999998</v>
      </c>
      <c r="D52" s="7">
        <f t="shared" si="5"/>
        <v>-26235968.969999999</v>
      </c>
      <c r="E52" s="7">
        <f t="shared" si="5"/>
        <v>-3342107.8999999994</v>
      </c>
      <c r="F52" s="7">
        <f t="shared" si="5"/>
        <v>-45084.23</v>
      </c>
      <c r="G52" s="7">
        <f t="shared" si="5"/>
        <v>-7624046.0699999994</v>
      </c>
      <c r="H52" s="7">
        <f t="shared" si="5"/>
        <v>81243147.440000013</v>
      </c>
    </row>
    <row r="55" spans="2:8" x14ac:dyDescent="0.2">
      <c r="C55" s="11" t="s">
        <v>23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9209828.5600000005</v>
      </c>
      <c r="D58" s="4">
        <v>-2469638.58</v>
      </c>
      <c r="E58" s="5">
        <v>-1896225.58</v>
      </c>
      <c r="F58" s="5"/>
      <c r="G58" s="4">
        <v>-485451.66</v>
      </c>
      <c r="H58" s="4">
        <f t="shared" si="6"/>
        <v>4358512.74</v>
      </c>
    </row>
    <row r="59" spans="2:8" x14ac:dyDescent="0.2">
      <c r="B59" s="3" t="s">
        <v>9</v>
      </c>
      <c r="C59" s="4">
        <v>11200202.070000004</v>
      </c>
      <c r="D59" s="4">
        <v>-3320760.99</v>
      </c>
      <c r="E59" s="5">
        <v>-422246.91</v>
      </c>
      <c r="F59" s="4"/>
      <c r="G59" s="4">
        <v>-785932.91</v>
      </c>
      <c r="H59" s="4">
        <f t="shared" si="6"/>
        <v>6671261.2600000035</v>
      </c>
    </row>
    <row r="60" spans="2:8" x14ac:dyDescent="0.2">
      <c r="B60" s="3" t="s">
        <v>10</v>
      </c>
      <c r="C60" s="4">
        <v>14969644.800000004</v>
      </c>
      <c r="D60" s="4">
        <v>-2651269.86</v>
      </c>
      <c r="E60" s="4">
        <v>-337118.65</v>
      </c>
      <c r="F60" s="4"/>
      <c r="G60" s="4">
        <v>-1006750.5499999999</v>
      </c>
      <c r="H60" s="4">
        <f t="shared" si="6"/>
        <v>10974505.740000004</v>
      </c>
    </row>
    <row r="61" spans="2:8" x14ac:dyDescent="0.2">
      <c r="B61" s="3" t="s">
        <v>11</v>
      </c>
      <c r="C61" s="4">
        <v>12203449.870000003</v>
      </c>
      <c r="D61" s="4">
        <v>-3756577</v>
      </c>
      <c r="E61" s="4">
        <v>-477662.5</v>
      </c>
      <c r="F61" s="4"/>
      <c r="G61" s="4">
        <v>-573925.73</v>
      </c>
      <c r="H61" s="4">
        <f t="shared" si="6"/>
        <v>7395284.6400000025</v>
      </c>
    </row>
    <row r="62" spans="2:8" x14ac:dyDescent="0.2">
      <c r="B62" s="3" t="s">
        <v>12</v>
      </c>
      <c r="C62" s="4">
        <v>17036757.509999994</v>
      </c>
      <c r="D62" s="4">
        <v>-394945.37</v>
      </c>
      <c r="E62" s="4">
        <v>-50218.75</v>
      </c>
      <c r="F62" s="4"/>
      <c r="G62" s="4">
        <v>-2136871.2599999998</v>
      </c>
      <c r="H62" s="4">
        <f t="shared" si="6"/>
        <v>14454722.129999995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>
        <v>14236685.689999996</v>
      </c>
      <c r="D64" s="4">
        <v>-5723062.9800000004</v>
      </c>
      <c r="E64" s="4">
        <v>-727708.41999999993</v>
      </c>
      <c r="F64" s="4"/>
      <c r="G64" s="4">
        <v>-934012.5</v>
      </c>
      <c r="H64" s="4">
        <f t="shared" si="6"/>
        <v>6851901.7899999954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13509446.170000002</v>
      </c>
      <c r="D66" s="4">
        <v>-3770002.1900000004</v>
      </c>
      <c r="E66" s="4">
        <v>-479369.69</v>
      </c>
      <c r="F66" s="4"/>
      <c r="G66" s="4">
        <v>-1160943.68</v>
      </c>
      <c r="H66" s="4">
        <f t="shared" si="6"/>
        <v>8099130.6100000013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92366014.670000002</v>
      </c>
      <c r="D69" s="7">
        <f t="shared" si="7"/>
        <v>-22086256.970000003</v>
      </c>
      <c r="E69" s="7">
        <f t="shared" si="7"/>
        <v>-4390550.5</v>
      </c>
      <c r="F69" s="7">
        <f t="shared" si="7"/>
        <v>0</v>
      </c>
      <c r="G69" s="7">
        <f t="shared" si="7"/>
        <v>-7083888.2899999991</v>
      </c>
      <c r="H69" s="7">
        <f t="shared" si="7"/>
        <v>58805318.909999996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10113</vt:lpstr>
      <vt:lpstr>04907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2012-10-31T04:13:44Z</dcterms:modified>
</cp:coreProperties>
</file>