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120" windowWidth="17115" windowHeight="9720"/>
  </bookViews>
  <sheets>
    <sheet name="53837" sheetId="1" r:id="rId1"/>
    <sheet name="Sheet2" sheetId="2" r:id="rId2"/>
    <sheet name="Sheet3" sheetId="3" r:id="rId3"/>
  </sheets>
  <calcPr calcId="144525"/>
</workbook>
</file>

<file path=xl/calcChain.xml><?xml version="1.0" encoding="utf-8"?>
<calcChain xmlns="http://schemas.openxmlformats.org/spreadsheetml/2006/main">
  <c r="H57" i="1" l="1"/>
  <c r="H58" i="1"/>
  <c r="H59" i="1"/>
  <c r="H60" i="1"/>
  <c r="H61" i="1"/>
  <c r="H62" i="1"/>
  <c r="H63" i="1"/>
  <c r="H64" i="1"/>
  <c r="H65" i="1"/>
  <c r="H66" i="1"/>
  <c r="H67" i="1"/>
  <c r="H68" i="1"/>
  <c r="H69" i="1"/>
  <c r="G69" i="1"/>
  <c r="F69" i="1"/>
  <c r="E69" i="1"/>
  <c r="D69" i="1"/>
  <c r="C69" i="1"/>
  <c r="H40" i="1"/>
  <c r="H41" i="1"/>
  <c r="H42" i="1"/>
  <c r="H43" i="1"/>
  <c r="H44" i="1"/>
  <c r="H45" i="1"/>
  <c r="H46" i="1"/>
  <c r="H47" i="1"/>
  <c r="H48" i="1"/>
  <c r="H49" i="1"/>
  <c r="H50" i="1"/>
  <c r="H51" i="1"/>
  <c r="G52" i="1"/>
  <c r="F52" i="1"/>
  <c r="E52" i="1"/>
  <c r="D52" i="1"/>
  <c r="C52" i="1"/>
  <c r="H23" i="1"/>
  <c r="H24" i="1"/>
  <c r="H25" i="1"/>
  <c r="H26" i="1"/>
  <c r="H27" i="1"/>
  <c r="H28" i="1"/>
  <c r="H29" i="1"/>
  <c r="H30" i="1"/>
  <c r="H31" i="1"/>
  <c r="H32" i="1"/>
  <c r="H33" i="1"/>
  <c r="H34" i="1"/>
  <c r="G35" i="1"/>
  <c r="F35" i="1"/>
  <c r="E35" i="1"/>
  <c r="D35" i="1"/>
  <c r="C35" i="1"/>
  <c r="H6" i="1"/>
  <c r="H7" i="1"/>
  <c r="H8" i="1"/>
  <c r="H9" i="1"/>
  <c r="H10" i="1"/>
  <c r="H11" i="1"/>
  <c r="H12" i="1"/>
  <c r="H13" i="1"/>
  <c r="H14" i="1"/>
  <c r="H15" i="1"/>
  <c r="H16" i="1"/>
  <c r="H17" i="1"/>
  <c r="G18" i="1"/>
  <c r="F18" i="1"/>
  <c r="E18" i="1"/>
  <c r="D18" i="1"/>
  <c r="C18" i="1"/>
  <c r="H52" i="1" l="1"/>
  <c r="H35" i="1"/>
  <c r="H18" i="1"/>
</calcChain>
</file>

<file path=xl/sharedStrings.xml><?xml version="1.0" encoding="utf-8"?>
<sst xmlns="http://schemas.openxmlformats.org/spreadsheetml/2006/main" count="86" uniqueCount="25">
  <si>
    <t>Date</t>
  </si>
  <si>
    <t>sale</t>
  </si>
  <si>
    <t xml:space="preserve">monthly </t>
  </si>
  <si>
    <t xml:space="preserve">volume </t>
  </si>
  <si>
    <t>rtn</t>
  </si>
  <si>
    <t>other</t>
  </si>
  <si>
    <t>Total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</si>
  <si>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</si>
  <si>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</si>
  <si>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</si>
  <si>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</si>
  <si>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</si>
  <si>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</si>
  <si>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</si>
  <si>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</si>
  <si>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</si>
  <si>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</si>
  <si>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</si>
  <si>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</si>
  <si>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As of  25/10/2012</t>
  </si>
  <si>
    <t>Credit term:  33</t>
  </si>
  <si>
    <t xml:space="preserve"> (Vendor code_53837, Year_2009)</t>
  </si>
  <si>
    <t xml:space="preserve">  (Vendor code_53837, Year_2010)</t>
  </si>
  <si>
    <t xml:space="preserve"> (Vendor code_53837, Year_2011)</t>
  </si>
  <si>
    <t xml:space="preserve">  (Vendor code_53837, Year_2012)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</si>
</sst>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3" formatCode="_(* #,##0.00_);_(* \(#,##0.00\);_(* &quot;-&quot;??_);_(@_)"/>
  </numFmts>
  <fonts count="5" x14ac:knownFonts="1">
    <font>
      <sz val="10"/>
      <name val="Arial"/>
    </font>
    <font>
      <sz val="10"/>
      <name val="Arial"/>
      <family val="2"/>
    </font>
    <font>
      <b/>
      <sz val="10"/>
      <name val="Arial"/>
      <family val="2"/>
    </font>
    <font>
      <sz val="10"/>
      <name val="Arial"/>
      <family val="2"/>
    </font>
    <font>
      <sz val="8"/>
      <name val="Arial"/>
      <family val="2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2" fillId="0" borderId="0" xfId="0" applyFont="1"/>
    <xf numFmtId="0" fontId="3" fillId="0" borderId="0" xfId="0" applyFont="1"/>
    <xf numFmtId="0" fontId="0" fillId="0" borderId="4" xfId="0" applyBorder="1" applyAlignment="1">
      <alignment horizontal="center"/>
    </xf>
    <xf numFmtId="43" fontId="1" fillId="0" borderId="4" xfId="0" applyNumberFormat="1" applyFont="1" applyBorder="1"/>
    <xf numFmtId="43" fontId="1" fillId="0" borderId="4" xfId="0" applyNumberFormat="1" applyFont="1" applyBorder="1" applyAlignment="1">
      <alignment horizontal="center"/>
    </xf>
    <xf numFmtId="0" fontId="0" fillId="0" borderId="5" xfId="0" applyBorder="1" applyAlignment="1">
      <alignment horizontal="center"/>
    </xf>
    <xf numFmtId="43" fontId="0" fillId="0" borderId="4" xfId="0" applyNumberFormat="1" applyBorder="1"/>
    <xf numFmtId="43" fontId="1" fillId="0" borderId="5" xfId="0" applyNumberFormat="1" applyFont="1" applyBorder="1"/>
    <xf numFmtId="0" fontId="0" fillId="0" borderId="0" xfId="0" applyBorder="1" applyAlignment="1">
      <alignment horizontal="center"/>
    </xf>
    <xf numFmtId="43" fontId="0" fillId="0" borderId="0" xfId="0" applyNumberFormat="1" applyBorder="1"/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1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0"/>
  <sheetViews>
    <sheetView tabSelected="1" topLeftCell="A34" workbookViewId="0">
      <selection activeCell="C58" sqref="C58:G66"/>
    </sheetView>
  </sheetViews>
  <sheetFormatPr defaultRowHeight="12.75" x14ac:dyDescent="0.2"/>
  <cols>
    <col min="1" max="1" width="7.42578125" customWidth="1"/>
    <col min="3" max="3" width="15" bestFit="1" customWidth="1"/>
    <col min="4" max="6" width="14.5703125" bestFit="1" customWidth="1"/>
    <col min="7" max="7" width="15.5703125" bestFit="1" customWidth="1"/>
    <col min="8" max="8" width="15" bestFit="1" customWidth="1"/>
  </cols>
  <sheetData>
    <row r="1" spans="1:8" s="2" customFormat="1" ht="14.25" customHeight="1" x14ac:dyDescent="0.2">
      <c r="A1" s="1" t="s">
        <v>19</v>
      </c>
      <c r="H1" s="1" t="s">
        <v>20</v>
      </c>
    </row>
    <row r="3" spans="1:8" ht="9" customHeight="1" x14ac:dyDescent="0.2"/>
    <row r="4" spans="1:8" x14ac:dyDescent="0.2">
      <c r="C4" s="13" t="s">
        <v>21</v>
      </c>
      <c r="D4" s="11"/>
      <c r="E4" s="11"/>
      <c r="F4" s="11"/>
      <c r="G4" s="12"/>
    </row>
    <row r="5" spans="1:8" x14ac:dyDescent="0.2">
      <c r="B5" s="3" t="s">
        <v>0</v>
      </c>
      <c r="C5" s="3" t="s">
        <v>1</v>
      </c>
      <c r="D5" s="3" t="s">
        <v>2</v>
      </c>
      <c r="E5" s="3" t="s">
        <v>3</v>
      </c>
      <c r="F5" s="3" t="s">
        <v>4</v>
      </c>
      <c r="G5" s="3" t="s">
        <v>5</v>
      </c>
      <c r="H5" s="3" t="s">
        <v>6</v>
      </c>
    </row>
    <row r="6" spans="1:8" x14ac:dyDescent="0.2">
      <c r="B6" s="3" t="s">
        <v>7</v>
      </c>
      <c r="C6" s="4">
        <v>15291546.039999997</v>
      </c>
      <c r="D6" s="5">
        <v>-2208488.9500000002</v>
      </c>
      <c r="E6" s="5">
        <v>-847872.69</v>
      </c>
      <c r="F6" s="5">
        <v>-1350459.5499999993</v>
      </c>
      <c r="G6" s="4">
        <v>-83388.060000000012</v>
      </c>
      <c r="H6" s="4">
        <f t="shared" ref="H6:H17" si="0">SUM(C6:G6)</f>
        <v>10801336.789999997</v>
      </c>
    </row>
    <row r="7" spans="1:8" x14ac:dyDescent="0.2">
      <c r="B7" s="3" t="s">
        <v>8</v>
      </c>
      <c r="C7" s="4"/>
      <c r="D7" s="5"/>
      <c r="E7" s="5"/>
      <c r="F7" s="5"/>
      <c r="G7" s="4"/>
      <c r="H7" s="4">
        <f t="shared" si="0"/>
        <v>0</v>
      </c>
    </row>
    <row r="8" spans="1:8" x14ac:dyDescent="0.2">
      <c r="B8" s="3" t="s">
        <v>9</v>
      </c>
      <c r="C8" s="5">
        <v>4034772.2500000005</v>
      </c>
      <c r="D8" s="5">
        <v>-426859.49</v>
      </c>
      <c r="E8" s="5"/>
      <c r="F8" s="5">
        <v>-1237945.3900000001</v>
      </c>
      <c r="G8" s="5">
        <v>-39837.75</v>
      </c>
      <c r="H8" s="4">
        <f t="shared" si="0"/>
        <v>2330129.6200000006</v>
      </c>
    </row>
    <row r="9" spans="1:8" x14ac:dyDescent="0.2">
      <c r="B9" s="3" t="s">
        <v>10</v>
      </c>
      <c r="C9" s="4">
        <v>4750404.29</v>
      </c>
      <c r="D9" s="5">
        <v>-555140.38</v>
      </c>
      <c r="E9" s="5"/>
      <c r="F9" s="5">
        <v>-519853.02999999991</v>
      </c>
      <c r="G9" s="4">
        <v>-1789752.83</v>
      </c>
      <c r="H9" s="4">
        <f t="shared" si="0"/>
        <v>1885658.0500000003</v>
      </c>
    </row>
    <row r="10" spans="1:8" x14ac:dyDescent="0.2">
      <c r="B10" s="3" t="s">
        <v>11</v>
      </c>
      <c r="C10" s="4">
        <v>5253409.1599999983</v>
      </c>
      <c r="D10" s="5">
        <v>-936874.54</v>
      </c>
      <c r="E10" s="5"/>
      <c r="F10" s="5">
        <v>-197243.06999999995</v>
      </c>
      <c r="G10" s="4">
        <v>-159675.09</v>
      </c>
      <c r="H10" s="4">
        <f t="shared" si="0"/>
        <v>3959616.4599999986</v>
      </c>
    </row>
    <row r="11" spans="1:8" x14ac:dyDescent="0.2">
      <c r="B11" s="3" t="s">
        <v>12</v>
      </c>
      <c r="C11" s="5">
        <v>5319153.209999999</v>
      </c>
      <c r="D11" s="5">
        <v>-743643.73</v>
      </c>
      <c r="E11" s="5"/>
      <c r="F11" s="5">
        <v>4251.51</v>
      </c>
      <c r="G11" s="5">
        <v>-46384.34</v>
      </c>
      <c r="H11" s="4">
        <f t="shared" si="0"/>
        <v>4533376.6499999985</v>
      </c>
    </row>
    <row r="12" spans="1:8" x14ac:dyDescent="0.2">
      <c r="B12" s="3" t="s">
        <v>13</v>
      </c>
      <c r="C12" s="4">
        <v>8905722.6499999948</v>
      </c>
      <c r="D12" s="5">
        <v>-2400258.86</v>
      </c>
      <c r="E12" s="5"/>
      <c r="F12" s="5">
        <v>-394771.5300000002</v>
      </c>
      <c r="G12" s="4">
        <v>-196920.94999999998</v>
      </c>
      <c r="H12" s="4">
        <f t="shared" si="0"/>
        <v>5913771.3099999949</v>
      </c>
    </row>
    <row r="13" spans="1:8" x14ac:dyDescent="0.2">
      <c r="B13" s="3" t="s">
        <v>14</v>
      </c>
      <c r="C13" s="4"/>
      <c r="D13" s="5"/>
      <c r="E13" s="5"/>
      <c r="F13" s="5"/>
      <c r="G13" s="4"/>
      <c r="H13" s="4">
        <f t="shared" si="0"/>
        <v>0</v>
      </c>
    </row>
    <row r="14" spans="1:8" x14ac:dyDescent="0.2">
      <c r="B14" s="3" t="s">
        <v>15</v>
      </c>
      <c r="C14" s="4">
        <v>4994845.05</v>
      </c>
      <c r="D14" s="5">
        <v>-779409.96</v>
      </c>
      <c r="E14" s="5"/>
      <c r="F14" s="5">
        <v>-371412.83000000007</v>
      </c>
      <c r="G14" s="4">
        <v>-318.04000000000087</v>
      </c>
      <c r="H14" s="4">
        <f t="shared" si="0"/>
        <v>3843704.2199999997</v>
      </c>
    </row>
    <row r="15" spans="1:8" x14ac:dyDescent="0.2">
      <c r="B15" s="3" t="s">
        <v>16</v>
      </c>
      <c r="C15" s="4">
        <v>9900256.3499999996</v>
      </c>
      <c r="D15" s="5">
        <v>-2049994.32</v>
      </c>
      <c r="E15" s="5"/>
      <c r="F15" s="5">
        <v>-267927.95000000013</v>
      </c>
      <c r="G15" s="4">
        <v>-133125.26</v>
      </c>
      <c r="H15" s="4">
        <f t="shared" si="0"/>
        <v>7449208.8199999994</v>
      </c>
    </row>
    <row r="16" spans="1:8" x14ac:dyDescent="0.2">
      <c r="B16" s="3" t="s">
        <v>17</v>
      </c>
      <c r="C16" s="4"/>
      <c r="D16" s="5"/>
      <c r="E16" s="5"/>
      <c r="F16" s="5"/>
      <c r="G16" s="4"/>
      <c r="H16" s="4">
        <f t="shared" si="0"/>
        <v>0</v>
      </c>
    </row>
    <row r="17" spans="2:8" x14ac:dyDescent="0.2">
      <c r="B17" s="6" t="s">
        <v>18</v>
      </c>
      <c r="C17" s="4">
        <v>7079197.2799999993</v>
      </c>
      <c r="D17" s="5">
        <v>-1303450.8</v>
      </c>
      <c r="E17" s="5"/>
      <c r="F17" s="5">
        <v>-131948.49</v>
      </c>
      <c r="G17" s="4">
        <v>-273608.88</v>
      </c>
      <c r="H17" s="4">
        <f t="shared" si="0"/>
        <v>5370189.1099999994</v>
      </c>
    </row>
    <row r="18" spans="2:8" x14ac:dyDescent="0.2">
      <c r="B18" s="3" t="s">
        <v>6</v>
      </c>
      <c r="C18" s="7">
        <f t="shared" ref="C18:H18" si="1">SUM(C6:C17)</f>
        <v>65529306.279999994</v>
      </c>
      <c r="D18" s="7">
        <f t="shared" si="1"/>
        <v>-11404121.029999999</v>
      </c>
      <c r="E18" s="7">
        <f t="shared" si="1"/>
        <v>-847872.69</v>
      </c>
      <c r="F18" s="7">
        <f t="shared" si="1"/>
        <v>-4467310.33</v>
      </c>
      <c r="G18" s="7">
        <f t="shared" si="1"/>
        <v>-2723011.2</v>
      </c>
      <c r="H18" s="7">
        <f t="shared" si="1"/>
        <v>46086991.029999986</v>
      </c>
    </row>
    <row r="21" spans="2:8" x14ac:dyDescent="0.2">
      <c r="C21" s="13" t="s">
        <v>22</v>
      </c>
      <c r="D21" s="11"/>
      <c r="E21" s="11"/>
      <c r="F21" s="11"/>
      <c r="G21" s="12"/>
    </row>
    <row r="22" spans="2:8" x14ac:dyDescent="0.2">
      <c r="B22" s="3" t="s">
        <v>0</v>
      </c>
      <c r="C22" s="3" t="s">
        <v>1</v>
      </c>
      <c r="D22" s="3" t="s">
        <v>2</v>
      </c>
      <c r="E22" s="3" t="s">
        <v>3</v>
      </c>
      <c r="F22" s="3" t="s">
        <v>4</v>
      </c>
      <c r="G22" s="3" t="s">
        <v>5</v>
      </c>
      <c r="H22" s="3" t="s">
        <v>6</v>
      </c>
    </row>
    <row r="23" spans="2:8" x14ac:dyDescent="0.2">
      <c r="B23" s="3" t="s">
        <v>7</v>
      </c>
      <c r="C23" s="4">
        <v>6186669.5899999999</v>
      </c>
      <c r="D23" s="5">
        <v>-1014504.18</v>
      </c>
      <c r="E23" s="5"/>
      <c r="F23" s="4">
        <v>-80639.150000000009</v>
      </c>
      <c r="G23" s="4">
        <v>-135452.77000000002</v>
      </c>
      <c r="H23" s="4">
        <f t="shared" ref="H23:H34" si="2">SUM(C23:G23)</f>
        <v>4956073.49</v>
      </c>
    </row>
    <row r="24" spans="2:8" x14ac:dyDescent="0.2">
      <c r="B24" s="3" t="s">
        <v>8</v>
      </c>
      <c r="C24" s="5">
        <v>5592459.6900000013</v>
      </c>
      <c r="D24" s="5">
        <v>-1280641.1499999999</v>
      </c>
      <c r="E24" s="5"/>
      <c r="F24" s="5">
        <v>-228001.22</v>
      </c>
      <c r="G24" s="5">
        <v>-191385.22999999998</v>
      </c>
      <c r="H24" s="4">
        <f t="shared" si="2"/>
        <v>3892432.0900000008</v>
      </c>
    </row>
    <row r="25" spans="2:8" x14ac:dyDescent="0.2">
      <c r="B25" s="3" t="s">
        <v>9</v>
      </c>
      <c r="C25" s="4">
        <v>7607890.040000001</v>
      </c>
      <c r="D25" s="5">
        <v>-1410588.18</v>
      </c>
      <c r="E25" s="5"/>
      <c r="F25" s="4">
        <v>-142308.85</v>
      </c>
      <c r="G25" s="4">
        <v>-101425.89</v>
      </c>
      <c r="H25" s="4">
        <f t="shared" si="2"/>
        <v>5953567.120000002</v>
      </c>
    </row>
    <row r="26" spans="2:8" x14ac:dyDescent="0.2">
      <c r="B26" s="3" t="s">
        <v>10</v>
      </c>
      <c r="C26" s="4">
        <v>9726017.1700000018</v>
      </c>
      <c r="D26" s="4">
        <v>-1865705.58</v>
      </c>
      <c r="E26" s="5"/>
      <c r="F26" s="4">
        <v>-263471.45</v>
      </c>
      <c r="G26" s="4">
        <v>-283566.26</v>
      </c>
      <c r="H26" s="4">
        <f t="shared" si="2"/>
        <v>7313273.8800000018</v>
      </c>
    </row>
    <row r="27" spans="2:8" x14ac:dyDescent="0.2">
      <c r="B27" s="3" t="s">
        <v>11</v>
      </c>
      <c r="C27" s="4"/>
      <c r="D27" s="4"/>
      <c r="E27" s="5"/>
      <c r="F27" s="4"/>
      <c r="G27" s="4"/>
      <c r="H27" s="4">
        <f t="shared" si="2"/>
        <v>0</v>
      </c>
    </row>
    <row r="28" spans="2:8" x14ac:dyDescent="0.2">
      <c r="B28" s="3" t="s">
        <v>12</v>
      </c>
      <c r="C28" s="5">
        <v>5127157.3199999994</v>
      </c>
      <c r="D28" s="5">
        <v>-872679.27</v>
      </c>
      <c r="E28" s="5"/>
      <c r="F28" s="5">
        <v>-138629.40000000002</v>
      </c>
      <c r="G28" s="5">
        <v>-459162.18</v>
      </c>
      <c r="H28" s="4">
        <f t="shared" si="2"/>
        <v>3656686.4699999988</v>
      </c>
    </row>
    <row r="29" spans="2:8" x14ac:dyDescent="0.2">
      <c r="B29" s="3" t="s">
        <v>13</v>
      </c>
      <c r="C29" s="5">
        <v>12144613.85</v>
      </c>
      <c r="D29" s="5">
        <v>-2535822.6799999997</v>
      </c>
      <c r="E29" s="5"/>
      <c r="F29" s="5">
        <v>-1714353.58</v>
      </c>
      <c r="G29" s="5">
        <v>-434968.25999999995</v>
      </c>
      <c r="H29" s="4">
        <f t="shared" si="2"/>
        <v>7459469.3300000001</v>
      </c>
    </row>
    <row r="30" spans="2:8" x14ac:dyDescent="0.2">
      <c r="B30" s="3" t="s">
        <v>14</v>
      </c>
      <c r="C30" s="5"/>
      <c r="D30" s="5"/>
      <c r="E30" s="5"/>
      <c r="F30" s="5"/>
      <c r="G30" s="5"/>
      <c r="H30" s="4">
        <f t="shared" si="2"/>
        <v>0</v>
      </c>
    </row>
    <row r="31" spans="2:8" x14ac:dyDescent="0.2">
      <c r="B31" s="3" t="s">
        <v>15</v>
      </c>
      <c r="C31" s="4">
        <v>6239677.9600000009</v>
      </c>
      <c r="D31" s="4">
        <v>-962549.41</v>
      </c>
      <c r="E31" s="5"/>
      <c r="F31" s="4">
        <v>-1070451.18</v>
      </c>
      <c r="G31" s="4">
        <v>-138381.16</v>
      </c>
      <c r="H31" s="4">
        <f t="shared" si="2"/>
        <v>4068296.2100000009</v>
      </c>
    </row>
    <row r="32" spans="2:8" x14ac:dyDescent="0.2">
      <c r="B32" s="3" t="s">
        <v>16</v>
      </c>
      <c r="C32" s="4">
        <v>4872296.3499999987</v>
      </c>
      <c r="D32" s="4">
        <v>-901496.23</v>
      </c>
      <c r="E32" s="5"/>
      <c r="F32" s="4">
        <v>-295637.63999999996</v>
      </c>
      <c r="G32" s="4">
        <v>-10569.560000000005</v>
      </c>
      <c r="H32" s="4">
        <f t="shared" si="2"/>
        <v>3664592.9199999985</v>
      </c>
    </row>
    <row r="33" spans="2:8" x14ac:dyDescent="0.2">
      <c r="B33" s="3" t="s">
        <v>17</v>
      </c>
      <c r="C33" s="5">
        <v>9450269.9899999965</v>
      </c>
      <c r="D33" s="5">
        <v>-1980380.75</v>
      </c>
      <c r="E33" s="5"/>
      <c r="F33" s="5">
        <v>-112781.99999999999</v>
      </c>
      <c r="G33" s="5">
        <v>-281926.81</v>
      </c>
      <c r="H33" s="4">
        <f t="shared" si="2"/>
        <v>7075180.4299999969</v>
      </c>
    </row>
    <row r="34" spans="2:8" x14ac:dyDescent="0.2">
      <c r="B34" s="6" t="s">
        <v>18</v>
      </c>
      <c r="C34" s="5">
        <v>4682100.3899999997</v>
      </c>
      <c r="D34" s="5">
        <v>-854227.03</v>
      </c>
      <c r="E34" s="5"/>
      <c r="F34" s="5">
        <v>-465415.84999999992</v>
      </c>
      <c r="G34" s="5">
        <v>-198128.44</v>
      </c>
      <c r="H34" s="4">
        <f t="shared" si="2"/>
        <v>3164329.0699999994</v>
      </c>
    </row>
    <row r="35" spans="2:8" x14ac:dyDescent="0.2">
      <c r="B35" s="3" t="s">
        <v>6</v>
      </c>
      <c r="C35" s="7">
        <f t="shared" ref="C35:H35" si="3">SUM(C23:C34)</f>
        <v>71629152.349999994</v>
      </c>
      <c r="D35" s="7">
        <f t="shared" si="3"/>
        <v>-13678594.459999999</v>
      </c>
      <c r="E35" s="7">
        <f t="shared" si="3"/>
        <v>0</v>
      </c>
      <c r="F35" s="7">
        <f t="shared" si="3"/>
        <v>-4511690.32</v>
      </c>
      <c r="G35" s="7">
        <f t="shared" si="3"/>
        <v>-2234966.56</v>
      </c>
      <c r="H35" s="7">
        <f t="shared" si="3"/>
        <v>51203901.010000005</v>
      </c>
    </row>
    <row r="38" spans="2:8" x14ac:dyDescent="0.2">
      <c r="C38" s="13" t="s">
        <v>23</v>
      </c>
      <c r="D38" s="11"/>
      <c r="E38" s="11"/>
      <c r="F38" s="11"/>
      <c r="G38" s="12"/>
    </row>
    <row r="39" spans="2:8" x14ac:dyDescent="0.2">
      <c r="B39" s="3" t="s">
        <v>0</v>
      </c>
      <c r="C39" s="3" t="s">
        <v>1</v>
      </c>
      <c r="D39" s="3" t="s">
        <v>2</v>
      </c>
      <c r="E39" s="3" t="s">
        <v>3</v>
      </c>
      <c r="F39" s="3" t="s">
        <v>4</v>
      </c>
      <c r="G39" s="3" t="s">
        <v>5</v>
      </c>
      <c r="H39" s="3" t="s">
        <v>6</v>
      </c>
    </row>
    <row r="40" spans="2:8" x14ac:dyDescent="0.2">
      <c r="B40" s="3" t="s">
        <v>7</v>
      </c>
      <c r="C40" s="4">
        <v>6276073.1000000015</v>
      </c>
      <c r="D40" s="4">
        <v>-897398.24</v>
      </c>
      <c r="E40" s="5"/>
      <c r="F40" s="4">
        <v>-1609696.6900000006</v>
      </c>
      <c r="G40" s="4">
        <v>-183380.25</v>
      </c>
      <c r="H40" s="4">
        <f t="shared" ref="H40:H51" si="4">SUM(C40:G40)</f>
        <v>3585597.9200000009</v>
      </c>
    </row>
    <row r="41" spans="2:8" x14ac:dyDescent="0.2">
      <c r="B41" s="3" t="s">
        <v>8</v>
      </c>
      <c r="C41" s="5">
        <v>7176685.4700000016</v>
      </c>
      <c r="D41" s="5">
        <v>-1383460.29</v>
      </c>
      <c r="E41" s="5"/>
      <c r="F41" s="5">
        <v>-428657.44000000006</v>
      </c>
      <c r="G41" s="5">
        <v>-269394.45</v>
      </c>
      <c r="H41" s="4">
        <f t="shared" si="4"/>
        <v>5095173.290000001</v>
      </c>
    </row>
    <row r="42" spans="2:8" x14ac:dyDescent="0.2">
      <c r="B42" s="3" t="s">
        <v>9</v>
      </c>
      <c r="C42" s="4">
        <v>13908328.819999998</v>
      </c>
      <c r="D42" s="4"/>
      <c r="E42" s="5"/>
      <c r="F42" s="5">
        <v>-697074.50999999966</v>
      </c>
      <c r="G42" s="4">
        <v>-474209.74000000005</v>
      </c>
      <c r="H42" s="4">
        <f t="shared" si="4"/>
        <v>12737044.569999998</v>
      </c>
    </row>
    <row r="43" spans="2:8" x14ac:dyDescent="0.2">
      <c r="B43" s="3" t="s">
        <v>10</v>
      </c>
      <c r="C43" s="4">
        <v>4760656.91</v>
      </c>
      <c r="D43" s="4"/>
      <c r="E43" s="5"/>
      <c r="F43" s="4">
        <v>-1913678.3099999998</v>
      </c>
      <c r="G43" s="4">
        <v>45015.080000000009</v>
      </c>
      <c r="H43" s="4">
        <f t="shared" si="4"/>
        <v>2891993.6800000006</v>
      </c>
    </row>
    <row r="44" spans="2:8" x14ac:dyDescent="0.2">
      <c r="B44" s="3" t="s">
        <v>11</v>
      </c>
      <c r="C44" s="5"/>
      <c r="D44" s="5"/>
      <c r="E44" s="5"/>
      <c r="F44" s="5"/>
      <c r="G44" s="5"/>
      <c r="H44" s="4">
        <f t="shared" si="4"/>
        <v>0</v>
      </c>
    </row>
    <row r="45" spans="2:8" x14ac:dyDescent="0.2">
      <c r="B45" s="3" t="s">
        <v>12</v>
      </c>
      <c r="C45" s="4">
        <v>11385545.920000004</v>
      </c>
      <c r="D45" s="4">
        <v>-6015766.6999999993</v>
      </c>
      <c r="E45" s="5"/>
      <c r="F45" s="4">
        <v>-339436.21</v>
      </c>
      <c r="G45" s="4">
        <v>-203236.75999999998</v>
      </c>
      <c r="H45" s="4">
        <f t="shared" si="4"/>
        <v>4827106.2500000047</v>
      </c>
    </row>
    <row r="46" spans="2:8" x14ac:dyDescent="0.2">
      <c r="B46" s="3" t="s">
        <v>13</v>
      </c>
      <c r="C46" s="4">
        <v>7722808.2799999993</v>
      </c>
      <c r="D46" s="4">
        <v>-1590521.21</v>
      </c>
      <c r="E46" s="5"/>
      <c r="F46" s="4">
        <v>-198197.75999999998</v>
      </c>
      <c r="G46" s="4">
        <v>-226077.33000000002</v>
      </c>
      <c r="H46" s="4">
        <f t="shared" si="4"/>
        <v>5708011.9799999995</v>
      </c>
    </row>
    <row r="47" spans="2:8" x14ac:dyDescent="0.2">
      <c r="B47" s="3" t="s">
        <v>14</v>
      </c>
      <c r="C47" s="5">
        <v>4647216.4799999995</v>
      </c>
      <c r="D47" s="5">
        <v>-947340.14</v>
      </c>
      <c r="E47" s="5"/>
      <c r="F47" s="5">
        <v>-298146.36000000004</v>
      </c>
      <c r="G47" s="5">
        <v>-85132.25999999998</v>
      </c>
      <c r="H47" s="4">
        <f t="shared" si="4"/>
        <v>3316597.7199999997</v>
      </c>
    </row>
    <row r="48" spans="2:8" x14ac:dyDescent="0.2">
      <c r="B48" s="3" t="s">
        <v>15</v>
      </c>
      <c r="C48" s="4">
        <v>15123609.969999995</v>
      </c>
      <c r="D48" s="4">
        <v>-3423536.84</v>
      </c>
      <c r="E48" s="5"/>
      <c r="F48" s="4">
        <v>-196601.34000000003</v>
      </c>
      <c r="G48" s="4">
        <v>-700995.54000000015</v>
      </c>
      <c r="H48" s="4">
        <f t="shared" si="4"/>
        <v>10802476.249999994</v>
      </c>
    </row>
    <row r="49" spans="2:8" x14ac:dyDescent="0.2">
      <c r="B49" s="3" t="s">
        <v>16</v>
      </c>
      <c r="C49" s="4"/>
      <c r="D49" s="4"/>
      <c r="E49" s="5"/>
      <c r="F49" s="5"/>
      <c r="G49" s="4"/>
      <c r="H49" s="4">
        <f t="shared" si="4"/>
        <v>0</v>
      </c>
    </row>
    <row r="50" spans="2:8" x14ac:dyDescent="0.2">
      <c r="B50" s="3" t="s">
        <v>17</v>
      </c>
      <c r="C50" s="4">
        <v>6876487.6999999993</v>
      </c>
      <c r="D50" s="4">
        <v>-1506718.86</v>
      </c>
      <c r="E50" s="5"/>
      <c r="F50" s="5">
        <v>-25128.6</v>
      </c>
      <c r="G50" s="4">
        <v>-436241.27</v>
      </c>
      <c r="H50" s="4">
        <f t="shared" si="4"/>
        <v>4908398.9699999988</v>
      </c>
    </row>
    <row r="51" spans="2:8" x14ac:dyDescent="0.2">
      <c r="B51" s="6" t="s">
        <v>18</v>
      </c>
      <c r="C51" s="8">
        <v>11653415.279999997</v>
      </c>
      <c r="D51" s="8">
        <v>-3373462.44</v>
      </c>
      <c r="E51" s="5"/>
      <c r="F51" s="5">
        <v>-107782.31000000001</v>
      </c>
      <c r="G51" s="8">
        <v>-326104.93000000005</v>
      </c>
      <c r="H51" s="4">
        <f t="shared" si="4"/>
        <v>7846065.5999999987</v>
      </c>
    </row>
    <row r="52" spans="2:8" x14ac:dyDescent="0.2">
      <c r="B52" s="3" t="s">
        <v>6</v>
      </c>
      <c r="C52" s="7">
        <f t="shared" ref="C52:H52" si="5">SUM(C40:C51)</f>
        <v>89530827.930000007</v>
      </c>
      <c r="D52" s="7">
        <f t="shared" si="5"/>
        <v>-19138204.719999999</v>
      </c>
      <c r="E52" s="7">
        <f t="shared" si="5"/>
        <v>0</v>
      </c>
      <c r="F52" s="7">
        <f t="shared" si="5"/>
        <v>-5814399.5299999993</v>
      </c>
      <c r="G52" s="7">
        <f t="shared" si="5"/>
        <v>-2859757.4500000007</v>
      </c>
      <c r="H52" s="7">
        <f t="shared" si="5"/>
        <v>61718466.229999997</v>
      </c>
    </row>
    <row r="55" spans="2:8" x14ac:dyDescent="0.2">
      <c r="C55" s="13" t="s">
        <v>24</v>
      </c>
      <c r="D55" s="11"/>
      <c r="E55" s="11"/>
      <c r="F55" s="11"/>
      <c r="G55" s="12"/>
    </row>
    <row r="56" spans="2:8" x14ac:dyDescent="0.2">
      <c r="B56" s="3" t="s">
        <v>0</v>
      </c>
      <c r="C56" s="3" t="s">
        <v>1</v>
      </c>
      <c r="D56" s="3" t="s">
        <v>2</v>
      </c>
      <c r="E56" s="3" t="s">
        <v>3</v>
      </c>
      <c r="F56" s="3" t="s">
        <v>4</v>
      </c>
      <c r="G56" s="3" t="s">
        <v>5</v>
      </c>
      <c r="H56" s="3" t="s">
        <v>6</v>
      </c>
    </row>
    <row r="57" spans="2:8" x14ac:dyDescent="0.2">
      <c r="B57" s="3" t="s">
        <v>7</v>
      </c>
      <c r="C57" s="4"/>
      <c r="D57" s="4"/>
      <c r="E57" s="5"/>
      <c r="F57" s="5"/>
      <c r="G57" s="4"/>
      <c r="H57" s="4">
        <f t="shared" ref="H57:H68" si="6">SUM(C57:G57)</f>
        <v>0</v>
      </c>
    </row>
    <row r="58" spans="2:8" x14ac:dyDescent="0.2">
      <c r="B58" s="3" t="s">
        <v>8</v>
      </c>
      <c r="C58" s="4">
        <v>23991728.880000003</v>
      </c>
      <c r="D58" s="4">
        <v>-6111650.9399999995</v>
      </c>
      <c r="E58" s="5"/>
      <c r="F58" s="5">
        <v>-737679.18</v>
      </c>
      <c r="G58" s="4">
        <v>-774839.24</v>
      </c>
      <c r="H58" s="4">
        <f t="shared" si="6"/>
        <v>16367559.520000005</v>
      </c>
    </row>
    <row r="59" spans="2:8" x14ac:dyDescent="0.2">
      <c r="B59" s="3" t="s">
        <v>9</v>
      </c>
      <c r="C59" s="4">
        <v>14838749.159999996</v>
      </c>
      <c r="D59" s="4">
        <v>-597605.03</v>
      </c>
      <c r="E59" s="5"/>
      <c r="F59" s="4">
        <v>-1126319.5999999994</v>
      </c>
      <c r="G59" s="4">
        <v>-562650.13</v>
      </c>
      <c r="H59" s="4">
        <f t="shared" si="6"/>
        <v>12552174.399999997</v>
      </c>
    </row>
    <row r="60" spans="2:8" x14ac:dyDescent="0.2">
      <c r="B60" s="3" t="s">
        <v>10</v>
      </c>
      <c r="C60" s="4"/>
      <c r="D60" s="4"/>
      <c r="E60" s="4"/>
      <c r="F60" s="4"/>
      <c r="G60" s="4"/>
      <c r="H60" s="4">
        <f t="shared" si="6"/>
        <v>0</v>
      </c>
    </row>
    <row r="61" spans="2:8" x14ac:dyDescent="0.2">
      <c r="B61" s="3" t="s">
        <v>11</v>
      </c>
      <c r="C61" s="4">
        <v>9368985.370000001</v>
      </c>
      <c r="D61" s="4">
        <v>-1950670.09</v>
      </c>
      <c r="E61" s="4"/>
      <c r="F61" s="4">
        <v>-2618443.8500000015</v>
      </c>
      <c r="G61" s="4">
        <v>-474222.25</v>
      </c>
      <c r="H61" s="4">
        <f t="shared" si="6"/>
        <v>4325649.18</v>
      </c>
    </row>
    <row r="62" spans="2:8" x14ac:dyDescent="0.2">
      <c r="B62" s="3" t="s">
        <v>12</v>
      </c>
      <c r="C62" s="4">
        <v>7671174.589999998</v>
      </c>
      <c r="D62" s="4">
        <v>-1579196.74</v>
      </c>
      <c r="E62" s="4"/>
      <c r="F62" s="4">
        <v>-484093.60000000003</v>
      </c>
      <c r="G62" s="4">
        <v>-354401.02999999997</v>
      </c>
      <c r="H62" s="4">
        <f t="shared" si="6"/>
        <v>5253483.2199999979</v>
      </c>
    </row>
    <row r="63" spans="2:8" x14ac:dyDescent="0.2">
      <c r="B63" s="3" t="s">
        <v>13</v>
      </c>
      <c r="C63" s="4">
        <v>5426483.9100000011</v>
      </c>
      <c r="D63" s="4">
        <v>-1122432.95</v>
      </c>
      <c r="E63" s="4">
        <v>-294179.14</v>
      </c>
      <c r="F63" s="4">
        <v>-783766.02999999945</v>
      </c>
      <c r="G63" s="4">
        <v>-240399.33</v>
      </c>
      <c r="H63" s="4">
        <f t="shared" si="6"/>
        <v>2985706.4600000014</v>
      </c>
    </row>
    <row r="64" spans="2:8" x14ac:dyDescent="0.2">
      <c r="B64" s="3" t="s">
        <v>14</v>
      </c>
      <c r="C64" s="4">
        <v>14558917.659999996</v>
      </c>
      <c r="D64" s="4">
        <v>-2993912.88</v>
      </c>
      <c r="E64" s="4">
        <v>-127400.53</v>
      </c>
      <c r="F64" s="4">
        <v>-988579.83999999927</v>
      </c>
      <c r="G64" s="4">
        <v>-669143.88</v>
      </c>
      <c r="H64" s="4">
        <f t="shared" si="6"/>
        <v>9779880.5299999975</v>
      </c>
    </row>
    <row r="65" spans="2:8" x14ac:dyDescent="0.2">
      <c r="B65" s="3" t="s">
        <v>15</v>
      </c>
      <c r="C65" s="4"/>
      <c r="D65" s="4"/>
      <c r="E65" s="4"/>
      <c r="F65" s="4"/>
      <c r="G65" s="4"/>
      <c r="H65" s="4">
        <f t="shared" si="6"/>
        <v>0</v>
      </c>
    </row>
    <row r="66" spans="2:8" x14ac:dyDescent="0.2">
      <c r="B66" s="3" t="s">
        <v>16</v>
      </c>
      <c r="C66" s="4">
        <v>6657825.8999999985</v>
      </c>
      <c r="D66" s="4">
        <v>-1392623.86</v>
      </c>
      <c r="E66" s="4">
        <v>-59260.59</v>
      </c>
      <c r="F66" s="4">
        <v>-475357.37000000011</v>
      </c>
      <c r="G66" s="4">
        <v>-157713.18</v>
      </c>
      <c r="H66" s="4">
        <f t="shared" si="6"/>
        <v>4572870.8999999985</v>
      </c>
    </row>
    <row r="67" spans="2:8" x14ac:dyDescent="0.2">
      <c r="B67" s="3" t="s">
        <v>17</v>
      </c>
      <c r="C67" s="4"/>
      <c r="D67" s="4"/>
      <c r="E67" s="4"/>
      <c r="F67" s="4"/>
      <c r="G67" s="4"/>
      <c r="H67" s="4">
        <f t="shared" si="6"/>
        <v>0</v>
      </c>
    </row>
    <row r="68" spans="2:8" x14ac:dyDescent="0.2">
      <c r="B68" s="6" t="s">
        <v>18</v>
      </c>
      <c r="C68" s="4"/>
      <c r="D68" s="4"/>
      <c r="E68" s="4"/>
      <c r="F68" s="4"/>
      <c r="G68" s="4"/>
      <c r="H68" s="4">
        <f t="shared" si="6"/>
        <v>0</v>
      </c>
    </row>
    <row r="69" spans="2:8" x14ac:dyDescent="0.2">
      <c r="B69" s="3" t="s">
        <v>6</v>
      </c>
      <c r="C69" s="7">
        <f t="shared" ref="C69:H69" si="7">SUM(C57:C68)</f>
        <v>82513865.469999999</v>
      </c>
      <c r="D69" s="7">
        <f t="shared" si="7"/>
        <v>-15748092.489999998</v>
      </c>
      <c r="E69" s="7">
        <f t="shared" si="7"/>
        <v>-480840.26</v>
      </c>
      <c r="F69" s="7">
        <f t="shared" si="7"/>
        <v>-7214239.4699999988</v>
      </c>
      <c r="G69" s="7">
        <f t="shared" si="7"/>
        <v>-3233369.04</v>
      </c>
      <c r="H69" s="7">
        <f t="shared" si="7"/>
        <v>55837324.210000001</v>
      </c>
    </row>
    <row r="70" spans="2:8" x14ac:dyDescent="0.2">
      <c r="B70" s="9"/>
      <c r="C70" s="10"/>
      <c r="D70" s="10"/>
      <c r="E70" s="10"/>
      <c r="F70" s="10"/>
      <c r="G70" s="10"/>
      <c r="H70" s="10"/>
    </row>
  </sheetData>
  <mergeCells count="4">
    <mergeCell ref="C4:G4"/>
    <mergeCell ref="C21:G21"/>
    <mergeCell ref="C38:G38"/>
    <mergeCell ref="C55:G55"/>
  </mergeCells>
  <phoneticPr fontId="4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4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4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53837</vt:lpstr>
      <vt:lpstr>Sheet2</vt:lpstr>
      <vt:lpstr>Sheet3</vt:lpstr>
    </vt:vector>
  </TitlesOfParts>
  <Company>Ek-Chai Distribution System Co.,Ltd.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Tesco Lotus</dc:creator>
  <cp:lastModifiedBy>Tesco Lotus</cp:lastModifiedBy>
  <dcterms:created xsi:type="dcterms:W3CDTF">2012-03-06T08:01:25Z</dcterms:created>
  <dcterms:modified xsi:type="dcterms:W3CDTF">2012-10-26T09:16:47Z</dcterms:modified>
</cp:coreProperties>
</file>