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/>
  </bookViews>
  <sheets>
    <sheet name="02988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7" i="1" l="1"/>
  <c r="H58" i="1"/>
  <c r="H59" i="1"/>
  <c r="H60" i="1"/>
  <c r="H61" i="1"/>
  <c r="H62" i="1"/>
  <c r="H63" i="1"/>
  <c r="H64" i="1"/>
  <c r="H65" i="1"/>
  <c r="H66" i="1"/>
  <c r="H67" i="1"/>
  <c r="H68" i="1"/>
  <c r="H69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<sst xmlns="http://schemas.openxmlformats.org/spreadsheetml/2006/main" count="86" uniqueCount="25">
  <si>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</si>
  <si>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</si>
  <si>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</si>
  <si>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</si>
  <si>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</si>
  <si>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</si>
  <si>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</si>
  <si>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</si>
  <si>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</si>
  <si>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</si>
  <si>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</si>
  <si>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</si>
  <si>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</si>
  <si>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</si>
  <si>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</si>
  <si>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</si>
  <si>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</si>
  <si>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</si>
  <si>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</si>
  <si>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08/11/12</t>
  </si>
  <si>
    <t>Credit term:  33</t>
  </si>
  <si>
    <t>ชัยมงคลรุ่งเรืองการเกษตร บจก. (Vendor code_02988, Year_2009)</t>
  </si>
  <si>
    <t>ชัยมงคลรุ่งเรืองการเกษตร บจก.  (Vendor code_02988, Year_2010)</t>
  </si>
  <si>
    <t>ชัยมงคลรุ่งเรืองการเกษตร บจก. (Vendor code_02988, Year_2011)</t>
  </si>
  <si>
    <t>ชัยมงคลรุ่งเรืองการเกษตร บจก.  (Vendor code_02988,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</si>
</sst>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37" workbookViewId="0">
      <selection activeCell="C58" sqref="C58:G67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21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25289774</v>
      </c>
      <c r="D6" s="5">
        <v>-1276794.7400000002</v>
      </c>
      <c r="E6" s="5">
        <v>-1201992.6200000001</v>
      </c>
      <c r="F6" s="5">
        <v>-59280</v>
      </c>
      <c r="G6" s="4">
        <v>-535332.06000000006</v>
      </c>
      <c r="H6" s="4">
        <f t="shared" ref="H6:H17" si="0">SUM(C6:G6)</f>
        <v>22216374.579999998</v>
      </c>
    </row>
    <row r="7" spans="1:8" x14ac:dyDescent="0.2">
      <c r="B7" s="3" t="s">
        <v>8</v>
      </c>
      <c r="C7" s="4">
        <v>432000</v>
      </c>
      <c r="D7" s="5"/>
      <c r="E7" s="5"/>
      <c r="F7" s="5"/>
      <c r="G7" s="4">
        <v>-329491</v>
      </c>
      <c r="H7" s="4">
        <f t="shared" si="0"/>
        <v>102509</v>
      </c>
    </row>
    <row r="8" spans="1:8" x14ac:dyDescent="0.2">
      <c r="B8" s="3" t="s">
        <v>9</v>
      </c>
      <c r="C8" s="5">
        <v>14093945</v>
      </c>
      <c r="D8" s="5">
        <v>-685045.37</v>
      </c>
      <c r="E8" s="5">
        <v>-644911.38</v>
      </c>
      <c r="F8" s="5">
        <v>-21430</v>
      </c>
      <c r="G8" s="5">
        <v>-210453.4</v>
      </c>
      <c r="H8" s="4">
        <f t="shared" si="0"/>
        <v>12532104.85</v>
      </c>
    </row>
    <row r="9" spans="1:8" x14ac:dyDescent="0.2">
      <c r="B9" s="3" t="s">
        <v>10</v>
      </c>
      <c r="C9" s="4">
        <v>7580515</v>
      </c>
      <c r="D9" s="5">
        <v>-384581.64</v>
      </c>
      <c r="E9" s="5">
        <v>-362050.6</v>
      </c>
      <c r="F9" s="5">
        <v>-173960.54</v>
      </c>
      <c r="G9" s="4">
        <v>91959.43</v>
      </c>
      <c r="H9" s="4">
        <f t="shared" si="0"/>
        <v>6751881.6500000004</v>
      </c>
    </row>
    <row r="10" spans="1:8" x14ac:dyDescent="0.2">
      <c r="B10" s="3" t="s">
        <v>11</v>
      </c>
      <c r="C10" s="4">
        <v>4236470</v>
      </c>
      <c r="D10" s="5">
        <v>-204643.23</v>
      </c>
      <c r="E10" s="5">
        <v>-192654.02</v>
      </c>
      <c r="F10" s="5">
        <v>-1620</v>
      </c>
      <c r="G10" s="4">
        <v>-62164</v>
      </c>
      <c r="H10" s="4">
        <f t="shared" si="0"/>
        <v>3775388.75</v>
      </c>
    </row>
    <row r="11" spans="1:8" x14ac:dyDescent="0.2">
      <c r="B11" s="3" t="s">
        <v>12</v>
      </c>
      <c r="C11" s="5">
        <v>9372123</v>
      </c>
      <c r="D11" s="5">
        <v>-395470.25</v>
      </c>
      <c r="E11" s="5">
        <v>-372301.29</v>
      </c>
      <c r="F11" s="5">
        <v>-9060</v>
      </c>
      <c r="G11" s="5">
        <v>-88093.31</v>
      </c>
      <c r="H11" s="4">
        <f t="shared" si="0"/>
        <v>8507198.1500000004</v>
      </c>
    </row>
    <row r="12" spans="1:8" x14ac:dyDescent="0.2">
      <c r="B12" s="3" t="s">
        <v>13</v>
      </c>
      <c r="C12" s="4">
        <v>20141619</v>
      </c>
      <c r="D12" s="5">
        <v>-1079638.08</v>
      </c>
      <c r="E12" s="5">
        <v>-1016386.5499999999</v>
      </c>
      <c r="F12" s="5">
        <v>-43913</v>
      </c>
      <c r="G12" s="4">
        <v>-421681.86000000004</v>
      </c>
      <c r="H12" s="4">
        <f t="shared" si="0"/>
        <v>17579999.510000002</v>
      </c>
    </row>
    <row r="13" spans="1:8" x14ac:dyDescent="0.2">
      <c r="B13" s="3" t="s">
        <v>14</v>
      </c>
      <c r="C13" s="4">
        <v>331200</v>
      </c>
      <c r="D13" s="5"/>
      <c r="E13" s="5"/>
      <c r="F13" s="5"/>
      <c r="G13" s="4">
        <v>-180600</v>
      </c>
      <c r="H13" s="4">
        <f t="shared" si="0"/>
        <v>150600</v>
      </c>
    </row>
    <row r="14" spans="1:8" x14ac:dyDescent="0.2">
      <c r="B14" s="3" t="s">
        <v>15</v>
      </c>
      <c r="C14" s="4">
        <v>9112259</v>
      </c>
      <c r="D14" s="5">
        <v>-429403.51</v>
      </c>
      <c r="E14" s="5">
        <v>-404246.52</v>
      </c>
      <c r="F14" s="5">
        <v>-96120</v>
      </c>
      <c r="G14" s="4"/>
      <c r="H14" s="4">
        <f t="shared" si="0"/>
        <v>8182488.9700000007</v>
      </c>
    </row>
    <row r="15" spans="1:8" x14ac:dyDescent="0.2">
      <c r="B15" s="3" t="s">
        <v>16</v>
      </c>
      <c r="C15" s="4">
        <v>20861528</v>
      </c>
      <c r="D15" s="5">
        <v>-921467.97</v>
      </c>
      <c r="E15" s="5">
        <v>-867482.98999999976</v>
      </c>
      <c r="F15" s="5">
        <v>-723866.15000000014</v>
      </c>
      <c r="G15" s="4">
        <v>-410543.35999999999</v>
      </c>
      <c r="H15" s="4">
        <f t="shared" si="0"/>
        <v>17938167.530000005</v>
      </c>
    </row>
    <row r="16" spans="1:8" x14ac:dyDescent="0.2">
      <c r="B16" s="3" t="s">
        <v>17</v>
      </c>
      <c r="C16" s="4">
        <v>116640</v>
      </c>
      <c r="D16" s="5"/>
      <c r="E16" s="5"/>
      <c r="F16" s="5"/>
      <c r="G16" s="4"/>
      <c r="H16" s="4">
        <f t="shared" si="0"/>
        <v>116640</v>
      </c>
    </row>
    <row r="17" spans="2:8" x14ac:dyDescent="0.2">
      <c r="B17" s="6" t="s">
        <v>18</v>
      </c>
      <c r="C17" s="4">
        <v>16683151.050000001</v>
      </c>
      <c r="D17" s="5">
        <v>-837766.66000000015</v>
      </c>
      <c r="E17" s="5">
        <v>-749695.21</v>
      </c>
      <c r="F17" s="5">
        <v>-8455</v>
      </c>
      <c r="G17" s="4">
        <v>-317824.27999999997</v>
      </c>
      <c r="H17" s="4">
        <f t="shared" si="0"/>
        <v>14769409.9</v>
      </c>
    </row>
    <row r="18" spans="2:8" x14ac:dyDescent="0.2">
      <c r="B18" s="3" t="s">
        <v>6</v>
      </c>
      <c r="C18" s="7">
        <f t="shared" ref="C18:H18" si="1">SUM(C6:C17)</f>
        <v>128251224.05</v>
      </c>
      <c r="D18" s="7">
        <f t="shared" si="1"/>
        <v>-6214811.4500000002</v>
      </c>
      <c r="E18" s="7">
        <f t="shared" si="1"/>
        <v>-5811721.1800000006</v>
      </c>
      <c r="F18" s="7">
        <f t="shared" si="1"/>
        <v>-1137704.6900000002</v>
      </c>
      <c r="G18" s="7">
        <f t="shared" si="1"/>
        <v>-2464223.84</v>
      </c>
      <c r="H18" s="7">
        <f t="shared" si="1"/>
        <v>112622762.89</v>
      </c>
    </row>
    <row r="21" spans="2:8" x14ac:dyDescent="0.2">
      <c r="C21" s="11" t="s">
        <v>22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4431874</v>
      </c>
      <c r="D23" s="5">
        <v>-359444.94999999995</v>
      </c>
      <c r="E23" s="5">
        <v>-327505.73</v>
      </c>
      <c r="F23" s="4"/>
      <c r="G23" s="4">
        <v>-149314.20000000001</v>
      </c>
      <c r="H23" s="4">
        <f t="shared" ref="H23:H34" si="2">SUM(C23:G23)</f>
        <v>3595609.1199999996</v>
      </c>
    </row>
    <row r="24" spans="2:8" x14ac:dyDescent="0.2">
      <c r="B24" s="3" t="s">
        <v>8</v>
      </c>
      <c r="C24" s="5">
        <v>13476923</v>
      </c>
      <c r="D24" s="5">
        <v>-669852.85</v>
      </c>
      <c r="E24" s="5">
        <v>-624302.86</v>
      </c>
      <c r="F24" s="5">
        <v>-35009.1</v>
      </c>
      <c r="G24" s="5">
        <v>-267913.8</v>
      </c>
      <c r="H24" s="4">
        <f t="shared" si="2"/>
        <v>11879844.390000001</v>
      </c>
    </row>
    <row r="25" spans="2:8" x14ac:dyDescent="0.2">
      <c r="B25" s="3" t="s">
        <v>9</v>
      </c>
      <c r="C25" s="4">
        <v>4698213</v>
      </c>
      <c r="D25" s="5">
        <v>-229109.25</v>
      </c>
      <c r="E25" s="5">
        <v>-213529.82</v>
      </c>
      <c r="F25" s="4">
        <v>-121884</v>
      </c>
      <c r="G25" s="4">
        <v>11227.62999999999</v>
      </c>
      <c r="H25" s="4">
        <f t="shared" si="2"/>
        <v>4144917.5599999996</v>
      </c>
    </row>
    <row r="26" spans="2:8" x14ac:dyDescent="0.2">
      <c r="B26" s="3" t="s">
        <v>10</v>
      </c>
      <c r="C26" s="4">
        <v>17199901</v>
      </c>
      <c r="D26" s="4">
        <v>-863608.25</v>
      </c>
      <c r="E26" s="5">
        <v>-804882.88</v>
      </c>
      <c r="F26" s="4">
        <v>-204459</v>
      </c>
      <c r="G26" s="4">
        <v>-319631.96999999997</v>
      </c>
      <c r="H26" s="4">
        <f t="shared" si="2"/>
        <v>15007318.899999999</v>
      </c>
    </row>
    <row r="27" spans="2:8" x14ac:dyDescent="0.2">
      <c r="B27" s="3" t="s">
        <v>11</v>
      </c>
      <c r="C27" s="4">
        <v>282000</v>
      </c>
      <c r="D27" s="4"/>
      <c r="E27" s="5"/>
      <c r="F27" s="4"/>
      <c r="G27" s="4"/>
      <c r="H27" s="4">
        <f t="shared" si="2"/>
        <v>282000</v>
      </c>
    </row>
    <row r="28" spans="2:8" x14ac:dyDescent="0.2">
      <c r="B28" s="3" t="s">
        <v>12</v>
      </c>
      <c r="C28" s="5">
        <v>8487353</v>
      </c>
      <c r="D28" s="5">
        <v>-300570.40000000002</v>
      </c>
      <c r="E28" s="5">
        <v>-280131.61</v>
      </c>
      <c r="F28" s="5">
        <v>-65397</v>
      </c>
      <c r="G28" s="5">
        <v>-151476.79999999999</v>
      </c>
      <c r="H28" s="4">
        <f t="shared" si="2"/>
        <v>7689777.1899999995</v>
      </c>
    </row>
    <row r="29" spans="2:8" x14ac:dyDescent="0.2">
      <c r="B29" s="3" t="s">
        <v>13</v>
      </c>
      <c r="C29" s="5">
        <v>25921368</v>
      </c>
      <c r="D29" s="5">
        <v>-1359384.2999999998</v>
      </c>
      <c r="E29" s="5">
        <v>-1266946.17</v>
      </c>
      <c r="F29" s="5">
        <v>-76992</v>
      </c>
      <c r="G29" s="5">
        <v>-586166.22</v>
      </c>
      <c r="H29" s="4">
        <f t="shared" si="2"/>
        <v>22631879.310000002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8175033</v>
      </c>
      <c r="D31" s="4">
        <v>-448260.55</v>
      </c>
      <c r="E31" s="5">
        <v>-417778.83</v>
      </c>
      <c r="F31" s="4">
        <v>-87847</v>
      </c>
      <c r="G31" s="4">
        <v>-280077.64999999997</v>
      </c>
      <c r="H31" s="4">
        <f t="shared" si="2"/>
        <v>6941068.9699999997</v>
      </c>
    </row>
    <row r="32" spans="2:8" x14ac:dyDescent="0.2">
      <c r="B32" s="3" t="s">
        <v>16</v>
      </c>
      <c r="C32" s="4">
        <v>10814225</v>
      </c>
      <c r="D32" s="4">
        <v>-549680.12</v>
      </c>
      <c r="E32" s="5">
        <v>-512301.88</v>
      </c>
      <c r="F32" s="4">
        <v>-78139.199999999997</v>
      </c>
      <c r="G32" s="4">
        <v>-198789.54000000004</v>
      </c>
      <c r="H32" s="4">
        <f t="shared" si="2"/>
        <v>9475314.2600000016</v>
      </c>
    </row>
    <row r="33" spans="2:8" x14ac:dyDescent="0.2">
      <c r="B33" s="3" t="s">
        <v>17</v>
      </c>
      <c r="C33" s="5">
        <v>6818001.7000000002</v>
      </c>
      <c r="D33" s="5">
        <v>-336707.9</v>
      </c>
      <c r="E33" s="5">
        <v>-313811.76</v>
      </c>
      <c r="F33" s="5">
        <v>-141712</v>
      </c>
      <c r="G33" s="5">
        <v>-194200.7</v>
      </c>
      <c r="H33" s="4">
        <f t="shared" si="2"/>
        <v>5831569.3399999999</v>
      </c>
    </row>
    <row r="34" spans="2:8" x14ac:dyDescent="0.2">
      <c r="B34" s="6" t="s">
        <v>18</v>
      </c>
      <c r="C34" s="5">
        <v>6849873</v>
      </c>
      <c r="D34" s="5">
        <v>-348866.2</v>
      </c>
      <c r="E34" s="5">
        <v>-325143.29999999976</v>
      </c>
      <c r="F34" s="5">
        <v>-18097.3</v>
      </c>
      <c r="G34" s="5">
        <v>-101445.38000000003</v>
      </c>
      <c r="H34" s="4">
        <f t="shared" si="2"/>
        <v>6056320.8200000003</v>
      </c>
    </row>
    <row r="35" spans="2:8" x14ac:dyDescent="0.2">
      <c r="B35" s="3" t="s">
        <v>6</v>
      </c>
      <c r="C35" s="7">
        <f t="shared" ref="C35:H35" si="3">SUM(C23:C34)</f>
        <v>107154764.7</v>
      </c>
      <c r="D35" s="7">
        <f t="shared" si="3"/>
        <v>-5465484.7700000005</v>
      </c>
      <c r="E35" s="7">
        <f t="shared" si="3"/>
        <v>-5086334.84</v>
      </c>
      <c r="F35" s="7">
        <f t="shared" si="3"/>
        <v>-829536.6</v>
      </c>
      <c r="G35" s="7">
        <f t="shared" si="3"/>
        <v>-2237788.63</v>
      </c>
      <c r="H35" s="7">
        <f t="shared" si="3"/>
        <v>93535619.860000014</v>
      </c>
    </row>
    <row r="38" spans="2:8" x14ac:dyDescent="0.2">
      <c r="C38" s="11" t="s">
        <v>23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10424748</v>
      </c>
      <c r="D40" s="4">
        <v>-635453.8899999999</v>
      </c>
      <c r="E40" s="5">
        <v>-426861.96</v>
      </c>
      <c r="F40" s="4">
        <v>-2250</v>
      </c>
      <c r="G40" s="4">
        <v>-204702.8</v>
      </c>
      <c r="H40" s="4">
        <f t="shared" ref="H40:H51" si="4">SUM(C40:G40)</f>
        <v>9155479.3499999978</v>
      </c>
    </row>
    <row r="41" spans="2:8" x14ac:dyDescent="0.2">
      <c r="B41" s="3" t="s">
        <v>8</v>
      </c>
      <c r="C41" s="5">
        <v>6779254</v>
      </c>
      <c r="D41" s="5">
        <v>-461977.57999999996</v>
      </c>
      <c r="E41" s="5">
        <v>-397585.19</v>
      </c>
      <c r="F41" s="5">
        <v>-18951</v>
      </c>
      <c r="G41" s="5">
        <v>-322191.91000000003</v>
      </c>
      <c r="H41" s="4">
        <f t="shared" si="4"/>
        <v>5578548.3199999994</v>
      </c>
    </row>
    <row r="42" spans="2:8" x14ac:dyDescent="0.2">
      <c r="B42" s="3" t="s">
        <v>9</v>
      </c>
      <c r="C42" s="4">
        <v>1809840</v>
      </c>
      <c r="D42" s="4">
        <v>-74936.570000000007</v>
      </c>
      <c r="E42" s="5">
        <v>-52502.92</v>
      </c>
      <c r="F42" s="5">
        <v>-2584</v>
      </c>
      <c r="G42" s="4">
        <v>-7616.2</v>
      </c>
      <c r="H42" s="4">
        <f t="shared" si="4"/>
        <v>1672200.31</v>
      </c>
    </row>
    <row r="43" spans="2:8" x14ac:dyDescent="0.2">
      <c r="B43" s="3" t="s">
        <v>10</v>
      </c>
      <c r="C43" s="4">
        <v>396200</v>
      </c>
      <c r="D43" s="4"/>
      <c r="E43" s="5">
        <v>-14651.79</v>
      </c>
      <c r="F43" s="4"/>
      <c r="G43" s="4">
        <v>-46007.010000000024</v>
      </c>
      <c r="H43" s="4">
        <f t="shared" si="4"/>
        <v>335541.2</v>
      </c>
    </row>
    <row r="44" spans="2:8" x14ac:dyDescent="0.2">
      <c r="B44" s="3" t="s">
        <v>11</v>
      </c>
      <c r="C44" s="5">
        <v>6221255</v>
      </c>
      <c r="D44" s="5">
        <v>-313772.42</v>
      </c>
      <c r="E44" s="5">
        <v>-281188.36</v>
      </c>
      <c r="F44" s="5">
        <v>-5670</v>
      </c>
      <c r="G44" s="5">
        <v>-30518.5</v>
      </c>
      <c r="H44" s="4">
        <f t="shared" si="4"/>
        <v>5590105.7199999997</v>
      </c>
    </row>
    <row r="45" spans="2:8" x14ac:dyDescent="0.2">
      <c r="B45" s="3" t="s">
        <v>12</v>
      </c>
      <c r="C45" s="4">
        <v>1246850</v>
      </c>
      <c r="D45" s="4">
        <v>-71848.399999999994</v>
      </c>
      <c r="E45" s="5">
        <v>-64387.220000000045</v>
      </c>
      <c r="F45" s="4">
        <v>-46650</v>
      </c>
      <c r="G45" s="4"/>
      <c r="H45" s="4">
        <f t="shared" si="4"/>
        <v>1063964.3800000001</v>
      </c>
    </row>
    <row r="46" spans="2:8" x14ac:dyDescent="0.2">
      <c r="B46" s="3" t="s">
        <v>13</v>
      </c>
      <c r="C46" s="4">
        <v>550320</v>
      </c>
      <c r="D46" s="4">
        <v>-21450.94</v>
      </c>
      <c r="E46" s="5">
        <v>-19223.34</v>
      </c>
      <c r="F46" s="4">
        <v>-54102</v>
      </c>
      <c r="G46" s="4">
        <v>11406.589999999997</v>
      </c>
      <c r="H46" s="4">
        <f t="shared" si="4"/>
        <v>466950.31000000006</v>
      </c>
    </row>
    <row r="47" spans="2:8" x14ac:dyDescent="0.2">
      <c r="B47" s="3" t="s">
        <v>14</v>
      </c>
      <c r="C47" s="5">
        <v>2109136</v>
      </c>
      <c r="D47" s="5">
        <v>-141942.03000000003</v>
      </c>
      <c r="E47" s="5">
        <v>-96702.5</v>
      </c>
      <c r="F47" s="5">
        <v>-146939</v>
      </c>
      <c r="G47" s="5">
        <v>-50570.6</v>
      </c>
      <c r="H47" s="4">
        <f t="shared" si="4"/>
        <v>1672981.8699999999</v>
      </c>
    </row>
    <row r="48" spans="2:8" x14ac:dyDescent="0.2">
      <c r="B48" s="3" t="s">
        <v>15</v>
      </c>
      <c r="C48" s="4">
        <v>5393978</v>
      </c>
      <c r="D48" s="4">
        <v>-288396.02</v>
      </c>
      <c r="E48" s="5">
        <v>-244350.09000000003</v>
      </c>
      <c r="F48" s="4">
        <v>-121150</v>
      </c>
      <c r="G48" s="4">
        <v>-488920.15</v>
      </c>
      <c r="H48" s="4">
        <f t="shared" si="4"/>
        <v>4251161.74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1647553</v>
      </c>
      <c r="D50" s="4">
        <v>-90519.22</v>
      </c>
      <c r="E50" s="5">
        <v>-76694.47</v>
      </c>
      <c r="F50" s="5">
        <v>-1749</v>
      </c>
      <c r="G50" s="4">
        <v>-12983.989999999998</v>
      </c>
      <c r="H50" s="4">
        <f t="shared" si="4"/>
        <v>1465606.32</v>
      </c>
    </row>
    <row r="51" spans="2:8" x14ac:dyDescent="0.2">
      <c r="B51" s="6" t="s">
        <v>18</v>
      </c>
      <c r="C51" s="8">
        <v>4841093</v>
      </c>
      <c r="D51" s="8">
        <v>-242654.35</v>
      </c>
      <c r="E51" s="5">
        <v>-205594.40000000002</v>
      </c>
      <c r="F51" s="5">
        <v>-26455.9</v>
      </c>
      <c r="G51" s="8">
        <v>-86259.6</v>
      </c>
      <c r="H51" s="4">
        <f t="shared" si="4"/>
        <v>4280128.75</v>
      </c>
    </row>
    <row r="52" spans="2:8" x14ac:dyDescent="0.2">
      <c r="B52" s="3" t="s">
        <v>6</v>
      </c>
      <c r="C52" s="7">
        <f t="shared" ref="C52:H52" si="5">SUM(C40:C51)</f>
        <v>41420227</v>
      </c>
      <c r="D52" s="7">
        <f t="shared" si="5"/>
        <v>-2342951.42</v>
      </c>
      <c r="E52" s="7">
        <f t="shared" si="5"/>
        <v>-1879742.2400000002</v>
      </c>
      <c r="F52" s="7">
        <f t="shared" si="5"/>
        <v>-426500.9</v>
      </c>
      <c r="G52" s="7">
        <f t="shared" si="5"/>
        <v>-1238364.1700000002</v>
      </c>
      <c r="H52" s="7">
        <f t="shared" si="5"/>
        <v>35532668.269999996</v>
      </c>
    </row>
    <row r="55" spans="2:8" x14ac:dyDescent="0.2">
      <c r="C55" s="14" t="s">
        <v>24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3984560</v>
      </c>
      <c r="D58" s="4">
        <v>-241326.8</v>
      </c>
      <c r="E58" s="5">
        <v>-204469.62</v>
      </c>
      <c r="F58" s="5"/>
      <c r="G58" s="4">
        <v>-97674.799999999988</v>
      </c>
      <c r="H58" s="4">
        <f t="shared" si="6"/>
        <v>3441088.7800000003</v>
      </c>
    </row>
    <row r="59" spans="2:8" x14ac:dyDescent="0.2">
      <c r="B59" s="3" t="s">
        <v>9</v>
      </c>
      <c r="C59" s="4">
        <v>1137430</v>
      </c>
      <c r="D59" s="4">
        <v>-59304.06</v>
      </c>
      <c r="E59" s="5">
        <v>-50246.720000000001</v>
      </c>
      <c r="F59" s="4">
        <v>-8963.36</v>
      </c>
      <c r="G59" s="4">
        <v>-14392.6</v>
      </c>
      <c r="H59" s="4">
        <f t="shared" si="6"/>
        <v>1004523.26</v>
      </c>
    </row>
    <row r="60" spans="2:8" x14ac:dyDescent="0.2">
      <c r="B60" s="3" t="s">
        <v>10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11</v>
      </c>
      <c r="C61" s="4">
        <v>1744144</v>
      </c>
      <c r="D61" s="4">
        <v>-94938.73</v>
      </c>
      <c r="E61" s="4">
        <v>-80439</v>
      </c>
      <c r="F61" s="4">
        <v>-52381.35</v>
      </c>
      <c r="G61" s="4">
        <v>-49253.249999999993</v>
      </c>
      <c r="H61" s="4">
        <f t="shared" si="6"/>
        <v>1467131.67</v>
      </c>
    </row>
    <row r="62" spans="2:8" x14ac:dyDescent="0.2">
      <c r="B62" s="3" t="s">
        <v>12</v>
      </c>
      <c r="C62" s="4">
        <v>1528784</v>
      </c>
      <c r="D62" s="4">
        <v>-83960.69</v>
      </c>
      <c r="E62" s="4">
        <v>-71137.600000000006</v>
      </c>
      <c r="F62" s="4">
        <v>-13605.1</v>
      </c>
      <c r="G62" s="4"/>
      <c r="H62" s="4">
        <f t="shared" si="6"/>
        <v>1360080.6099999999</v>
      </c>
    </row>
    <row r="63" spans="2:8" x14ac:dyDescent="0.2">
      <c r="B63" s="3" t="s">
        <v>13</v>
      </c>
      <c r="C63" s="4">
        <v>2126181</v>
      </c>
      <c r="D63" s="4">
        <v>-116939.96</v>
      </c>
      <c r="E63" s="4">
        <v>-99080.03</v>
      </c>
      <c r="F63" s="4">
        <v>-6606</v>
      </c>
      <c r="G63" s="4">
        <v>-50692.800000000003</v>
      </c>
      <c r="H63" s="4">
        <f t="shared" si="6"/>
        <v>1852862.21</v>
      </c>
    </row>
    <row r="64" spans="2:8" x14ac:dyDescent="0.2">
      <c r="B64" s="3" t="s">
        <v>14</v>
      </c>
      <c r="C64" s="4">
        <v>4539975</v>
      </c>
      <c r="D64" s="4">
        <v>-307636.11</v>
      </c>
      <c r="E64" s="4">
        <v>-213855.43</v>
      </c>
      <c r="F64" s="4">
        <v>-40262.6</v>
      </c>
      <c r="G64" s="4">
        <v>-99159.209999999977</v>
      </c>
      <c r="H64" s="4">
        <f t="shared" si="6"/>
        <v>3879061.6499999994</v>
      </c>
    </row>
    <row r="65" spans="2:8" x14ac:dyDescent="0.2">
      <c r="B65" s="3" t="s">
        <v>15</v>
      </c>
      <c r="C65" s="4">
        <v>457920</v>
      </c>
      <c r="D65" s="4">
        <v>-144869.64000000001</v>
      </c>
      <c r="E65" s="4">
        <v>-112515.42</v>
      </c>
      <c r="F65" s="4"/>
      <c r="G65" s="4">
        <v>-53094</v>
      </c>
      <c r="H65" s="4">
        <f t="shared" si="6"/>
        <v>147440.94</v>
      </c>
    </row>
    <row r="66" spans="2:8" x14ac:dyDescent="0.2">
      <c r="B66" s="3" t="s">
        <v>16</v>
      </c>
      <c r="C66" s="4">
        <v>2414494</v>
      </c>
      <c r="D66" s="4"/>
      <c r="E66" s="4"/>
      <c r="F66" s="4"/>
      <c r="G66" s="4">
        <v>-50914.619999999995</v>
      </c>
      <c r="H66" s="4">
        <f t="shared" si="6"/>
        <v>2363579.38</v>
      </c>
    </row>
    <row r="67" spans="2:8" x14ac:dyDescent="0.2">
      <c r="B67" s="3" t="s">
        <v>17</v>
      </c>
      <c r="C67" s="4">
        <v>950125</v>
      </c>
      <c r="D67" s="4">
        <v>-57007.5</v>
      </c>
      <c r="E67" s="4">
        <v>-44275.83</v>
      </c>
      <c r="F67" s="4"/>
      <c r="G67" s="4">
        <v>-41955</v>
      </c>
      <c r="H67" s="4">
        <f t="shared" si="6"/>
        <v>806886.67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18883613</v>
      </c>
      <c r="D69" s="7">
        <f t="shared" si="7"/>
        <v>-1105983.49</v>
      </c>
      <c r="E69" s="7">
        <f t="shared" si="7"/>
        <v>-876019.64999999991</v>
      </c>
      <c r="F69" s="7">
        <f t="shared" si="7"/>
        <v>-121818.41</v>
      </c>
      <c r="G69" s="7">
        <f t="shared" si="7"/>
        <v>-457136.27999999997</v>
      </c>
      <c r="H69" s="7">
        <f t="shared" si="7"/>
        <v>16322655.17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02988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2012-11-09T07:34:42Z</dcterms:modified>
</cp:coreProperties>
</file>