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 activeTab="2"/>
  </bookViews>
  <sheets>
    <sheet name="54646" sheetId="5" r:id="rId1"/>
    <sheet name="54643" sheetId="4" r:id="rId2"/>
    <sheet name="52564" sheetId="1" r:id="rId3"/>
  </sheets>
  <calcPr calcId="145621"/>
</workbook>
</file>

<file path=xl/calcChain.xml><?xml version="1.0" encoding="utf-8"?>
<calcChain xmlns="http://schemas.openxmlformats.org/spreadsheetml/2006/main">
  <c r="G69" i="5" l="1"/>
  <c r="F69" i="5"/>
  <c r="E69" i="5"/>
  <c r="D69" i="5"/>
  <c r="C69" i="5"/>
  <c r="H68" i="5"/>
  <c r="H67" i="5"/>
  <c r="H66" i="5"/>
  <c r="H65" i="5"/>
  <c r="H64" i="5"/>
  <c r="H63" i="5"/>
  <c r="H62" i="5"/>
  <c r="H61" i="5"/>
  <c r="H60" i="5"/>
  <c r="H59" i="5"/>
  <c r="H58" i="5"/>
  <c r="H57" i="5"/>
  <c r="H69" i="5" s="1"/>
  <c r="G52" i="5"/>
  <c r="F52" i="5"/>
  <c r="E52" i="5"/>
  <c r="D52" i="5"/>
  <c r="C52" i="5"/>
  <c r="H51" i="5"/>
  <c r="H50" i="5"/>
  <c r="H49" i="5"/>
  <c r="H48" i="5"/>
  <c r="H47" i="5"/>
  <c r="H46" i="5"/>
  <c r="H45" i="5"/>
  <c r="H44" i="5"/>
  <c r="H43" i="5"/>
  <c r="H42" i="5"/>
  <c r="H41" i="5"/>
  <c r="H52" i="5" s="1"/>
  <c r="H40" i="5"/>
  <c r="G35" i="5"/>
  <c r="F35" i="5"/>
  <c r="E35" i="5"/>
  <c r="D35" i="5"/>
  <c r="C35" i="5"/>
  <c r="H34" i="5"/>
  <c r="H33" i="5"/>
  <c r="H32" i="5"/>
  <c r="H31" i="5"/>
  <c r="H30" i="5"/>
  <c r="H29" i="5"/>
  <c r="H28" i="5"/>
  <c r="H27" i="5"/>
  <c r="H26" i="5"/>
  <c r="H25" i="5"/>
  <c r="H24" i="5"/>
  <c r="H35" i="5" s="1"/>
  <c r="H23" i="5"/>
  <c r="G18" i="5"/>
  <c r="F18" i="5"/>
  <c r="E18" i="5"/>
  <c r="D18" i="5"/>
  <c r="C18" i="5"/>
  <c r="H17" i="5"/>
  <c r="H16" i="5"/>
  <c r="H15" i="5"/>
  <c r="H14" i="5"/>
  <c r="H13" i="5"/>
  <c r="H12" i="5"/>
  <c r="H11" i="5"/>
  <c r="H10" i="5"/>
  <c r="H9" i="5"/>
  <c r="H8" i="5"/>
  <c r="H7" i="5"/>
  <c r="H6" i="5"/>
  <c r="G69" i="4"/>
  <c r="F69" i="4"/>
  <c r="E69" i="4"/>
  <c r="D69" i="4"/>
  <c r="C69" i="4"/>
  <c r="H68" i="4"/>
  <c r="H67" i="4"/>
  <c r="H66" i="4"/>
  <c r="H65" i="4"/>
  <c r="H64" i="4"/>
  <c r="H63" i="4"/>
  <c r="H62" i="4"/>
  <c r="H61" i="4"/>
  <c r="H60" i="4"/>
  <c r="H59" i="4"/>
  <c r="H58" i="4"/>
  <c r="H57" i="4"/>
  <c r="G52" i="4"/>
  <c r="F52" i="4"/>
  <c r="E52" i="4"/>
  <c r="D52" i="4"/>
  <c r="C52" i="4"/>
  <c r="H51" i="4"/>
  <c r="H50" i="4"/>
  <c r="H49" i="4"/>
  <c r="H48" i="4"/>
  <c r="H47" i="4"/>
  <c r="H46" i="4"/>
  <c r="H45" i="4"/>
  <c r="H44" i="4"/>
  <c r="H43" i="4"/>
  <c r="H42" i="4"/>
  <c r="H41" i="4"/>
  <c r="H40" i="4"/>
  <c r="H52" i="4" s="1"/>
  <c r="G35" i="4"/>
  <c r="F35" i="4"/>
  <c r="E35" i="4"/>
  <c r="D35" i="4"/>
  <c r="C35" i="4"/>
  <c r="H34" i="4"/>
  <c r="H33" i="4"/>
  <c r="H32" i="4"/>
  <c r="H31" i="4"/>
  <c r="H30" i="4"/>
  <c r="H29" i="4"/>
  <c r="H28" i="4"/>
  <c r="H27" i="4"/>
  <c r="H26" i="4"/>
  <c r="H25" i="4"/>
  <c r="H24" i="4"/>
  <c r="H23" i="4"/>
  <c r="G18" i="4"/>
  <c r="F18" i="4"/>
  <c r="E18" i="4"/>
  <c r="D18" i="4"/>
  <c r="C18" i="4"/>
  <c r="H17" i="4"/>
  <c r="H16" i="4"/>
  <c r="H15" i="4"/>
  <c r="H14" i="4"/>
  <c r="H13" i="4"/>
  <c r="H12" i="4"/>
  <c r="H11" i="4"/>
  <c r="H10" i="4"/>
  <c r="H9" i="4"/>
  <c r="H8" i="4"/>
  <c r="H7" i="4"/>
  <c r="H6" i="4"/>
  <c r="H18" i="4" s="1"/>
  <c r="H35" i="4" l="1"/>
  <c r="H18" i="5"/>
  <c r="H69" i="4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G69" i="1"/>
  <c r="F69" i="1"/>
  <c r="E69" i="1"/>
  <c r="D69" i="1"/>
  <c r="C69" i="1"/>
  <c r="H40" i="1"/>
  <c r="H41" i="1"/>
  <c r="H42" i="1"/>
  <c r="H43" i="1"/>
  <c r="H44" i="1"/>
  <c r="H45" i="1"/>
  <c r="H46" i="1"/>
  <c r="H47" i="1"/>
  <c r="H48" i="1"/>
  <c r="H49" i="1"/>
  <c r="H50" i="1"/>
  <c r="H51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52" i="1" l="1"/>
  <c r="H35" i="1"/>
  <c r="H18" i="1"/>
</calcChain>
</file>

<file path=xl/sharedStrings.xml><?xml version="1.0" encoding="utf-8"?>
<sst xmlns="http://schemas.openxmlformats.org/spreadsheetml/2006/main" count="258" uniqueCount="33">
  <si>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</si>
  <si>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</si>
  <si>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</si>
  <si>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</si>
  <si>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</si>
  <si>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</si>
  <si>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</si>
  <si>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</si>
  <si>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</si>
  <si>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</si>
  <si>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</si>
  <si>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</si>
  <si>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</si>
  <si>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</si>
  <si>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</si>
  <si>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</si>
  <si>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</si>
  <si>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</si>
  <si>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</si>
  <si>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 of  16/10/2012</t>
  </si>
  <si>
    <t>Credit term:  66</t>
  </si>
  <si>
    <t>เอสแอล โฮมโพรดักส์ บจก. (Vendor code_52564, Year_2009)</t>
  </si>
  <si>
    <t>เอสแอล โฮมโพรดักส์ บจก.  (Vendor code_52564, Year_2010)</t>
  </si>
  <si>
    <t>เอสแอล โฮมโพรดักส์ บจก. (Vendor code_52564, Year_2011)</t>
  </si>
  <si>
    <t>เอสแอล โฮมโพรดักส์ บจก.  (Vendor code_52564, Year_2012)</t>
  </si>
  <si>
    <t>เอสแอล โฮมโพรดักส์ บจก. (Vendor code_54643, Year_2009)</t>
  </si>
  <si>
    <t>เอสแอล โฮมโพรดักส์ บจก.  (Vendor code_54643, Year_2010)</t>
  </si>
  <si>
    <t>เอสแอล โฮมโพรดักส์ บจก. (Vendor code_54643, Year_2011)</t>
  </si>
  <si>
    <t>เอสแอล โฮมโพรดักส์ บจก.  (Vendor code_54643, Year_2012)</t>
  </si>
  <si>
    <t>เอสแอล โฮมโพรดักส์ บจก. (Vendor code_54646, Year_2009)</t>
  </si>
  <si>
    <t>เอสแอล โฮมโพรดักส์ บจก.  (Vendor code_54646, Year_2010)</t>
  </si>
  <si>
    <t>เอสแอล โฮมโพรดักส์ บจก. (Vendor code_54646, Year_2011)</t>
  </si>
  <si>
    <t>เอสแอล โฮมโพรดักส์ บจก.  (Vendor code_54646, Year_2012)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</si>
</sst>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164" fontId="1" fillId="0" borderId="4" xfId="0" applyNumberFormat="1" applyFont="1" applyBorder="1"/>
    <xf numFmtId="164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4" xfId="0" applyNumberFormat="1" applyBorder="1"/>
    <xf numFmtId="164" fontId="1" fillId="0" borderId="5" xfId="0" applyNumberFormat="1" applyFont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C6" sqref="C6:G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1" t="s">
        <v>29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27528.959999999999</v>
      </c>
      <c r="D6" s="5"/>
      <c r="E6" s="5"/>
      <c r="F6" s="5"/>
      <c r="G6" s="4"/>
      <c r="H6" s="4">
        <f t="shared" ref="H6:H17" si="0">SUM(C6:G6)</f>
        <v>27528.959999999999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/>
      <c r="D8" s="5"/>
      <c r="E8" s="5"/>
      <c r="F8" s="5"/>
      <c r="G8" s="5"/>
      <c r="H8" s="4">
        <f t="shared" si="0"/>
        <v>0</v>
      </c>
    </row>
    <row r="9" spans="1:8" x14ac:dyDescent="0.2">
      <c r="B9" s="3" t="s">
        <v>10</v>
      </c>
      <c r="C9" s="4"/>
      <c r="D9" s="5"/>
      <c r="E9" s="5"/>
      <c r="F9" s="5"/>
      <c r="G9" s="4"/>
      <c r="H9" s="4">
        <f t="shared" si="0"/>
        <v>0</v>
      </c>
    </row>
    <row r="10" spans="1:8" x14ac:dyDescent="0.2">
      <c r="B10" s="3" t="s">
        <v>11</v>
      </c>
      <c r="C10" s="4"/>
      <c r="D10" s="5"/>
      <c r="E10" s="5"/>
      <c r="F10" s="5"/>
      <c r="G10" s="4"/>
      <c r="H10" s="4">
        <f t="shared" si="0"/>
        <v>0</v>
      </c>
    </row>
    <row r="11" spans="1:8" x14ac:dyDescent="0.2">
      <c r="B11" s="3" t="s">
        <v>12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">
      <c r="B12" s="3" t="s">
        <v>13</v>
      </c>
      <c r="C12" s="4"/>
      <c r="D12" s="5"/>
      <c r="E12" s="5"/>
      <c r="F12" s="5"/>
      <c r="G12" s="4"/>
      <c r="H12" s="4">
        <f t="shared" si="0"/>
        <v>0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/>
      <c r="D14" s="5"/>
      <c r="E14" s="5"/>
      <c r="F14" s="5"/>
      <c r="G14" s="4"/>
      <c r="H14" s="4">
        <f t="shared" si="0"/>
        <v>0</v>
      </c>
    </row>
    <row r="15" spans="1:8" x14ac:dyDescent="0.2">
      <c r="B15" s="3" t="s">
        <v>16</v>
      </c>
      <c r="C15" s="4"/>
      <c r="D15" s="5"/>
      <c r="E15" s="5"/>
      <c r="F15" s="5"/>
      <c r="G15" s="4"/>
      <c r="H15" s="4">
        <f t="shared" si="0"/>
        <v>0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/>
      <c r="D17" s="5"/>
      <c r="E17" s="5"/>
      <c r="F17" s="5"/>
      <c r="G17" s="4"/>
      <c r="H17" s="4">
        <f t="shared" si="0"/>
        <v>0</v>
      </c>
    </row>
    <row r="18" spans="2:8" x14ac:dyDescent="0.2">
      <c r="B18" s="3" t="s">
        <v>6</v>
      </c>
      <c r="C18" s="7">
        <f t="shared" ref="C18:H18" si="1">SUM(C6:C17)</f>
        <v>27528.959999999999</v>
      </c>
      <c r="D18" s="7">
        <f t="shared" si="1"/>
        <v>0</v>
      </c>
      <c r="E18" s="7">
        <f t="shared" si="1"/>
        <v>0</v>
      </c>
      <c r="F18" s="7">
        <f t="shared" si="1"/>
        <v>0</v>
      </c>
      <c r="G18" s="7">
        <f t="shared" si="1"/>
        <v>0</v>
      </c>
      <c r="H18" s="7">
        <f t="shared" si="1"/>
        <v>27528.959999999999</v>
      </c>
    </row>
    <row r="21" spans="2:8" x14ac:dyDescent="0.2">
      <c r="C21" s="11" t="s">
        <v>30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/>
      <c r="D23" s="5"/>
      <c r="E23" s="5"/>
      <c r="F23" s="4"/>
      <c r="G23" s="4"/>
      <c r="H23" s="4">
        <f t="shared" ref="H23:H34" si="2">SUM(C23:G23)</f>
        <v>0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/>
      <c r="D25" s="5"/>
      <c r="E25" s="5"/>
      <c r="F25" s="4"/>
      <c r="G25" s="4"/>
      <c r="H25" s="4">
        <f t="shared" si="2"/>
        <v>0</v>
      </c>
    </row>
    <row r="26" spans="2:8" x14ac:dyDescent="0.2">
      <c r="B26" s="3" t="s">
        <v>10</v>
      </c>
      <c r="C26" s="4"/>
      <c r="D26" s="4"/>
      <c r="E26" s="5"/>
      <c r="F26" s="4"/>
      <c r="G26" s="4"/>
      <c r="H26" s="4">
        <f t="shared" si="2"/>
        <v>0</v>
      </c>
    </row>
    <row r="27" spans="2:8" x14ac:dyDescent="0.2">
      <c r="B27" s="3" t="s">
        <v>11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12</v>
      </c>
      <c r="C28" s="5"/>
      <c r="D28" s="5"/>
      <c r="E28" s="5"/>
      <c r="F28" s="5"/>
      <c r="G28" s="5"/>
      <c r="H28" s="4">
        <f t="shared" si="2"/>
        <v>0</v>
      </c>
    </row>
    <row r="29" spans="2:8" x14ac:dyDescent="0.2">
      <c r="B29" s="3" t="s">
        <v>13</v>
      </c>
      <c r="C29" s="5"/>
      <c r="D29" s="5"/>
      <c r="E29" s="5"/>
      <c r="F29" s="5"/>
      <c r="G29" s="5"/>
      <c r="H29" s="4">
        <f t="shared" si="2"/>
        <v>0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/>
      <c r="D31" s="4"/>
      <c r="E31" s="5"/>
      <c r="F31" s="4"/>
      <c r="G31" s="4"/>
      <c r="H31" s="4">
        <f t="shared" si="2"/>
        <v>0</v>
      </c>
    </row>
    <row r="32" spans="2:8" x14ac:dyDescent="0.2">
      <c r="B32" s="3" t="s">
        <v>16</v>
      </c>
      <c r="C32" s="4"/>
      <c r="D32" s="4"/>
      <c r="E32" s="5"/>
      <c r="F32" s="4"/>
      <c r="G32" s="4"/>
      <c r="H32" s="4">
        <f t="shared" si="2"/>
        <v>0</v>
      </c>
    </row>
    <row r="33" spans="2:8" x14ac:dyDescent="0.2">
      <c r="B33" s="3" t="s">
        <v>17</v>
      </c>
      <c r="C33" s="5"/>
      <c r="D33" s="5"/>
      <c r="E33" s="5"/>
      <c r="F33" s="5"/>
      <c r="G33" s="5"/>
      <c r="H33" s="4">
        <f t="shared" si="2"/>
        <v>0</v>
      </c>
    </row>
    <row r="34" spans="2:8" x14ac:dyDescent="0.2">
      <c r="B34" s="6" t="s">
        <v>18</v>
      </c>
      <c r="C34" s="5"/>
      <c r="D34" s="5"/>
      <c r="E34" s="5"/>
      <c r="F34" s="5"/>
      <c r="G34" s="5"/>
      <c r="H34" s="4">
        <f t="shared" si="2"/>
        <v>0</v>
      </c>
    </row>
    <row r="35" spans="2:8" x14ac:dyDescent="0.2">
      <c r="B35" s="3" t="s">
        <v>6</v>
      </c>
      <c r="C35" s="7">
        <f t="shared" ref="C35:H35" si="3">SUM(C23:C34)</f>
        <v>0</v>
      </c>
      <c r="D35" s="7">
        <f t="shared" si="3"/>
        <v>0</v>
      </c>
      <c r="E35" s="7">
        <f t="shared" si="3"/>
        <v>0</v>
      </c>
      <c r="F35" s="7">
        <f t="shared" si="3"/>
        <v>0</v>
      </c>
      <c r="G35" s="7">
        <f t="shared" si="3"/>
        <v>0</v>
      </c>
      <c r="H35" s="7">
        <f t="shared" si="3"/>
        <v>0</v>
      </c>
    </row>
    <row r="38" spans="2:8" x14ac:dyDescent="0.2">
      <c r="C38" s="11" t="s">
        <v>31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/>
      <c r="D40" s="4"/>
      <c r="E40" s="5"/>
      <c r="F40" s="4"/>
      <c r="G40" s="4"/>
      <c r="H40" s="4">
        <f t="shared" ref="H40:H51" si="4">SUM(C40:G40)</f>
        <v>0</v>
      </c>
    </row>
    <row r="41" spans="2:8" x14ac:dyDescent="0.2">
      <c r="B41" s="3" t="s">
        <v>8</v>
      </c>
      <c r="C41" s="5"/>
      <c r="D41" s="5"/>
      <c r="E41" s="5"/>
      <c r="F41" s="5"/>
      <c r="G41" s="5"/>
      <c r="H41" s="4">
        <f t="shared" si="4"/>
        <v>0</v>
      </c>
    </row>
    <row r="42" spans="2:8" x14ac:dyDescent="0.2">
      <c r="B42" s="3" t="s">
        <v>9</v>
      </c>
      <c r="C42" s="4"/>
      <c r="D42" s="4"/>
      <c r="E42" s="5"/>
      <c r="F42" s="5"/>
      <c r="G42" s="4"/>
      <c r="H42" s="4">
        <f t="shared" si="4"/>
        <v>0</v>
      </c>
    </row>
    <row r="43" spans="2:8" x14ac:dyDescent="0.2">
      <c r="B43" s="3" t="s">
        <v>10</v>
      </c>
      <c r="C43" s="4"/>
      <c r="D43" s="4"/>
      <c r="E43" s="5"/>
      <c r="F43" s="4"/>
      <c r="G43" s="4"/>
      <c r="H43" s="4">
        <f t="shared" si="4"/>
        <v>0</v>
      </c>
    </row>
    <row r="44" spans="2:8" x14ac:dyDescent="0.2">
      <c r="B44" s="3" t="s">
        <v>11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12</v>
      </c>
      <c r="C45" s="4"/>
      <c r="D45" s="4"/>
      <c r="E45" s="5"/>
      <c r="F45" s="4"/>
      <c r="G45" s="4"/>
      <c r="H45" s="4">
        <f t="shared" si="4"/>
        <v>0</v>
      </c>
    </row>
    <row r="46" spans="2:8" x14ac:dyDescent="0.2">
      <c r="B46" s="3" t="s">
        <v>13</v>
      </c>
      <c r="C46" s="4"/>
      <c r="D46" s="4"/>
      <c r="E46" s="5"/>
      <c r="F46" s="4"/>
      <c r="G46" s="4"/>
      <c r="H46" s="4">
        <f t="shared" si="4"/>
        <v>0</v>
      </c>
    </row>
    <row r="47" spans="2:8" x14ac:dyDescent="0.2">
      <c r="B47" s="3" t="s">
        <v>14</v>
      </c>
      <c r="C47" s="5"/>
      <c r="D47" s="5"/>
      <c r="E47" s="5"/>
      <c r="F47" s="5"/>
      <c r="G47" s="5"/>
      <c r="H47" s="4">
        <f t="shared" si="4"/>
        <v>0</v>
      </c>
    </row>
    <row r="48" spans="2:8" x14ac:dyDescent="0.2">
      <c r="B48" s="3" t="s">
        <v>15</v>
      </c>
      <c r="C48" s="4"/>
      <c r="D48" s="4"/>
      <c r="E48" s="5"/>
      <c r="F48" s="4"/>
      <c r="G48" s="4"/>
      <c r="H48" s="4">
        <f t="shared" si="4"/>
        <v>0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/>
      <c r="D50" s="4"/>
      <c r="E50" s="5"/>
      <c r="F50" s="5"/>
      <c r="G50" s="4"/>
      <c r="H50" s="4">
        <f t="shared" si="4"/>
        <v>0</v>
      </c>
    </row>
    <row r="51" spans="2:8" x14ac:dyDescent="0.2">
      <c r="B51" s="6" t="s">
        <v>18</v>
      </c>
      <c r="C51" s="8"/>
      <c r="D51" s="8"/>
      <c r="E51" s="5"/>
      <c r="F51" s="5"/>
      <c r="G51" s="8"/>
      <c r="H51" s="4">
        <f t="shared" si="4"/>
        <v>0</v>
      </c>
    </row>
    <row r="52" spans="2:8" x14ac:dyDescent="0.2">
      <c r="B52" s="3" t="s">
        <v>6</v>
      </c>
      <c r="C52" s="7">
        <f t="shared" ref="C52:H52" si="5">SUM(C40:C51)</f>
        <v>0</v>
      </c>
      <c r="D52" s="7">
        <f t="shared" si="5"/>
        <v>0</v>
      </c>
      <c r="E52" s="7">
        <f t="shared" si="5"/>
        <v>0</v>
      </c>
      <c r="F52" s="7">
        <f t="shared" si="5"/>
        <v>0</v>
      </c>
      <c r="G52" s="7">
        <f t="shared" si="5"/>
        <v>0</v>
      </c>
      <c r="H52" s="7">
        <f t="shared" si="5"/>
        <v>0</v>
      </c>
    </row>
    <row r="55" spans="2:8" x14ac:dyDescent="0.2">
      <c r="C55" s="14" t="s">
        <v>32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/>
      <c r="D58" s="4"/>
      <c r="E58" s="5"/>
      <c r="F58" s="5"/>
      <c r="G58" s="4"/>
      <c r="H58" s="4">
        <f t="shared" si="6"/>
        <v>0</v>
      </c>
    </row>
    <row r="59" spans="2:8" x14ac:dyDescent="0.2">
      <c r="B59" s="3" t="s">
        <v>9</v>
      </c>
      <c r="C59" s="4"/>
      <c r="D59" s="4"/>
      <c r="E59" s="5"/>
      <c r="F59" s="4"/>
      <c r="G59" s="4"/>
      <c r="H59" s="4">
        <f t="shared" si="6"/>
        <v>0</v>
      </c>
    </row>
    <row r="60" spans="2:8" x14ac:dyDescent="0.2">
      <c r="B60" s="3" t="s">
        <v>10</v>
      </c>
      <c r="C60" s="4"/>
      <c r="D60" s="4"/>
      <c r="E60" s="4"/>
      <c r="F60" s="4"/>
      <c r="G60" s="4"/>
      <c r="H60" s="4">
        <f t="shared" si="6"/>
        <v>0</v>
      </c>
    </row>
    <row r="61" spans="2:8" x14ac:dyDescent="0.2">
      <c r="B61" s="3" t="s">
        <v>11</v>
      </c>
      <c r="C61" s="4"/>
      <c r="D61" s="4"/>
      <c r="E61" s="4"/>
      <c r="F61" s="4"/>
      <c r="G61" s="4"/>
      <c r="H61" s="4">
        <f t="shared" si="6"/>
        <v>0</v>
      </c>
    </row>
    <row r="62" spans="2:8" x14ac:dyDescent="0.2">
      <c r="B62" s="3" t="s">
        <v>12</v>
      </c>
      <c r="C62" s="4"/>
      <c r="D62" s="4"/>
      <c r="E62" s="4"/>
      <c r="F62" s="4"/>
      <c r="G62" s="4"/>
      <c r="H62" s="4">
        <f t="shared" si="6"/>
        <v>0</v>
      </c>
    </row>
    <row r="63" spans="2:8" x14ac:dyDescent="0.2">
      <c r="B63" s="3" t="s">
        <v>13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14</v>
      </c>
      <c r="C64" s="4"/>
      <c r="D64" s="4"/>
      <c r="E64" s="4"/>
      <c r="F64" s="4"/>
      <c r="G64" s="4"/>
      <c r="H64" s="4">
        <f t="shared" si="6"/>
        <v>0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0</v>
      </c>
      <c r="D69" s="7">
        <f t="shared" si="7"/>
        <v>0</v>
      </c>
      <c r="E69" s="7">
        <f t="shared" si="7"/>
        <v>0</v>
      </c>
      <c r="F69" s="7">
        <f t="shared" si="7"/>
        <v>0</v>
      </c>
      <c r="G69" s="7">
        <f t="shared" si="7"/>
        <v>0</v>
      </c>
      <c r="H69" s="7">
        <f t="shared" si="7"/>
        <v>0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C6" sqref="C6:G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1" t="s">
        <v>25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65484.000000000015</v>
      </c>
      <c r="D6" s="5"/>
      <c r="E6" s="5"/>
      <c r="F6" s="5"/>
      <c r="G6" s="4"/>
      <c r="H6" s="4">
        <f t="shared" ref="H6:H17" si="0">SUM(C6:G6)</f>
        <v>65484.000000000015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/>
      <c r="D8" s="5"/>
      <c r="E8" s="5"/>
      <c r="F8" s="5"/>
      <c r="G8" s="5"/>
      <c r="H8" s="4">
        <f t="shared" si="0"/>
        <v>0</v>
      </c>
    </row>
    <row r="9" spans="1:8" x14ac:dyDescent="0.2">
      <c r="B9" s="3" t="s">
        <v>10</v>
      </c>
      <c r="C9" s="4"/>
      <c r="D9" s="5"/>
      <c r="E9" s="5"/>
      <c r="F9" s="5"/>
      <c r="G9" s="4"/>
      <c r="H9" s="4">
        <f t="shared" si="0"/>
        <v>0</v>
      </c>
    </row>
    <row r="10" spans="1:8" x14ac:dyDescent="0.2">
      <c r="B10" s="3" t="s">
        <v>11</v>
      </c>
      <c r="C10" s="4"/>
      <c r="D10" s="5"/>
      <c r="E10" s="5"/>
      <c r="F10" s="5"/>
      <c r="G10" s="4"/>
      <c r="H10" s="4">
        <f t="shared" si="0"/>
        <v>0</v>
      </c>
    </row>
    <row r="11" spans="1:8" x14ac:dyDescent="0.2">
      <c r="B11" s="3" t="s">
        <v>12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">
      <c r="B12" s="3" t="s">
        <v>13</v>
      </c>
      <c r="C12" s="4"/>
      <c r="D12" s="5"/>
      <c r="E12" s="5"/>
      <c r="F12" s="5"/>
      <c r="G12" s="4"/>
      <c r="H12" s="4">
        <f t="shared" si="0"/>
        <v>0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/>
      <c r="D14" s="5"/>
      <c r="E14" s="5"/>
      <c r="F14" s="5"/>
      <c r="G14" s="4"/>
      <c r="H14" s="4">
        <f t="shared" si="0"/>
        <v>0</v>
      </c>
    </row>
    <row r="15" spans="1:8" x14ac:dyDescent="0.2">
      <c r="B15" s="3" t="s">
        <v>16</v>
      </c>
      <c r="C15" s="4"/>
      <c r="D15" s="5"/>
      <c r="E15" s="5"/>
      <c r="F15" s="5"/>
      <c r="G15" s="4"/>
      <c r="H15" s="4">
        <f t="shared" si="0"/>
        <v>0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/>
      <c r="D17" s="5"/>
      <c r="E17" s="5"/>
      <c r="F17" s="5"/>
      <c r="G17" s="4"/>
      <c r="H17" s="4">
        <f t="shared" si="0"/>
        <v>0</v>
      </c>
    </row>
    <row r="18" spans="2:8" x14ac:dyDescent="0.2">
      <c r="B18" s="3" t="s">
        <v>6</v>
      </c>
      <c r="C18" s="7">
        <f t="shared" ref="C18:H18" si="1">SUM(C6:C17)</f>
        <v>65484.000000000015</v>
      </c>
      <c r="D18" s="7">
        <f t="shared" si="1"/>
        <v>0</v>
      </c>
      <c r="E18" s="7">
        <f t="shared" si="1"/>
        <v>0</v>
      </c>
      <c r="F18" s="7">
        <f t="shared" si="1"/>
        <v>0</v>
      </c>
      <c r="G18" s="7">
        <f t="shared" si="1"/>
        <v>0</v>
      </c>
      <c r="H18" s="7">
        <f t="shared" si="1"/>
        <v>65484.000000000015</v>
      </c>
    </row>
    <row r="21" spans="2:8" x14ac:dyDescent="0.2">
      <c r="C21" s="11" t="s">
        <v>26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/>
      <c r="D23" s="5"/>
      <c r="E23" s="5"/>
      <c r="F23" s="4"/>
      <c r="G23" s="4"/>
      <c r="H23" s="4">
        <f t="shared" ref="H23:H34" si="2">SUM(C23:G23)</f>
        <v>0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/>
      <c r="D25" s="5"/>
      <c r="E25" s="5"/>
      <c r="F25" s="4"/>
      <c r="G25" s="4"/>
      <c r="H25" s="4">
        <f t="shared" si="2"/>
        <v>0</v>
      </c>
    </row>
    <row r="26" spans="2:8" x14ac:dyDescent="0.2">
      <c r="B26" s="3" t="s">
        <v>10</v>
      </c>
      <c r="C26" s="4"/>
      <c r="D26" s="4"/>
      <c r="E26" s="5"/>
      <c r="F26" s="4"/>
      <c r="G26" s="4"/>
      <c r="H26" s="4">
        <f t="shared" si="2"/>
        <v>0</v>
      </c>
    </row>
    <row r="27" spans="2:8" x14ac:dyDescent="0.2">
      <c r="B27" s="3" t="s">
        <v>11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12</v>
      </c>
      <c r="C28" s="5"/>
      <c r="D28" s="5"/>
      <c r="E28" s="5"/>
      <c r="F28" s="5"/>
      <c r="G28" s="5"/>
      <c r="H28" s="4">
        <f t="shared" si="2"/>
        <v>0</v>
      </c>
    </row>
    <row r="29" spans="2:8" x14ac:dyDescent="0.2">
      <c r="B29" s="3" t="s">
        <v>13</v>
      </c>
      <c r="C29" s="5"/>
      <c r="D29" s="5"/>
      <c r="E29" s="5"/>
      <c r="F29" s="5"/>
      <c r="G29" s="5"/>
      <c r="H29" s="4">
        <f t="shared" si="2"/>
        <v>0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/>
      <c r="D31" s="4"/>
      <c r="E31" s="5"/>
      <c r="F31" s="4"/>
      <c r="G31" s="4"/>
      <c r="H31" s="4">
        <f t="shared" si="2"/>
        <v>0</v>
      </c>
    </row>
    <row r="32" spans="2:8" x14ac:dyDescent="0.2">
      <c r="B32" s="3" t="s">
        <v>16</v>
      </c>
      <c r="C32" s="4"/>
      <c r="D32" s="4"/>
      <c r="E32" s="5"/>
      <c r="F32" s="4"/>
      <c r="G32" s="4"/>
      <c r="H32" s="4">
        <f t="shared" si="2"/>
        <v>0</v>
      </c>
    </row>
    <row r="33" spans="2:8" x14ac:dyDescent="0.2">
      <c r="B33" s="3" t="s">
        <v>17</v>
      </c>
      <c r="C33" s="5"/>
      <c r="D33" s="5"/>
      <c r="E33" s="5"/>
      <c r="F33" s="5"/>
      <c r="G33" s="5"/>
      <c r="H33" s="4">
        <f t="shared" si="2"/>
        <v>0</v>
      </c>
    </row>
    <row r="34" spans="2:8" x14ac:dyDescent="0.2">
      <c r="B34" s="6" t="s">
        <v>18</v>
      </c>
      <c r="C34" s="5"/>
      <c r="D34" s="5"/>
      <c r="E34" s="5"/>
      <c r="F34" s="5"/>
      <c r="G34" s="5"/>
      <c r="H34" s="4">
        <f t="shared" si="2"/>
        <v>0</v>
      </c>
    </row>
    <row r="35" spans="2:8" x14ac:dyDescent="0.2">
      <c r="B35" s="3" t="s">
        <v>6</v>
      </c>
      <c r="C35" s="7">
        <f t="shared" ref="C35:H35" si="3">SUM(C23:C34)</f>
        <v>0</v>
      </c>
      <c r="D35" s="7">
        <f t="shared" si="3"/>
        <v>0</v>
      </c>
      <c r="E35" s="7">
        <f t="shared" si="3"/>
        <v>0</v>
      </c>
      <c r="F35" s="7">
        <f t="shared" si="3"/>
        <v>0</v>
      </c>
      <c r="G35" s="7">
        <f t="shared" si="3"/>
        <v>0</v>
      </c>
      <c r="H35" s="7">
        <f t="shared" si="3"/>
        <v>0</v>
      </c>
    </row>
    <row r="38" spans="2:8" x14ac:dyDescent="0.2">
      <c r="C38" s="11" t="s">
        <v>27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/>
      <c r="D40" s="4"/>
      <c r="E40" s="5"/>
      <c r="F40" s="4"/>
      <c r="G40" s="4"/>
      <c r="H40" s="4">
        <f t="shared" ref="H40:H51" si="4">SUM(C40:G40)</f>
        <v>0</v>
      </c>
    </row>
    <row r="41" spans="2:8" x14ac:dyDescent="0.2">
      <c r="B41" s="3" t="s">
        <v>8</v>
      </c>
      <c r="C41" s="5"/>
      <c r="D41" s="5"/>
      <c r="E41" s="5"/>
      <c r="F41" s="5"/>
      <c r="G41" s="5"/>
      <c r="H41" s="4">
        <f t="shared" si="4"/>
        <v>0</v>
      </c>
    </row>
    <row r="42" spans="2:8" x14ac:dyDescent="0.2">
      <c r="B42" s="3" t="s">
        <v>9</v>
      </c>
      <c r="C42" s="4"/>
      <c r="D42" s="4"/>
      <c r="E42" s="5"/>
      <c r="F42" s="5"/>
      <c r="G42" s="4"/>
      <c r="H42" s="4">
        <f t="shared" si="4"/>
        <v>0</v>
      </c>
    </row>
    <row r="43" spans="2:8" x14ac:dyDescent="0.2">
      <c r="B43" s="3" t="s">
        <v>10</v>
      </c>
      <c r="C43" s="4"/>
      <c r="D43" s="4"/>
      <c r="E43" s="5"/>
      <c r="F43" s="4"/>
      <c r="G43" s="4"/>
      <c r="H43" s="4">
        <f t="shared" si="4"/>
        <v>0</v>
      </c>
    </row>
    <row r="44" spans="2:8" x14ac:dyDescent="0.2">
      <c r="B44" s="3" t="s">
        <v>11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12</v>
      </c>
      <c r="C45" s="4"/>
      <c r="D45" s="4"/>
      <c r="E45" s="5"/>
      <c r="F45" s="4"/>
      <c r="G45" s="4"/>
      <c r="H45" s="4">
        <f t="shared" si="4"/>
        <v>0</v>
      </c>
    </row>
    <row r="46" spans="2:8" x14ac:dyDescent="0.2">
      <c r="B46" s="3" t="s">
        <v>13</v>
      </c>
      <c r="C46" s="4"/>
      <c r="D46" s="4"/>
      <c r="E46" s="5"/>
      <c r="F46" s="4"/>
      <c r="G46" s="4"/>
      <c r="H46" s="4">
        <f t="shared" si="4"/>
        <v>0</v>
      </c>
    </row>
    <row r="47" spans="2:8" x14ac:dyDescent="0.2">
      <c r="B47" s="3" t="s">
        <v>14</v>
      </c>
      <c r="C47" s="5"/>
      <c r="D47" s="5"/>
      <c r="E47" s="5"/>
      <c r="F47" s="5"/>
      <c r="G47" s="5"/>
      <c r="H47" s="4">
        <f t="shared" si="4"/>
        <v>0</v>
      </c>
    </row>
    <row r="48" spans="2:8" x14ac:dyDescent="0.2">
      <c r="B48" s="3" t="s">
        <v>15</v>
      </c>
      <c r="C48" s="4"/>
      <c r="D48" s="4"/>
      <c r="E48" s="5"/>
      <c r="F48" s="4"/>
      <c r="G48" s="4"/>
      <c r="H48" s="4">
        <f t="shared" si="4"/>
        <v>0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/>
      <c r="D50" s="4"/>
      <c r="E50" s="5"/>
      <c r="F50" s="5"/>
      <c r="G50" s="4"/>
      <c r="H50" s="4">
        <f t="shared" si="4"/>
        <v>0</v>
      </c>
    </row>
    <row r="51" spans="2:8" x14ac:dyDescent="0.2">
      <c r="B51" s="6" t="s">
        <v>18</v>
      </c>
      <c r="C51" s="8"/>
      <c r="D51" s="8"/>
      <c r="E51" s="5"/>
      <c r="F51" s="5"/>
      <c r="G51" s="8"/>
      <c r="H51" s="4">
        <f t="shared" si="4"/>
        <v>0</v>
      </c>
    </row>
    <row r="52" spans="2:8" x14ac:dyDescent="0.2">
      <c r="B52" s="3" t="s">
        <v>6</v>
      </c>
      <c r="C52" s="7">
        <f t="shared" ref="C52:H52" si="5">SUM(C40:C51)</f>
        <v>0</v>
      </c>
      <c r="D52" s="7">
        <f t="shared" si="5"/>
        <v>0</v>
      </c>
      <c r="E52" s="7">
        <f t="shared" si="5"/>
        <v>0</v>
      </c>
      <c r="F52" s="7">
        <f t="shared" si="5"/>
        <v>0</v>
      </c>
      <c r="G52" s="7">
        <f t="shared" si="5"/>
        <v>0</v>
      </c>
      <c r="H52" s="7">
        <f t="shared" si="5"/>
        <v>0</v>
      </c>
    </row>
    <row r="55" spans="2:8" x14ac:dyDescent="0.2">
      <c r="C55" s="14" t="s">
        <v>28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/>
      <c r="D58" s="4"/>
      <c r="E58" s="5"/>
      <c r="F58" s="5"/>
      <c r="G58" s="4"/>
      <c r="H58" s="4">
        <f t="shared" si="6"/>
        <v>0</v>
      </c>
    </row>
    <row r="59" spans="2:8" x14ac:dyDescent="0.2">
      <c r="B59" s="3" t="s">
        <v>9</v>
      </c>
      <c r="C59" s="4"/>
      <c r="D59" s="4"/>
      <c r="E59" s="5"/>
      <c r="F59" s="4"/>
      <c r="G59" s="4"/>
      <c r="H59" s="4">
        <f t="shared" si="6"/>
        <v>0</v>
      </c>
    </row>
    <row r="60" spans="2:8" x14ac:dyDescent="0.2">
      <c r="B60" s="3" t="s">
        <v>10</v>
      </c>
      <c r="C60" s="4"/>
      <c r="D60" s="4"/>
      <c r="E60" s="4"/>
      <c r="F60" s="4"/>
      <c r="G60" s="4"/>
      <c r="H60" s="4">
        <f t="shared" si="6"/>
        <v>0</v>
      </c>
    </row>
    <row r="61" spans="2:8" x14ac:dyDescent="0.2">
      <c r="B61" s="3" t="s">
        <v>11</v>
      </c>
      <c r="C61" s="4"/>
      <c r="D61" s="4"/>
      <c r="E61" s="4"/>
      <c r="F61" s="4"/>
      <c r="G61" s="4"/>
      <c r="H61" s="4">
        <f t="shared" si="6"/>
        <v>0</v>
      </c>
    </row>
    <row r="62" spans="2:8" x14ac:dyDescent="0.2">
      <c r="B62" s="3" t="s">
        <v>12</v>
      </c>
      <c r="C62" s="4"/>
      <c r="D62" s="4"/>
      <c r="E62" s="4"/>
      <c r="F62" s="4"/>
      <c r="G62" s="4"/>
      <c r="H62" s="4">
        <f t="shared" si="6"/>
        <v>0</v>
      </c>
    </row>
    <row r="63" spans="2:8" x14ac:dyDescent="0.2">
      <c r="B63" s="3" t="s">
        <v>13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14</v>
      </c>
      <c r="C64" s="4"/>
      <c r="D64" s="4"/>
      <c r="E64" s="4"/>
      <c r="F64" s="4"/>
      <c r="G64" s="4"/>
      <c r="H64" s="4">
        <f t="shared" si="6"/>
        <v>0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0</v>
      </c>
      <c r="D69" s="7">
        <f t="shared" si="7"/>
        <v>0</v>
      </c>
      <c r="E69" s="7">
        <f t="shared" si="7"/>
        <v>0</v>
      </c>
      <c r="F69" s="7">
        <f t="shared" si="7"/>
        <v>0</v>
      </c>
      <c r="G69" s="7">
        <f t="shared" si="7"/>
        <v>0</v>
      </c>
      <c r="H69" s="7">
        <f t="shared" si="7"/>
        <v>0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workbookViewId="0">
      <selection activeCell="C58" sqref="C58:G6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1" t="s">
        <v>21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2552187.8200000003</v>
      </c>
      <c r="D6" s="5"/>
      <c r="E6" s="5"/>
      <c r="F6" s="5">
        <v>-452732.41</v>
      </c>
      <c r="G6" s="4">
        <v>-36417.1</v>
      </c>
      <c r="H6" s="4">
        <f t="shared" ref="H6:H17" si="0">SUM(C6:G6)</f>
        <v>2063038.31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/>
      <c r="D8" s="5"/>
      <c r="E8" s="5"/>
      <c r="F8" s="5"/>
      <c r="G8" s="5"/>
      <c r="H8" s="4">
        <f t="shared" si="0"/>
        <v>0</v>
      </c>
    </row>
    <row r="9" spans="1:8" x14ac:dyDescent="0.2">
      <c r="B9" s="3" t="s">
        <v>10</v>
      </c>
      <c r="C9" s="4"/>
      <c r="D9" s="5"/>
      <c r="E9" s="5"/>
      <c r="F9" s="5"/>
      <c r="G9" s="4"/>
      <c r="H9" s="4">
        <f t="shared" si="0"/>
        <v>0</v>
      </c>
    </row>
    <row r="10" spans="1:8" x14ac:dyDescent="0.2">
      <c r="B10" s="3" t="s">
        <v>11</v>
      </c>
      <c r="C10" s="4"/>
      <c r="D10" s="5"/>
      <c r="E10" s="5"/>
      <c r="F10" s="5"/>
      <c r="G10" s="4"/>
      <c r="H10" s="4">
        <f t="shared" si="0"/>
        <v>0</v>
      </c>
    </row>
    <row r="11" spans="1:8" x14ac:dyDescent="0.2">
      <c r="B11" s="3" t="s">
        <v>12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">
      <c r="B12" s="3" t="s">
        <v>13</v>
      </c>
      <c r="C12" s="4">
        <v>3205570.1999999993</v>
      </c>
      <c r="D12" s="5">
        <v>-14117.41</v>
      </c>
      <c r="E12" s="5"/>
      <c r="F12" s="5">
        <v>-125370.77000000005</v>
      </c>
      <c r="G12" s="4">
        <v>-3065492.0399999996</v>
      </c>
      <c r="H12" s="4">
        <f t="shared" si="0"/>
        <v>589.97999999951571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471420.6</v>
      </c>
      <c r="D14" s="5">
        <v>-2398.9</v>
      </c>
      <c r="E14" s="5"/>
      <c r="F14" s="5">
        <v>-1790.65</v>
      </c>
      <c r="G14" s="4">
        <v>-16023.7</v>
      </c>
      <c r="H14" s="4">
        <f t="shared" si="0"/>
        <v>451207.34999999992</v>
      </c>
    </row>
    <row r="15" spans="1:8" x14ac:dyDescent="0.2">
      <c r="B15" s="3" t="s">
        <v>16</v>
      </c>
      <c r="C15" s="4">
        <v>909097.67999999993</v>
      </c>
      <c r="D15" s="5">
        <v>-3779.77</v>
      </c>
      <c r="E15" s="5"/>
      <c r="F15" s="5">
        <v>-372.36</v>
      </c>
      <c r="G15" s="4">
        <v>73794.31</v>
      </c>
      <c r="H15" s="4">
        <f t="shared" si="0"/>
        <v>978739.85999999987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415888.11000000004</v>
      </c>
      <c r="D17" s="5">
        <v>-3505.37</v>
      </c>
      <c r="E17" s="5"/>
      <c r="F17" s="5"/>
      <c r="G17" s="4">
        <v>-16838.989999999998</v>
      </c>
      <c r="H17" s="4">
        <f t="shared" si="0"/>
        <v>395543.75000000006</v>
      </c>
    </row>
    <row r="18" spans="2:8" x14ac:dyDescent="0.2">
      <c r="B18" s="3" t="s">
        <v>6</v>
      </c>
      <c r="C18" s="7">
        <f t="shared" ref="C18:H18" si="1">SUM(C6:C17)</f>
        <v>7554164.4099999992</v>
      </c>
      <c r="D18" s="7">
        <f t="shared" si="1"/>
        <v>-23801.45</v>
      </c>
      <c r="E18" s="7">
        <f t="shared" si="1"/>
        <v>0</v>
      </c>
      <c r="F18" s="7">
        <f t="shared" si="1"/>
        <v>-580266.19000000006</v>
      </c>
      <c r="G18" s="7">
        <f t="shared" si="1"/>
        <v>-3060977.52</v>
      </c>
      <c r="H18" s="7">
        <f t="shared" si="1"/>
        <v>3889119.2499999995</v>
      </c>
    </row>
    <row r="21" spans="2:8" x14ac:dyDescent="0.2">
      <c r="C21" s="11" t="s">
        <v>22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1577740.5099999995</v>
      </c>
      <c r="D23" s="5">
        <v>-10027.52</v>
      </c>
      <c r="E23" s="5"/>
      <c r="F23" s="4">
        <v>-464.38</v>
      </c>
      <c r="G23" s="4">
        <v>-186710.85000000003</v>
      </c>
      <c r="H23" s="4">
        <f t="shared" ref="H23:H34" si="2">SUM(C23:G23)</f>
        <v>1380537.7599999995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1319201.4099999997</v>
      </c>
      <c r="D25" s="5">
        <v>-5566.45</v>
      </c>
      <c r="E25" s="5"/>
      <c r="F25" s="4">
        <v>-428</v>
      </c>
      <c r="G25" s="4">
        <v>-40561.620000000003</v>
      </c>
      <c r="H25" s="4">
        <f t="shared" si="2"/>
        <v>1272645.3399999996</v>
      </c>
    </row>
    <row r="26" spans="2:8" x14ac:dyDescent="0.2">
      <c r="B26" s="3" t="s">
        <v>10</v>
      </c>
      <c r="C26" s="4">
        <v>2260987.5300000007</v>
      </c>
      <c r="D26" s="4">
        <v>-13274.19</v>
      </c>
      <c r="E26" s="5"/>
      <c r="F26" s="4"/>
      <c r="G26" s="4">
        <v>-208157.69</v>
      </c>
      <c r="H26" s="4">
        <f t="shared" si="2"/>
        <v>2039555.6500000008</v>
      </c>
    </row>
    <row r="27" spans="2:8" x14ac:dyDescent="0.2">
      <c r="B27" s="3" t="s">
        <v>11</v>
      </c>
      <c r="C27" s="4"/>
      <c r="D27" s="4"/>
      <c r="E27" s="5"/>
      <c r="F27" s="4"/>
      <c r="G27" s="4">
        <v>90</v>
      </c>
      <c r="H27" s="4">
        <f t="shared" si="2"/>
        <v>90</v>
      </c>
    </row>
    <row r="28" spans="2:8" x14ac:dyDescent="0.2">
      <c r="B28" s="3" t="s">
        <v>12</v>
      </c>
      <c r="C28" s="5">
        <v>1770957.7299999997</v>
      </c>
      <c r="D28" s="5">
        <v>-6458.85</v>
      </c>
      <c r="E28" s="5"/>
      <c r="F28" s="5"/>
      <c r="G28" s="5">
        <v>-198308.75</v>
      </c>
      <c r="H28" s="4">
        <f t="shared" si="2"/>
        <v>1566190.1299999997</v>
      </c>
    </row>
    <row r="29" spans="2:8" x14ac:dyDescent="0.2">
      <c r="B29" s="3" t="s">
        <v>13</v>
      </c>
      <c r="C29" s="5">
        <v>2647635.9500000002</v>
      </c>
      <c r="D29" s="5">
        <v>-12415.85</v>
      </c>
      <c r="E29" s="5"/>
      <c r="F29" s="5">
        <v>-7871.18</v>
      </c>
      <c r="G29" s="5">
        <v>-284783.32</v>
      </c>
      <c r="H29" s="4">
        <f t="shared" si="2"/>
        <v>2342565.6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1392439.5300000003</v>
      </c>
      <c r="D31" s="4">
        <v>-4613.84</v>
      </c>
      <c r="E31" s="5"/>
      <c r="F31" s="4"/>
      <c r="G31" s="4">
        <v>-39315.760000000002</v>
      </c>
      <c r="H31" s="4">
        <f t="shared" si="2"/>
        <v>1348509.9300000002</v>
      </c>
    </row>
    <row r="32" spans="2:8" x14ac:dyDescent="0.2">
      <c r="B32" s="3" t="s">
        <v>16</v>
      </c>
      <c r="C32" s="4">
        <v>995242.16999999993</v>
      </c>
      <c r="D32" s="4">
        <v>-6353.41</v>
      </c>
      <c r="E32" s="5"/>
      <c r="F32" s="4"/>
      <c r="G32" s="4">
        <v>-32651.61</v>
      </c>
      <c r="H32" s="4">
        <f t="shared" si="2"/>
        <v>956237.14999999991</v>
      </c>
    </row>
    <row r="33" spans="2:8" x14ac:dyDescent="0.2">
      <c r="B33" s="3" t="s">
        <v>17</v>
      </c>
      <c r="C33" s="5">
        <v>1358767.2900000005</v>
      </c>
      <c r="D33" s="5">
        <v>-4851.26</v>
      </c>
      <c r="E33" s="5"/>
      <c r="F33" s="5">
        <v>-243.7</v>
      </c>
      <c r="G33" s="5">
        <v>-31728.9</v>
      </c>
      <c r="H33" s="4">
        <f t="shared" si="2"/>
        <v>1321943.4300000006</v>
      </c>
    </row>
    <row r="34" spans="2:8" x14ac:dyDescent="0.2">
      <c r="B34" s="6" t="s">
        <v>18</v>
      </c>
      <c r="C34" s="5">
        <v>1038442.5099999997</v>
      </c>
      <c r="D34" s="5">
        <v>-5333.59</v>
      </c>
      <c r="E34" s="5"/>
      <c r="F34" s="5"/>
      <c r="G34" s="5">
        <v>-533693.76</v>
      </c>
      <c r="H34" s="4">
        <f t="shared" si="2"/>
        <v>499415.15999999968</v>
      </c>
    </row>
    <row r="35" spans="2:8" x14ac:dyDescent="0.2">
      <c r="B35" s="3" t="s">
        <v>6</v>
      </c>
      <c r="C35" s="7">
        <f t="shared" ref="C35:H35" si="3">SUM(C23:C34)</f>
        <v>14361414.630000001</v>
      </c>
      <c r="D35" s="7">
        <f t="shared" si="3"/>
        <v>-68894.960000000006</v>
      </c>
      <c r="E35" s="7">
        <f t="shared" si="3"/>
        <v>0</v>
      </c>
      <c r="F35" s="7">
        <f t="shared" si="3"/>
        <v>-9007.26</v>
      </c>
      <c r="G35" s="7">
        <f t="shared" si="3"/>
        <v>-1555822.26</v>
      </c>
      <c r="H35" s="7">
        <f t="shared" si="3"/>
        <v>12727690.150000002</v>
      </c>
    </row>
    <row r="38" spans="2:8" x14ac:dyDescent="0.2">
      <c r="C38" s="11" t="s">
        <v>23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1141382.5699999998</v>
      </c>
      <c r="D40" s="4">
        <v>-4579.62</v>
      </c>
      <c r="E40" s="5"/>
      <c r="F40" s="4"/>
      <c r="G40" s="4">
        <v>-53024.18</v>
      </c>
      <c r="H40" s="4">
        <f t="shared" ref="H40:H51" si="4">SUM(C40:G40)</f>
        <v>1083778.7699999998</v>
      </c>
    </row>
    <row r="41" spans="2:8" x14ac:dyDescent="0.2">
      <c r="B41" s="3" t="s">
        <v>8</v>
      </c>
      <c r="C41" s="5">
        <v>980039.67999999993</v>
      </c>
      <c r="D41" s="5">
        <v>-12178.39</v>
      </c>
      <c r="E41" s="5"/>
      <c r="F41" s="5"/>
      <c r="G41" s="5">
        <v>-884140.97000000009</v>
      </c>
      <c r="H41" s="4">
        <f t="shared" si="4"/>
        <v>83720.319999999832</v>
      </c>
    </row>
    <row r="42" spans="2:8" x14ac:dyDescent="0.2">
      <c r="B42" s="3" t="s">
        <v>9</v>
      </c>
      <c r="C42" s="4">
        <v>2606169.0400000005</v>
      </c>
      <c r="D42" s="4">
        <v>-14129.13</v>
      </c>
      <c r="E42" s="5"/>
      <c r="F42" s="5">
        <v>-12037.5</v>
      </c>
      <c r="G42" s="4">
        <v>-816941.85</v>
      </c>
      <c r="H42" s="4">
        <f t="shared" si="4"/>
        <v>1763060.5600000005</v>
      </c>
    </row>
    <row r="43" spans="2:8" x14ac:dyDescent="0.2">
      <c r="B43" s="3" t="s">
        <v>10</v>
      </c>
      <c r="C43" s="4">
        <v>4908075.0799999991</v>
      </c>
      <c r="D43" s="4">
        <v>-19873.7</v>
      </c>
      <c r="E43" s="5"/>
      <c r="F43" s="4">
        <v>-382633.06999999995</v>
      </c>
      <c r="G43" s="4">
        <v>-84039.6</v>
      </c>
      <c r="H43" s="4">
        <f t="shared" si="4"/>
        <v>4421528.709999999</v>
      </c>
    </row>
    <row r="44" spans="2:8" x14ac:dyDescent="0.2">
      <c r="B44" s="3" t="s">
        <v>11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12</v>
      </c>
      <c r="C45" s="4">
        <v>2762373.3200000003</v>
      </c>
      <c r="D45" s="4">
        <v>-14028.34</v>
      </c>
      <c r="E45" s="5"/>
      <c r="F45" s="4"/>
      <c r="G45" s="4">
        <v>-34581.090000000004</v>
      </c>
      <c r="H45" s="4">
        <f t="shared" si="4"/>
        <v>2713763.8900000006</v>
      </c>
    </row>
    <row r="46" spans="2:8" x14ac:dyDescent="0.2">
      <c r="B46" s="3" t="s">
        <v>13</v>
      </c>
      <c r="C46" s="4">
        <v>2999315.0899999994</v>
      </c>
      <c r="D46" s="4">
        <v>-13624.26</v>
      </c>
      <c r="E46" s="5"/>
      <c r="F46" s="4">
        <v>-6848</v>
      </c>
      <c r="G46" s="4">
        <v>-170963.87</v>
      </c>
      <c r="H46" s="4">
        <f t="shared" si="4"/>
        <v>2807878.9599999995</v>
      </c>
    </row>
    <row r="47" spans="2:8" x14ac:dyDescent="0.2">
      <c r="B47" s="3" t="s">
        <v>14</v>
      </c>
      <c r="C47" s="5">
        <v>2918489.43</v>
      </c>
      <c r="D47" s="5">
        <v>-11873.64</v>
      </c>
      <c r="E47" s="5"/>
      <c r="F47" s="5">
        <v>-4023.2</v>
      </c>
      <c r="G47" s="5">
        <v>-209613.55</v>
      </c>
      <c r="H47" s="4">
        <f t="shared" si="4"/>
        <v>2692979.04</v>
      </c>
    </row>
    <row r="48" spans="2:8" x14ac:dyDescent="0.2">
      <c r="B48" s="3" t="s">
        <v>15</v>
      </c>
      <c r="C48" s="4">
        <v>6709205.2600000007</v>
      </c>
      <c r="D48" s="4">
        <v>-31834.379999999997</v>
      </c>
      <c r="E48" s="5"/>
      <c r="F48" s="4">
        <v>-257177.71</v>
      </c>
      <c r="G48" s="4">
        <v>-191616.27000000002</v>
      </c>
      <c r="H48" s="4">
        <f t="shared" si="4"/>
        <v>6228576.9000000004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2895955.45</v>
      </c>
      <c r="D50" s="4">
        <v>-13035.27</v>
      </c>
      <c r="E50" s="5"/>
      <c r="F50" s="5">
        <v>-551184.83999999985</v>
      </c>
      <c r="G50" s="4">
        <v>-70755.649999999994</v>
      </c>
      <c r="H50" s="4">
        <f t="shared" si="4"/>
        <v>2260979.6900000004</v>
      </c>
    </row>
    <row r="51" spans="2:8" x14ac:dyDescent="0.2">
      <c r="B51" s="6" t="s">
        <v>18</v>
      </c>
      <c r="C51" s="8">
        <v>4903321.4700000025</v>
      </c>
      <c r="D51" s="8">
        <v>-30182.44</v>
      </c>
      <c r="E51" s="5"/>
      <c r="F51" s="5">
        <v>-90733.950000000012</v>
      </c>
      <c r="G51" s="8">
        <v>-137401.12</v>
      </c>
      <c r="H51" s="4">
        <f t="shared" si="4"/>
        <v>4645003.9600000018</v>
      </c>
    </row>
    <row r="52" spans="2:8" x14ac:dyDescent="0.2">
      <c r="B52" s="3" t="s">
        <v>6</v>
      </c>
      <c r="C52" s="7">
        <f t="shared" ref="C52:H52" si="5">SUM(C40:C51)</f>
        <v>32824326.390000004</v>
      </c>
      <c r="D52" s="7">
        <f t="shared" si="5"/>
        <v>-165339.16999999998</v>
      </c>
      <c r="E52" s="7">
        <f t="shared" si="5"/>
        <v>0</v>
      </c>
      <c r="F52" s="7">
        <f t="shared" si="5"/>
        <v>-1304638.2699999998</v>
      </c>
      <c r="G52" s="7">
        <f t="shared" si="5"/>
        <v>-2653078.15</v>
      </c>
      <c r="H52" s="7">
        <f t="shared" si="5"/>
        <v>28701270.800000001</v>
      </c>
    </row>
    <row r="55" spans="2:8" x14ac:dyDescent="0.2">
      <c r="C55" s="14" t="s">
        <v>24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>
        <v>5162314.0300000012</v>
      </c>
      <c r="D58" s="4">
        <v>-14288.73</v>
      </c>
      <c r="E58" s="5"/>
      <c r="F58" s="5"/>
      <c r="G58" s="4">
        <v>-1700529.3900000001</v>
      </c>
      <c r="H58" s="4">
        <f t="shared" si="6"/>
        <v>3447495.9100000006</v>
      </c>
    </row>
    <row r="59" spans="2:8" x14ac:dyDescent="0.2">
      <c r="B59" s="3" t="s">
        <v>9</v>
      </c>
      <c r="C59" s="4">
        <v>3041346.4900000007</v>
      </c>
      <c r="D59" s="4">
        <v>-32907.01</v>
      </c>
      <c r="E59" s="5"/>
      <c r="F59" s="4"/>
      <c r="G59" s="4"/>
      <c r="H59" s="4">
        <f t="shared" si="6"/>
        <v>3008439.4800000009</v>
      </c>
    </row>
    <row r="60" spans="2:8" x14ac:dyDescent="0.2">
      <c r="B60" s="3" t="s">
        <v>10</v>
      </c>
      <c r="C60" s="4">
        <v>6995720.629999999</v>
      </c>
      <c r="D60" s="4">
        <v>-22791.25</v>
      </c>
      <c r="E60" s="4"/>
      <c r="F60" s="4"/>
      <c r="G60" s="4">
        <v>-77495.25</v>
      </c>
      <c r="H60" s="4">
        <f t="shared" si="6"/>
        <v>6895434.129999999</v>
      </c>
    </row>
    <row r="61" spans="2:8" x14ac:dyDescent="0.2">
      <c r="B61" s="3" t="s">
        <v>11</v>
      </c>
      <c r="C61" s="4">
        <v>4880433.22</v>
      </c>
      <c r="D61" s="4">
        <v>-25504.25</v>
      </c>
      <c r="E61" s="4"/>
      <c r="F61" s="4"/>
      <c r="G61" s="4">
        <v>-555419.59</v>
      </c>
      <c r="H61" s="4">
        <f t="shared" si="6"/>
        <v>4299509.38</v>
      </c>
    </row>
    <row r="62" spans="2:8" x14ac:dyDescent="0.2">
      <c r="B62" s="3" t="s">
        <v>12</v>
      </c>
      <c r="C62" s="4">
        <v>9733074.3399999999</v>
      </c>
      <c r="D62" s="4">
        <v>-282921.28999999998</v>
      </c>
      <c r="E62" s="4"/>
      <c r="F62" s="4">
        <v>-14382.94</v>
      </c>
      <c r="G62" s="4">
        <v>-677245.25</v>
      </c>
      <c r="H62" s="4">
        <f t="shared" si="6"/>
        <v>8758524.8600000013</v>
      </c>
    </row>
    <row r="63" spans="2:8" x14ac:dyDescent="0.2">
      <c r="B63" s="3" t="s">
        <v>13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14</v>
      </c>
      <c r="C64" s="4">
        <v>8537798.7700000033</v>
      </c>
      <c r="D64" s="4">
        <v>-130882.21</v>
      </c>
      <c r="E64" s="4"/>
      <c r="F64" s="4"/>
      <c r="G64" s="4">
        <v>-1522961.7000000004</v>
      </c>
      <c r="H64" s="4">
        <f t="shared" si="6"/>
        <v>6883954.8600000022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>
        <v>5178539.6899999995</v>
      </c>
      <c r="D66" s="4">
        <v>-81503.08</v>
      </c>
      <c r="E66" s="4"/>
      <c r="F66" s="4"/>
      <c r="G66" s="4">
        <v>-699676.97</v>
      </c>
      <c r="H66" s="4">
        <f t="shared" si="6"/>
        <v>4397359.6399999997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43529227.170000002</v>
      </c>
      <c r="D69" s="7">
        <f t="shared" si="7"/>
        <v>-590797.81999999995</v>
      </c>
      <c r="E69" s="7">
        <f t="shared" si="7"/>
        <v>0</v>
      </c>
      <c r="F69" s="7">
        <f t="shared" si="7"/>
        <v>-14382.94</v>
      </c>
      <c r="G69" s="7">
        <f t="shared" si="7"/>
        <v>-5233328.1500000004</v>
      </c>
      <c r="H69" s="7">
        <f t="shared" si="7"/>
        <v>37690718.259999998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54646</vt:lpstr>
      <vt:lpstr>54643</vt:lpstr>
      <vt:lpstr>52564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2012-10-17T08:18:03Z</dcterms:modified>
</cp:coreProperties>
</file>