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120" windowWidth="15600" windowHeight="7050" activeTab="2"/>
  </bookViews>
  <sheets>
    <sheet name="Sheet1" sheetId="2" r:id="rId1"/>
    <sheet name="Item Balances Ar" sheetId="1" r:id="rId2"/>
    <sheet name="Sheet2" sheetId="3" r:id="rId3"/>
  </sheets>
  <definedNames>
    <definedName name="_xlnm.Print_Titles" localSheetId="1">'Item Balances Ar'!#REF!</definedName>
  </definedNames>
  <calcPr calcId="145621"/>
  <pivotCaches>
    <pivotCache cacheId="1" r:id="rId4"/>
  </pivotCaches>
</workbook>
</file>

<file path=xl/calcChain.xml><?xml version="1.0" encoding="utf-8"?>
<calcChain xmlns="http://schemas.openxmlformats.org/spreadsheetml/2006/main">
  <c r="N40" i="3" l="1"/>
  <c r="L40" i="3"/>
  <c r="N19" i="3"/>
  <c r="F19" i="3"/>
  <c r="G64" i="3"/>
  <c r="F64" i="3"/>
  <c r="E64" i="3"/>
  <c r="D64" i="3"/>
  <c r="L64" i="3" l="1"/>
  <c r="N64" i="3"/>
  <c r="L22" i="3"/>
  <c r="N22" i="3"/>
</calcChain>
</file>

<file path=xl/sharedStrings.xml><?xml version="1.0" encoding="utf-8"?>
<sst xmlns="http://schemas.openxmlformats.org/spreadsheetml/2006/main" count="376" uniqueCount="79">
  <si>
    <t>الرصيد الفعلى</t>
  </si>
  <si>
    <t>الصنف</t>
  </si>
  <si>
    <t>المخزن</t>
  </si>
  <si>
    <t xml:space="preserve">AnKer/Life Note </t>
  </si>
  <si>
    <t>حازم محمد</t>
  </si>
  <si>
    <t>سامح ناجى</t>
  </si>
  <si>
    <t>المخزن الرئيسي 2022</t>
  </si>
  <si>
    <t>AnKer/Life Note 3i</t>
  </si>
  <si>
    <t>AnKer/Life Note U2i</t>
  </si>
  <si>
    <t>IKU/A11 2/32</t>
  </si>
  <si>
    <t>IKU/A23 2/32</t>
  </si>
  <si>
    <t>IKU/A6 1/32</t>
  </si>
  <si>
    <t>IKU/A7 2/16</t>
  </si>
  <si>
    <t xml:space="preserve">IKU/FX </t>
  </si>
  <si>
    <t>IKU/K 2</t>
  </si>
  <si>
    <t>IKU/R240</t>
  </si>
  <si>
    <t>حسن فاروق احمد</t>
  </si>
  <si>
    <t>IKU/S1 Mini</t>
  </si>
  <si>
    <t>IKU/S3</t>
  </si>
  <si>
    <t>IKU/S3 Mini</t>
  </si>
  <si>
    <t>IKU/X4 4/64</t>
  </si>
  <si>
    <t>IKU/X5 4/64</t>
  </si>
  <si>
    <t>Iphone Used/Iphone 11 Pro 256</t>
  </si>
  <si>
    <t>Iphone Used/Iphone 11 Pro Max 256</t>
  </si>
  <si>
    <t>Iphone Used/Iphone 12 256</t>
  </si>
  <si>
    <t>Iphone Used/Iphone X 256</t>
  </si>
  <si>
    <t>Iphone Used/Iphone XS 256</t>
  </si>
  <si>
    <t>Iphone Used/Iphone XS Max 256</t>
  </si>
  <si>
    <t>Iphone/Apple Adapter</t>
  </si>
  <si>
    <t>OPPO/A57  4/64</t>
  </si>
  <si>
    <t>OPPO/A96 8/256</t>
  </si>
  <si>
    <t>OPPO/Reno 8T 8/256</t>
  </si>
  <si>
    <t>Realme/C30 S 2/32</t>
  </si>
  <si>
    <t>محمد عبدالخالق</t>
  </si>
  <si>
    <t>Realme/C30 S 3/64</t>
  </si>
  <si>
    <t>Realme/C33  4/128</t>
  </si>
  <si>
    <t>Realme/C53  6/128</t>
  </si>
  <si>
    <t>Realme/C55 8/256</t>
  </si>
  <si>
    <t>Samsung EG /  A 04S  4/64</t>
  </si>
  <si>
    <t>Samsung EG /  A 13 4/128</t>
  </si>
  <si>
    <t xml:space="preserve">Samsung EG /  A 13 4/64 </t>
  </si>
  <si>
    <t>Samsung EG /  A 23 4/128</t>
  </si>
  <si>
    <t>Samsung EG /  A 23 6/128</t>
  </si>
  <si>
    <t xml:space="preserve">Samsung/S23 Ultra 12/256 </t>
  </si>
  <si>
    <t>sonica</t>
  </si>
  <si>
    <t>USB Modem</t>
  </si>
  <si>
    <t>الرئيسى</t>
  </si>
  <si>
    <t xml:space="preserve">صيانة </t>
  </si>
  <si>
    <t>سكاى</t>
  </si>
  <si>
    <t>WearFit Pro/X8+ Ultra</t>
  </si>
  <si>
    <t>Xiaomi/Mi Note 10 Pro 8/128</t>
  </si>
  <si>
    <t xml:space="preserve">Xiaomi/Note 8 هدية </t>
  </si>
  <si>
    <t>بيزنس/etisalat adsl router</t>
  </si>
  <si>
    <t>بيزنس/Huawei ADSL/3G Back-Up Router HG532</t>
  </si>
  <si>
    <t>بيزنس/Raw SIM- MNP</t>
  </si>
  <si>
    <t>بيزنس/S M S Corporate</t>
  </si>
  <si>
    <t>بيزنس/S M S نقابات</t>
  </si>
  <si>
    <t>بيزنس/SIM RAW DATA</t>
  </si>
  <si>
    <t>بيزنس/U S B Modem</t>
  </si>
  <si>
    <t>بيزنس/U S B Modem Huawei E 1550</t>
  </si>
  <si>
    <t>تغيير شريحه U S B</t>
  </si>
  <si>
    <t>سكاي 2</t>
  </si>
  <si>
    <t>تيشرت الاهلى</t>
  </si>
  <si>
    <t>خط SIS</t>
  </si>
  <si>
    <t>خط الاهلى</t>
  </si>
  <si>
    <t>خط دبل حكايات</t>
  </si>
  <si>
    <t>شحن هواء إتصالات</t>
  </si>
  <si>
    <t>شرائح MNP</t>
  </si>
  <si>
    <t xml:space="preserve">شريحه اتصالات </t>
  </si>
  <si>
    <t>شنطة اتصالات</t>
  </si>
  <si>
    <t>علبة هدايا</t>
  </si>
  <si>
    <t>علبة هدايا Y9 Prime 2019</t>
  </si>
  <si>
    <t>مج بلاستيك اتصالات</t>
  </si>
  <si>
    <t>مج بورسلين</t>
  </si>
  <si>
    <t>الإجمالى</t>
  </si>
  <si>
    <t>Grand Total</t>
  </si>
  <si>
    <t>Sum of الرصيد الفعلى</t>
  </si>
  <si>
    <t>الاجمالي</t>
  </si>
  <si>
    <t>حسن فاروق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</si>
</sst>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409]0;\(0\)"/>
    <numFmt numFmtId="165" formatCode="[$-10409]###,###,###,##0.00"/>
  </numFmts>
  <fonts count="7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0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ck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1" fillId="0" borderId="0" xfId="0" applyFont="1" applyFill="1" applyBorder="1"/>
    <xf numFmtId="0" fontId="1" fillId="0" borderId="1" xfId="0" applyNumberFormat="1" applyFont="1" applyFill="1" applyBorder="1" applyAlignment="1">
      <alignment vertical="top" wrapText="1"/>
    </xf>
    <xf numFmtId="0" fontId="2" fillId="2" borderId="2" xfId="0" applyNumberFormat="1" applyFont="1" applyFill="1" applyBorder="1" applyAlignment="1">
      <alignment vertical="center" wrapText="1" readingOrder="1"/>
    </xf>
    <xf numFmtId="164" fontId="3" fillId="3" borderId="2" xfId="0" applyNumberFormat="1" applyFont="1" applyFill="1" applyBorder="1" applyAlignment="1">
      <alignment vertical="top" wrapText="1" readingOrder="1"/>
    </xf>
    <xf numFmtId="0" fontId="3" fillId="3" borderId="2" xfId="0" applyNumberFormat="1" applyFont="1" applyFill="1" applyBorder="1" applyAlignment="1">
      <alignment vertical="top" wrapText="1" readingOrder="1"/>
    </xf>
    <xf numFmtId="164" fontId="3" fillId="2" borderId="2" xfId="0" applyNumberFormat="1" applyFont="1" applyFill="1" applyBorder="1" applyAlignment="1">
      <alignment vertical="top" wrapText="1" readingOrder="1"/>
    </xf>
    <xf numFmtId="0" fontId="3" fillId="2" borderId="2" xfId="0" applyNumberFormat="1" applyFont="1" applyFill="1" applyBorder="1" applyAlignment="1">
      <alignment vertical="top" wrapText="1" readingOrder="1"/>
    </xf>
    <xf numFmtId="165" fontId="3" fillId="2" borderId="2" xfId="0" applyNumberFormat="1" applyFont="1" applyFill="1" applyBorder="1" applyAlignment="1">
      <alignment vertical="top" wrapText="1" readingOrder="1"/>
    </xf>
    <xf numFmtId="0" fontId="4" fillId="2" borderId="2" xfId="0" applyNumberFormat="1" applyFont="1" applyFill="1" applyBorder="1" applyAlignment="1">
      <alignment vertical="top" wrapText="1" readingOrder="1"/>
    </xf>
    <xf numFmtId="0" fontId="1" fillId="0" borderId="0" xfId="0" pivotButton="1" applyFont="1" applyFill="1" applyBorder="1"/>
    <xf numFmtId="0" fontId="1" fillId="0" borderId="0" xfId="0" applyNumberFormat="1" applyFont="1" applyFill="1" applyBorder="1"/>
    <xf numFmtId="0" fontId="5" fillId="0" borderId="6" xfId="0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0" fontId="5" fillId="0" borderId="8" xfId="0" applyNumberFormat="1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NumberFormat="1" applyFont="1" applyFill="1" applyBorder="1" applyAlignment="1">
      <alignment horizontal="center"/>
    </xf>
    <xf numFmtId="0" fontId="5" fillId="0" borderId="14" xfId="0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NumberFormat="1" applyFont="1" applyFill="1" applyBorder="1" applyAlignment="1">
      <alignment horizontal="center"/>
    </xf>
    <xf numFmtId="0" fontId="5" fillId="0" borderId="17" xfId="0" applyNumberFormat="1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5" fillId="4" borderId="19" xfId="0" applyNumberFormat="1" applyFont="1" applyFill="1" applyBorder="1" applyAlignment="1">
      <alignment horizontal="center"/>
    </xf>
    <xf numFmtId="0" fontId="5" fillId="4" borderId="20" xfId="0" applyNumberFormat="1" applyFont="1" applyFill="1" applyBorder="1" applyAlignment="1">
      <alignment horizontal="center"/>
    </xf>
    <xf numFmtId="0" fontId="5" fillId="0" borderId="22" xfId="0" applyNumberFormat="1" applyFont="1" applyFill="1" applyBorder="1" applyAlignment="1">
      <alignment horizontal="center"/>
    </xf>
    <xf numFmtId="0" fontId="5" fillId="0" borderId="23" xfId="0" applyNumberFormat="1" applyFont="1" applyFill="1" applyBorder="1" applyAlignment="1">
      <alignment horizontal="center"/>
    </xf>
    <xf numFmtId="0" fontId="5" fillId="0" borderId="24" xfId="0" applyNumberFormat="1" applyFont="1" applyFill="1" applyBorder="1" applyAlignment="1">
      <alignment horizontal="center"/>
    </xf>
    <xf numFmtId="0" fontId="5" fillId="4" borderId="21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5" fillId="0" borderId="25" xfId="0" applyNumberFormat="1" applyFont="1" applyFill="1" applyBorder="1" applyAlignment="1">
      <alignment horizontal="center"/>
    </xf>
    <xf numFmtId="0" fontId="5" fillId="0" borderId="5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0" xfId="0" applyNumberFormat="1" applyFont="1" applyFill="1" applyBorder="1" applyAlignment="1">
      <alignment horizontal="center"/>
    </xf>
    <xf numFmtId="0" fontId="5" fillId="0" borderId="26" xfId="0" applyNumberFormat="1" applyFont="1" applyFill="1" applyBorder="1" applyAlignment="1">
      <alignment horizontal="center"/>
    </xf>
    <xf numFmtId="0" fontId="5" fillId="0" borderId="11" xfId="0" applyNumberFormat="1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19" xfId="0" applyNumberFormat="1" applyFont="1" applyFill="1" applyBorder="1" applyAlignment="1">
      <alignment horizontal="center"/>
    </xf>
    <xf numFmtId="0" fontId="5" fillId="0" borderId="21" xfId="0" applyNumberFormat="1" applyFont="1" applyFill="1" applyBorder="1" applyAlignment="1">
      <alignment horizontal="center"/>
    </xf>
    <xf numFmtId="0" fontId="5" fillId="0" borderId="20" xfId="0" applyNumberFormat="1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/>
    </xf>
    <xf numFmtId="0" fontId="5" fillId="5" borderId="7" xfId="0" applyNumberFormat="1" applyFont="1" applyFill="1" applyBorder="1" applyAlignment="1">
      <alignment horizontal="center"/>
    </xf>
    <xf numFmtId="0" fontId="5" fillId="5" borderId="23" xfId="0" applyNumberFormat="1" applyFont="1" applyFill="1" applyBorder="1" applyAlignment="1">
      <alignment horizontal="center"/>
    </xf>
    <xf numFmtId="0" fontId="5" fillId="5" borderId="8" xfId="0" applyNumberFormat="1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3" xfId="0" applyNumberFormat="1" applyFont="1" applyFill="1" applyBorder="1" applyAlignment="1">
      <alignment horizontal="center"/>
    </xf>
    <xf numFmtId="0" fontId="5" fillId="5" borderId="24" xfId="0" applyNumberFormat="1" applyFont="1" applyFill="1" applyBorder="1" applyAlignment="1">
      <alignment horizontal="center"/>
    </xf>
    <xf numFmtId="0" fontId="5" fillId="5" borderId="14" xfId="0" applyNumberFormat="1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NumberFormat="1" applyFont="1" applyFill="1" applyBorder="1" applyAlignment="1">
      <alignment horizontal="center"/>
    </xf>
    <xf numFmtId="0" fontId="5" fillId="5" borderId="26" xfId="0" applyNumberFormat="1" applyFont="1" applyFill="1" applyBorder="1" applyAlignment="1">
      <alignment horizontal="center"/>
    </xf>
    <xf numFmtId="0" fontId="5" fillId="5" borderId="11" xfId="0" applyNumberFormat="1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6" xfId="0" applyNumberFormat="1" applyFont="1" applyFill="1" applyBorder="1" applyAlignment="1">
      <alignment horizontal="center"/>
    </xf>
    <xf numFmtId="0" fontId="5" fillId="5" borderId="22" xfId="0" applyNumberFormat="1" applyFont="1" applyFill="1" applyBorder="1" applyAlignment="1">
      <alignment horizontal="center"/>
    </xf>
    <xf numFmtId="0" fontId="5" fillId="5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696969"/>
      <rgbColor rgb="00F5F5F5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99.583504861112" createdVersion="4" refreshedVersion="4" minRefreshableVersion="3" recordCount="127">
  <cacheSource type="worksheet">
    <worksheetSource ref="A1:C1048576" sheet="Item Balances Ar"/>
  </cacheSource>
  <cacheFields count="3">
    <cacheField name="الرصيد الفعلى" numFmtId="0">
      <sharedItems containsString="0" containsBlank="1" containsNumber="1" containsInteger="1" minValue="1" maxValue="15580"/>
    </cacheField>
    <cacheField name="الصنف" numFmtId="0">
      <sharedItems containsBlank="1" count="64">
        <s v="AnKer/Life Note "/>
        <s v="AnKer/Life Note 3i"/>
        <s v="AnKer/Life Note U2i"/>
        <s v="IKU/A11 2/32"/>
        <s v="IKU/A23 2/32"/>
        <s v="IKU/A6 1/32"/>
        <s v="IKU/A7 2/16"/>
        <s v="IKU/FX "/>
        <s v="IKU/K 2"/>
        <s v="IKU/R240"/>
        <s v="IKU/S1 Mini"/>
        <s v="IKU/S3"/>
        <s v="IKU/S3 Mini"/>
        <s v="IKU/X4 4/64"/>
        <s v="IKU/X5 4/64"/>
        <s v="Iphone Used/Iphone 11 Pro 256"/>
        <s v="Iphone Used/Iphone 11 Pro Max 256"/>
        <s v="Iphone Used/Iphone 12 256"/>
        <s v="Iphone Used/Iphone X 256"/>
        <s v="Iphone Used/Iphone XS 256"/>
        <s v="Iphone Used/Iphone XS Max 256"/>
        <s v="Iphone/Apple Adapter"/>
        <s v="OPPO/A57  4/64"/>
        <s v="OPPO/A96 8/256"/>
        <s v="OPPO/Reno 8T 8/256"/>
        <s v="Realme/C30 S 2/32"/>
        <s v="Realme/C30 S 3/64"/>
        <s v="Realme/C33  4/128"/>
        <s v="Realme/C53  6/128"/>
        <s v="Realme/C55 8/256"/>
        <s v="Samsung EG /  A 04S  4/64"/>
        <s v="Samsung EG /  A 13 4/128"/>
        <s v="Samsung EG /  A 13 4/64 "/>
        <s v="Samsung EG /  A 23 4/128"/>
        <s v="Samsung EG /  A 23 6/128"/>
        <s v="Samsung/S23 Ultra 12/256 "/>
        <s v="sonica"/>
        <s v="USB Modem"/>
        <s v="WearFit Pro/X8+ Ultra"/>
        <s v="Xiaomi/Mi Note 10 Pro 8/128"/>
        <s v="Xiaomi/Note 8 هدية "/>
        <s v="بيزنس/etisalat adsl router"/>
        <s v="بيزنس/Huawei ADSL/3G Back-Up Router HG532"/>
        <s v="بيزنس/Raw SIM- MNP"/>
        <s v="بيزنس/S M S Corporate"/>
        <s v="بيزنس/S M S نقابات"/>
        <s v="بيزنس/SIM RAW DATA"/>
        <s v="بيزنس/U S B Modem"/>
        <s v="بيزنس/U S B Modem Huawei E 1550"/>
        <s v="تغيير شريحه U S B"/>
        <s v="تيشرت الاهلى"/>
        <s v="خط SIS"/>
        <s v="خط الاهلى"/>
        <s v="خط دبل حكايات"/>
        <s v="شحن هواء إتصالات"/>
        <s v="شرائح MNP"/>
        <s v="شريحه اتصالات "/>
        <s v="شنطة اتصالات"/>
        <s v="علبة هدايا"/>
        <s v="علبة هدايا Y9 Prime 2019"/>
        <s v="مج بلاستيك اتصالات"/>
        <s v="مج بورسلين"/>
        <s v="الإجمالى"/>
        <m/>
      </sharedItems>
    </cacheField>
    <cacheField name="المخزن" numFmtId="0">
      <sharedItems containsBlank="1" count="10">
        <s v="حازم محمد"/>
        <s v="سامح ناجى"/>
        <s v="المخزن الرئيسي 2022"/>
        <s v="حسن فاروق احمد"/>
        <s v="محمد عبدالخالق"/>
        <s v="الرئيسى"/>
        <s v="صيانة "/>
        <s v="سكاى"/>
        <s v="سكاي 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n v="1"/>
    <x v="0"/>
    <x v="0"/>
  </r>
  <r>
    <n v="2"/>
    <x v="0"/>
    <x v="1"/>
  </r>
  <r>
    <n v="28"/>
    <x v="0"/>
    <x v="2"/>
  </r>
  <r>
    <n v="2"/>
    <x v="1"/>
    <x v="1"/>
  </r>
  <r>
    <n v="42"/>
    <x v="1"/>
    <x v="2"/>
  </r>
  <r>
    <n v="2"/>
    <x v="2"/>
    <x v="1"/>
  </r>
  <r>
    <n v="93"/>
    <x v="2"/>
    <x v="2"/>
  </r>
  <r>
    <n v="43"/>
    <x v="3"/>
    <x v="2"/>
  </r>
  <r>
    <n v="78"/>
    <x v="4"/>
    <x v="2"/>
  </r>
  <r>
    <n v="14"/>
    <x v="5"/>
    <x v="2"/>
  </r>
  <r>
    <n v="115"/>
    <x v="6"/>
    <x v="2"/>
  </r>
  <r>
    <n v="2"/>
    <x v="7"/>
    <x v="0"/>
  </r>
  <r>
    <n v="46"/>
    <x v="7"/>
    <x v="2"/>
  </r>
  <r>
    <n v="1"/>
    <x v="8"/>
    <x v="2"/>
  </r>
  <r>
    <n v="1"/>
    <x v="9"/>
    <x v="3"/>
  </r>
  <r>
    <n v="20"/>
    <x v="10"/>
    <x v="0"/>
  </r>
  <r>
    <n v="20"/>
    <x v="10"/>
    <x v="1"/>
  </r>
  <r>
    <n v="606"/>
    <x v="10"/>
    <x v="2"/>
  </r>
  <r>
    <n v="10"/>
    <x v="11"/>
    <x v="1"/>
  </r>
  <r>
    <n v="135"/>
    <x v="11"/>
    <x v="2"/>
  </r>
  <r>
    <n v="5"/>
    <x v="12"/>
    <x v="1"/>
  </r>
  <r>
    <n v="355"/>
    <x v="12"/>
    <x v="2"/>
  </r>
  <r>
    <n v="29"/>
    <x v="13"/>
    <x v="2"/>
  </r>
  <r>
    <n v="4"/>
    <x v="14"/>
    <x v="2"/>
  </r>
  <r>
    <n v="1"/>
    <x v="15"/>
    <x v="1"/>
  </r>
  <r>
    <n v="1"/>
    <x v="15"/>
    <x v="2"/>
  </r>
  <r>
    <n v="2"/>
    <x v="16"/>
    <x v="1"/>
  </r>
  <r>
    <n v="8"/>
    <x v="16"/>
    <x v="2"/>
  </r>
  <r>
    <n v="3"/>
    <x v="17"/>
    <x v="2"/>
  </r>
  <r>
    <n v="2"/>
    <x v="18"/>
    <x v="1"/>
  </r>
  <r>
    <n v="23"/>
    <x v="18"/>
    <x v="2"/>
  </r>
  <r>
    <n v="2"/>
    <x v="19"/>
    <x v="0"/>
  </r>
  <r>
    <n v="1"/>
    <x v="19"/>
    <x v="1"/>
  </r>
  <r>
    <n v="19"/>
    <x v="19"/>
    <x v="2"/>
  </r>
  <r>
    <n v="4"/>
    <x v="20"/>
    <x v="2"/>
  </r>
  <r>
    <n v="14"/>
    <x v="21"/>
    <x v="2"/>
  </r>
  <r>
    <n v="1"/>
    <x v="22"/>
    <x v="1"/>
  </r>
  <r>
    <n v="1"/>
    <x v="23"/>
    <x v="3"/>
  </r>
  <r>
    <n v="349"/>
    <x v="24"/>
    <x v="2"/>
  </r>
  <r>
    <n v="3"/>
    <x v="25"/>
    <x v="0"/>
  </r>
  <r>
    <n v="3"/>
    <x v="25"/>
    <x v="4"/>
  </r>
  <r>
    <n v="3"/>
    <x v="25"/>
    <x v="3"/>
  </r>
  <r>
    <n v="4"/>
    <x v="25"/>
    <x v="1"/>
  </r>
  <r>
    <n v="25"/>
    <x v="25"/>
    <x v="2"/>
  </r>
  <r>
    <n v="2"/>
    <x v="26"/>
    <x v="0"/>
  </r>
  <r>
    <n v="2"/>
    <x v="26"/>
    <x v="4"/>
  </r>
  <r>
    <n v="2"/>
    <x v="26"/>
    <x v="3"/>
  </r>
  <r>
    <n v="2"/>
    <x v="26"/>
    <x v="1"/>
  </r>
  <r>
    <n v="5"/>
    <x v="27"/>
    <x v="0"/>
  </r>
  <r>
    <n v="2"/>
    <x v="27"/>
    <x v="4"/>
  </r>
  <r>
    <n v="3"/>
    <x v="27"/>
    <x v="3"/>
  </r>
  <r>
    <n v="2"/>
    <x v="27"/>
    <x v="1"/>
  </r>
  <r>
    <n v="6"/>
    <x v="27"/>
    <x v="2"/>
  </r>
  <r>
    <n v="61"/>
    <x v="28"/>
    <x v="2"/>
  </r>
  <r>
    <n v="5"/>
    <x v="29"/>
    <x v="0"/>
  </r>
  <r>
    <n v="3"/>
    <x v="29"/>
    <x v="4"/>
  </r>
  <r>
    <n v="3"/>
    <x v="29"/>
    <x v="3"/>
  </r>
  <r>
    <n v="5"/>
    <x v="29"/>
    <x v="1"/>
  </r>
  <r>
    <n v="56"/>
    <x v="29"/>
    <x v="2"/>
  </r>
  <r>
    <n v="3"/>
    <x v="30"/>
    <x v="0"/>
  </r>
  <r>
    <n v="2"/>
    <x v="30"/>
    <x v="4"/>
  </r>
  <r>
    <n v="3"/>
    <x v="30"/>
    <x v="3"/>
  </r>
  <r>
    <n v="6"/>
    <x v="30"/>
    <x v="1"/>
  </r>
  <r>
    <n v="2"/>
    <x v="31"/>
    <x v="0"/>
  </r>
  <r>
    <n v="1"/>
    <x v="31"/>
    <x v="4"/>
  </r>
  <r>
    <n v="2"/>
    <x v="31"/>
    <x v="3"/>
  </r>
  <r>
    <n v="1"/>
    <x v="31"/>
    <x v="1"/>
  </r>
  <r>
    <n v="3"/>
    <x v="32"/>
    <x v="0"/>
  </r>
  <r>
    <n v="2"/>
    <x v="32"/>
    <x v="4"/>
  </r>
  <r>
    <n v="2"/>
    <x v="32"/>
    <x v="3"/>
  </r>
  <r>
    <n v="2"/>
    <x v="32"/>
    <x v="1"/>
  </r>
  <r>
    <n v="1"/>
    <x v="33"/>
    <x v="0"/>
  </r>
  <r>
    <n v="1"/>
    <x v="33"/>
    <x v="3"/>
  </r>
  <r>
    <n v="1"/>
    <x v="34"/>
    <x v="0"/>
  </r>
  <r>
    <n v="1"/>
    <x v="34"/>
    <x v="4"/>
  </r>
  <r>
    <n v="1"/>
    <x v="34"/>
    <x v="1"/>
  </r>
  <r>
    <n v="3"/>
    <x v="35"/>
    <x v="1"/>
  </r>
  <r>
    <n v="7"/>
    <x v="35"/>
    <x v="2"/>
  </r>
  <r>
    <n v="11"/>
    <x v="36"/>
    <x v="2"/>
  </r>
  <r>
    <n v="260"/>
    <x v="37"/>
    <x v="5"/>
  </r>
  <r>
    <n v="27"/>
    <x v="37"/>
    <x v="6"/>
  </r>
  <r>
    <n v="63"/>
    <x v="37"/>
    <x v="7"/>
  </r>
  <r>
    <n v="1"/>
    <x v="38"/>
    <x v="2"/>
  </r>
  <r>
    <n v="2"/>
    <x v="39"/>
    <x v="0"/>
  </r>
  <r>
    <n v="11"/>
    <x v="39"/>
    <x v="2"/>
  </r>
  <r>
    <n v="18"/>
    <x v="40"/>
    <x v="2"/>
  </r>
  <r>
    <n v="6"/>
    <x v="41"/>
    <x v="5"/>
  </r>
  <r>
    <n v="3"/>
    <x v="42"/>
    <x v="5"/>
  </r>
  <r>
    <n v="148"/>
    <x v="43"/>
    <x v="5"/>
  </r>
  <r>
    <n v="526"/>
    <x v="44"/>
    <x v="5"/>
  </r>
  <r>
    <n v="6349"/>
    <x v="45"/>
    <x v="5"/>
  </r>
  <r>
    <n v="102"/>
    <x v="46"/>
    <x v="5"/>
  </r>
  <r>
    <n v="96"/>
    <x v="47"/>
    <x v="5"/>
  </r>
  <r>
    <n v="4"/>
    <x v="48"/>
    <x v="5"/>
  </r>
  <r>
    <n v="49"/>
    <x v="49"/>
    <x v="7"/>
  </r>
  <r>
    <n v="84"/>
    <x v="49"/>
    <x v="8"/>
  </r>
  <r>
    <n v="152"/>
    <x v="50"/>
    <x v="5"/>
  </r>
  <r>
    <n v="105"/>
    <x v="51"/>
    <x v="5"/>
  </r>
  <r>
    <n v="237"/>
    <x v="51"/>
    <x v="7"/>
  </r>
  <r>
    <n v="2877"/>
    <x v="51"/>
    <x v="8"/>
  </r>
  <r>
    <n v="1"/>
    <x v="52"/>
    <x v="7"/>
  </r>
  <r>
    <n v="1"/>
    <x v="53"/>
    <x v="5"/>
  </r>
  <r>
    <n v="224"/>
    <x v="53"/>
    <x v="8"/>
  </r>
  <r>
    <n v="975"/>
    <x v="54"/>
    <x v="2"/>
  </r>
  <r>
    <n v="802"/>
    <x v="55"/>
    <x v="5"/>
  </r>
  <r>
    <n v="18"/>
    <x v="56"/>
    <x v="5"/>
  </r>
  <r>
    <n v="7"/>
    <x v="57"/>
    <x v="5"/>
  </r>
  <r>
    <n v="4"/>
    <x v="58"/>
    <x v="2"/>
  </r>
  <r>
    <n v="20"/>
    <x v="59"/>
    <x v="2"/>
  </r>
  <r>
    <n v="5"/>
    <x v="60"/>
    <x v="5"/>
  </r>
  <r>
    <n v="66"/>
    <x v="61"/>
    <x v="5"/>
  </r>
  <r>
    <n v="15580"/>
    <x v="62"/>
    <x v="9"/>
  </r>
  <r>
    <m/>
    <x v="63"/>
    <x v="9"/>
  </r>
  <r>
    <m/>
    <x v="63"/>
    <x v="9"/>
  </r>
  <r>
    <m/>
    <x v="63"/>
    <x v="9"/>
  </r>
  <r>
    <m/>
    <x v="63"/>
    <x v="9"/>
  </r>
  <r>
    <m/>
    <x v="63"/>
    <x v="9"/>
  </r>
  <r>
    <m/>
    <x v="63"/>
    <x v="9"/>
  </r>
  <r>
    <m/>
    <x v="63"/>
    <x v="9"/>
  </r>
  <r>
    <m/>
    <x v="63"/>
    <x v="9"/>
  </r>
  <r>
    <m/>
    <x v="63"/>
    <x v="9"/>
  </r>
  <r>
    <m/>
    <x v="63"/>
    <x v="9"/>
  </r>
  <r>
    <m/>
    <x v="63"/>
    <x v="9"/>
  </r>
  <r>
    <m/>
    <x v="63"/>
    <x v="9"/>
  </r>
  <r>
    <m/>
    <x v="63"/>
    <x v="9"/>
  </r>
  <r>
    <m/>
    <x v="63"/>
    <x v="9"/>
  </r>
  <r>
    <m/>
    <x v="6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K67" firstHeaderRow="1" firstDataRow="2" firstDataCol="1"/>
  <pivotFields count="3">
    <pivotField dataField="1" compact="0" outline="0" showAll="0"/>
    <pivotField axis="axisRow" compact="0" outline="0" showAll="0">
      <items count="65">
        <item x="18"/>
        <item x="19"/>
        <item x="20"/>
        <item x="15"/>
        <item x="16"/>
        <item x="17"/>
        <item x="21"/>
        <item x="35"/>
        <item x="30"/>
        <item x="32"/>
        <item x="31"/>
        <item x="33"/>
        <item x="34"/>
        <item x="25"/>
        <item x="26"/>
        <item x="27"/>
        <item x="28"/>
        <item x="29"/>
        <item x="22"/>
        <item x="23"/>
        <item x="24"/>
        <item x="39"/>
        <item x="10"/>
        <item x="12"/>
        <item x="11"/>
        <item x="7"/>
        <item x="9"/>
        <item x="5"/>
        <item x="6"/>
        <item x="3"/>
        <item x="4"/>
        <item x="13"/>
        <item x="14"/>
        <item x="8"/>
        <item x="1"/>
        <item x="2"/>
        <item x="0"/>
        <item x="38"/>
        <item x="54"/>
        <item x="40"/>
        <item x="62"/>
        <item x="58"/>
        <item x="59"/>
        <item x="41"/>
        <item x="42"/>
        <item x="43"/>
        <item x="44"/>
        <item x="45"/>
        <item x="46"/>
        <item x="36"/>
        <item x="37"/>
        <item x="47"/>
        <item x="48"/>
        <item x="49"/>
        <item x="50"/>
        <item x="51"/>
        <item x="52"/>
        <item x="53"/>
        <item x="55"/>
        <item x="56"/>
        <item x="57"/>
        <item x="60"/>
        <item x="61"/>
        <item h="1" x="63"/>
        <item t="default"/>
      </items>
    </pivotField>
    <pivotField axis="axisCol" compact="0" outline="0" showAll="0">
      <items count="11">
        <item x="0"/>
        <item x="3"/>
        <item x="1"/>
        <item x="4"/>
        <item x="7"/>
        <item x="8"/>
        <item x="6"/>
        <item h="1" x="9"/>
        <item x="5"/>
        <item x="2"/>
        <item t="default"/>
      </items>
    </pivotField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colItems>
  <dataFields count="1">
    <dataField name="Sum of الرصيد الفعلى" fld="0" baseField="1" baseItem="3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7"/>
  <sheetViews>
    <sheetView topLeftCell="A3" workbookViewId="0">
      <selection activeCell="K67" sqref="A4:K67"/>
    </sheetView>
  </sheetViews>
  <sheetFormatPr defaultRowHeight="15" x14ac:dyDescent="0.25"/>
  <cols>
    <col min="1" max="1" width="42.140625" bestFit="1" customWidth="1"/>
    <col min="2" max="10" width="17.85546875" bestFit="1" customWidth="1"/>
    <col min="11" max="11" width="11.28515625" customWidth="1"/>
    <col min="12" max="12" width="11.28515625" bestFit="1" customWidth="1"/>
  </cols>
  <sheetData>
    <row r="3" spans="1:11" x14ac:dyDescent="0.25">
      <c r="A3" s="9" t="s">
        <v>76</v>
      </c>
      <c r="B3" s="9" t="s">
        <v>2</v>
      </c>
    </row>
    <row r="4" spans="1:11" x14ac:dyDescent="0.25">
      <c r="A4" s="9" t="s">
        <v>1</v>
      </c>
      <c r="B4" t="s">
        <v>4</v>
      </c>
      <c r="C4" t="s">
        <v>16</v>
      </c>
      <c r="D4" t="s">
        <v>5</v>
      </c>
      <c r="E4" t="s">
        <v>33</v>
      </c>
      <c r="F4" t="s">
        <v>48</v>
      </c>
      <c r="G4" t="s">
        <v>61</v>
      </c>
      <c r="H4" t="s">
        <v>47</v>
      </c>
      <c r="I4" t="s">
        <v>46</v>
      </c>
      <c r="J4" t="s">
        <v>6</v>
      </c>
      <c r="K4" t="s">
        <v>75</v>
      </c>
    </row>
    <row r="5" spans="1:11" x14ac:dyDescent="0.25">
      <c r="A5" t="s">
        <v>25</v>
      </c>
      <c r="B5" s="10"/>
      <c r="C5" s="10"/>
      <c r="D5" s="10">
        <v>2</v>
      </c>
      <c r="E5" s="10"/>
      <c r="F5" s="10"/>
      <c r="G5" s="10"/>
      <c r="H5" s="10"/>
      <c r="I5" s="10"/>
      <c r="J5" s="10">
        <v>23</v>
      </c>
      <c r="K5" s="10">
        <v>25</v>
      </c>
    </row>
    <row r="6" spans="1:11" x14ac:dyDescent="0.25">
      <c r="A6" t="s">
        <v>26</v>
      </c>
      <c r="B6" s="10">
        <v>2</v>
      </c>
      <c r="C6" s="10"/>
      <c r="D6" s="10">
        <v>1</v>
      </c>
      <c r="E6" s="10"/>
      <c r="F6" s="10"/>
      <c r="G6" s="10"/>
      <c r="H6" s="10"/>
      <c r="I6" s="10"/>
      <c r="J6" s="10">
        <v>19</v>
      </c>
      <c r="K6" s="10">
        <v>22</v>
      </c>
    </row>
    <row r="7" spans="1:11" x14ac:dyDescent="0.25">
      <c r="A7" t="s">
        <v>27</v>
      </c>
      <c r="B7" s="10"/>
      <c r="C7" s="10"/>
      <c r="D7" s="10"/>
      <c r="E7" s="10"/>
      <c r="F7" s="10"/>
      <c r="G7" s="10"/>
      <c r="H7" s="10"/>
      <c r="I7" s="10"/>
      <c r="J7" s="10">
        <v>4</v>
      </c>
      <c r="K7" s="10">
        <v>4</v>
      </c>
    </row>
    <row r="8" spans="1:11" x14ac:dyDescent="0.25">
      <c r="A8" t="s">
        <v>22</v>
      </c>
      <c r="B8" s="10"/>
      <c r="C8" s="10"/>
      <c r="D8" s="10">
        <v>1</v>
      </c>
      <c r="E8" s="10"/>
      <c r="F8" s="10"/>
      <c r="G8" s="10"/>
      <c r="H8" s="10"/>
      <c r="I8" s="10"/>
      <c r="J8" s="10">
        <v>1</v>
      </c>
      <c r="K8" s="10">
        <v>2</v>
      </c>
    </row>
    <row r="9" spans="1:11" x14ac:dyDescent="0.25">
      <c r="A9" t="s">
        <v>23</v>
      </c>
      <c r="B9" s="10"/>
      <c r="C9" s="10"/>
      <c r="D9" s="10">
        <v>2</v>
      </c>
      <c r="E9" s="10"/>
      <c r="F9" s="10"/>
      <c r="G9" s="10"/>
      <c r="H9" s="10"/>
      <c r="I9" s="10"/>
      <c r="J9" s="10">
        <v>8</v>
      </c>
      <c r="K9" s="10">
        <v>10</v>
      </c>
    </row>
    <row r="10" spans="1:11" x14ac:dyDescent="0.25">
      <c r="A10" t="s">
        <v>24</v>
      </c>
      <c r="B10" s="10"/>
      <c r="C10" s="10"/>
      <c r="D10" s="10"/>
      <c r="E10" s="10"/>
      <c r="F10" s="10"/>
      <c r="G10" s="10"/>
      <c r="H10" s="10"/>
      <c r="I10" s="10"/>
      <c r="J10" s="10">
        <v>3</v>
      </c>
      <c r="K10" s="10">
        <v>3</v>
      </c>
    </row>
    <row r="11" spans="1:11" x14ac:dyDescent="0.25">
      <c r="A11" t="s">
        <v>28</v>
      </c>
      <c r="B11" s="10"/>
      <c r="C11" s="10"/>
      <c r="D11" s="10"/>
      <c r="E11" s="10"/>
      <c r="F11" s="10"/>
      <c r="G11" s="10"/>
      <c r="H11" s="10"/>
      <c r="I11" s="10"/>
      <c r="J11" s="10">
        <v>14</v>
      </c>
      <c r="K11" s="10">
        <v>14</v>
      </c>
    </row>
    <row r="12" spans="1:11" x14ac:dyDescent="0.25">
      <c r="A12" t="s">
        <v>43</v>
      </c>
      <c r="B12" s="10"/>
      <c r="C12" s="10"/>
      <c r="D12" s="10">
        <v>3</v>
      </c>
      <c r="E12" s="10"/>
      <c r="F12" s="10"/>
      <c r="G12" s="10"/>
      <c r="H12" s="10"/>
      <c r="I12" s="10"/>
      <c r="J12" s="10">
        <v>7</v>
      </c>
      <c r="K12" s="10">
        <v>10</v>
      </c>
    </row>
    <row r="13" spans="1:11" x14ac:dyDescent="0.25">
      <c r="A13" t="s">
        <v>38</v>
      </c>
      <c r="B13" s="10">
        <v>3</v>
      </c>
      <c r="C13" s="10">
        <v>3</v>
      </c>
      <c r="D13" s="10">
        <v>6</v>
      </c>
      <c r="E13" s="10">
        <v>2</v>
      </c>
      <c r="F13" s="10"/>
      <c r="G13" s="10"/>
      <c r="H13" s="10"/>
      <c r="I13" s="10"/>
      <c r="J13" s="10"/>
      <c r="K13" s="10">
        <v>14</v>
      </c>
    </row>
    <row r="14" spans="1:11" x14ac:dyDescent="0.25">
      <c r="A14" t="s">
        <v>40</v>
      </c>
      <c r="B14" s="10">
        <v>3</v>
      </c>
      <c r="C14" s="10">
        <v>2</v>
      </c>
      <c r="D14" s="10">
        <v>2</v>
      </c>
      <c r="E14" s="10">
        <v>2</v>
      </c>
      <c r="F14" s="10"/>
      <c r="G14" s="10"/>
      <c r="H14" s="10"/>
      <c r="I14" s="10"/>
      <c r="J14" s="10"/>
      <c r="K14" s="10">
        <v>9</v>
      </c>
    </row>
    <row r="15" spans="1:11" x14ac:dyDescent="0.25">
      <c r="A15" t="s">
        <v>39</v>
      </c>
      <c r="B15" s="10">
        <v>2</v>
      </c>
      <c r="C15" s="10">
        <v>2</v>
      </c>
      <c r="D15" s="10">
        <v>1</v>
      </c>
      <c r="E15" s="10">
        <v>1</v>
      </c>
      <c r="F15" s="10"/>
      <c r="G15" s="10"/>
      <c r="H15" s="10"/>
      <c r="I15" s="10"/>
      <c r="J15" s="10"/>
      <c r="K15" s="10">
        <v>6</v>
      </c>
    </row>
    <row r="16" spans="1:11" x14ac:dyDescent="0.25">
      <c r="A16" t="s">
        <v>41</v>
      </c>
      <c r="B16" s="10">
        <v>1</v>
      </c>
      <c r="C16" s="10">
        <v>1</v>
      </c>
      <c r="D16" s="10"/>
      <c r="E16" s="10"/>
      <c r="F16" s="10"/>
      <c r="G16" s="10"/>
      <c r="H16" s="10"/>
      <c r="I16" s="10"/>
      <c r="J16" s="10"/>
      <c r="K16" s="10">
        <v>2</v>
      </c>
    </row>
    <row r="17" spans="1:11" x14ac:dyDescent="0.25">
      <c r="A17" t="s">
        <v>42</v>
      </c>
      <c r="B17" s="10">
        <v>1</v>
      </c>
      <c r="C17" s="10"/>
      <c r="D17" s="10">
        <v>1</v>
      </c>
      <c r="E17" s="10">
        <v>1</v>
      </c>
      <c r="F17" s="10"/>
      <c r="G17" s="10"/>
      <c r="H17" s="10"/>
      <c r="I17" s="10"/>
      <c r="J17" s="10"/>
      <c r="K17" s="10">
        <v>3</v>
      </c>
    </row>
    <row r="18" spans="1:11" x14ac:dyDescent="0.25">
      <c r="A18" t="s">
        <v>32</v>
      </c>
      <c r="B18" s="10">
        <v>3</v>
      </c>
      <c r="C18" s="10">
        <v>3</v>
      </c>
      <c r="D18" s="10">
        <v>4</v>
      </c>
      <c r="E18" s="10">
        <v>3</v>
      </c>
      <c r="F18" s="10"/>
      <c r="G18" s="10"/>
      <c r="H18" s="10"/>
      <c r="I18" s="10"/>
      <c r="J18" s="10">
        <v>25</v>
      </c>
      <c r="K18" s="10">
        <v>38</v>
      </c>
    </row>
    <row r="19" spans="1:11" x14ac:dyDescent="0.25">
      <c r="A19" t="s">
        <v>34</v>
      </c>
      <c r="B19" s="10">
        <v>2</v>
      </c>
      <c r="C19" s="10">
        <v>2</v>
      </c>
      <c r="D19" s="10">
        <v>2</v>
      </c>
      <c r="E19" s="10">
        <v>2</v>
      </c>
      <c r="F19" s="10"/>
      <c r="G19" s="10"/>
      <c r="H19" s="10"/>
      <c r="I19" s="10"/>
      <c r="J19" s="10"/>
      <c r="K19" s="10">
        <v>8</v>
      </c>
    </row>
    <row r="20" spans="1:11" x14ac:dyDescent="0.25">
      <c r="A20" t="s">
        <v>35</v>
      </c>
      <c r="B20" s="10">
        <v>5</v>
      </c>
      <c r="C20" s="10">
        <v>3</v>
      </c>
      <c r="D20" s="10">
        <v>2</v>
      </c>
      <c r="E20" s="10">
        <v>2</v>
      </c>
      <c r="F20" s="10"/>
      <c r="G20" s="10"/>
      <c r="H20" s="10"/>
      <c r="I20" s="10"/>
      <c r="J20" s="10">
        <v>6</v>
      </c>
      <c r="K20" s="10">
        <v>18</v>
      </c>
    </row>
    <row r="21" spans="1:11" x14ac:dyDescent="0.25">
      <c r="A21" t="s">
        <v>36</v>
      </c>
      <c r="B21" s="10"/>
      <c r="C21" s="10"/>
      <c r="D21" s="10"/>
      <c r="E21" s="10"/>
      <c r="F21" s="10"/>
      <c r="G21" s="10"/>
      <c r="H21" s="10"/>
      <c r="I21" s="10"/>
      <c r="J21" s="10">
        <v>61</v>
      </c>
      <c r="K21" s="10">
        <v>61</v>
      </c>
    </row>
    <row r="22" spans="1:11" x14ac:dyDescent="0.25">
      <c r="A22" t="s">
        <v>37</v>
      </c>
      <c r="B22" s="10">
        <v>5</v>
      </c>
      <c r="C22" s="10">
        <v>3</v>
      </c>
      <c r="D22" s="10">
        <v>5</v>
      </c>
      <c r="E22" s="10">
        <v>3</v>
      </c>
      <c r="F22" s="10"/>
      <c r="G22" s="10"/>
      <c r="H22" s="10"/>
      <c r="I22" s="10"/>
      <c r="J22" s="10">
        <v>56</v>
      </c>
      <c r="K22" s="10">
        <v>72</v>
      </c>
    </row>
    <row r="23" spans="1:11" x14ac:dyDescent="0.25">
      <c r="A23" t="s">
        <v>29</v>
      </c>
      <c r="B23" s="10"/>
      <c r="C23" s="10"/>
      <c r="D23" s="10">
        <v>1</v>
      </c>
      <c r="E23" s="10"/>
      <c r="F23" s="10"/>
      <c r="G23" s="10"/>
      <c r="H23" s="10"/>
      <c r="I23" s="10"/>
      <c r="J23" s="10"/>
      <c r="K23" s="10">
        <v>1</v>
      </c>
    </row>
    <row r="24" spans="1:11" x14ac:dyDescent="0.25">
      <c r="A24" t="s">
        <v>30</v>
      </c>
      <c r="B24" s="10"/>
      <c r="C24" s="10">
        <v>1</v>
      </c>
      <c r="D24" s="10"/>
      <c r="E24" s="10"/>
      <c r="F24" s="10"/>
      <c r="G24" s="10"/>
      <c r="H24" s="10"/>
      <c r="I24" s="10"/>
      <c r="J24" s="10"/>
      <c r="K24" s="10">
        <v>1</v>
      </c>
    </row>
    <row r="25" spans="1:11" x14ac:dyDescent="0.25">
      <c r="A25" t="s">
        <v>31</v>
      </c>
      <c r="B25" s="10"/>
      <c r="C25" s="10"/>
      <c r="D25" s="10"/>
      <c r="E25" s="10"/>
      <c r="F25" s="10"/>
      <c r="G25" s="10"/>
      <c r="H25" s="10"/>
      <c r="I25" s="10"/>
      <c r="J25" s="10">
        <v>349</v>
      </c>
      <c r="K25" s="10">
        <v>349</v>
      </c>
    </row>
    <row r="26" spans="1:11" x14ac:dyDescent="0.25">
      <c r="A26" t="s">
        <v>50</v>
      </c>
      <c r="B26" s="10">
        <v>2</v>
      </c>
      <c r="C26" s="10"/>
      <c r="D26" s="10"/>
      <c r="E26" s="10"/>
      <c r="F26" s="10"/>
      <c r="G26" s="10"/>
      <c r="H26" s="10"/>
      <c r="I26" s="10"/>
      <c r="J26" s="10">
        <v>11</v>
      </c>
      <c r="K26" s="10">
        <v>13</v>
      </c>
    </row>
    <row r="27" spans="1:11" x14ac:dyDescent="0.25">
      <c r="A27" t="s">
        <v>17</v>
      </c>
      <c r="B27" s="10">
        <v>20</v>
      </c>
      <c r="C27" s="10"/>
      <c r="D27" s="10">
        <v>20</v>
      </c>
      <c r="E27" s="10"/>
      <c r="F27" s="10"/>
      <c r="G27" s="10"/>
      <c r="H27" s="10"/>
      <c r="I27" s="10"/>
      <c r="J27" s="10">
        <v>606</v>
      </c>
      <c r="K27" s="10">
        <v>646</v>
      </c>
    </row>
    <row r="28" spans="1:11" x14ac:dyDescent="0.25">
      <c r="A28" t="s">
        <v>19</v>
      </c>
      <c r="B28" s="10"/>
      <c r="C28" s="10"/>
      <c r="D28" s="10">
        <v>5</v>
      </c>
      <c r="E28" s="10"/>
      <c r="F28" s="10"/>
      <c r="G28" s="10"/>
      <c r="H28" s="10"/>
      <c r="I28" s="10"/>
      <c r="J28" s="10">
        <v>355</v>
      </c>
      <c r="K28" s="10">
        <v>360</v>
      </c>
    </row>
    <row r="29" spans="1:11" x14ac:dyDescent="0.25">
      <c r="A29" t="s">
        <v>18</v>
      </c>
      <c r="B29" s="10"/>
      <c r="C29" s="10"/>
      <c r="D29" s="10">
        <v>10</v>
      </c>
      <c r="E29" s="10"/>
      <c r="F29" s="10"/>
      <c r="G29" s="10"/>
      <c r="H29" s="10"/>
      <c r="I29" s="10"/>
      <c r="J29" s="10">
        <v>135</v>
      </c>
      <c r="K29" s="10">
        <v>145</v>
      </c>
    </row>
    <row r="30" spans="1:11" x14ac:dyDescent="0.25">
      <c r="A30" t="s">
        <v>13</v>
      </c>
      <c r="B30" s="10">
        <v>2</v>
      </c>
      <c r="C30" s="10"/>
      <c r="D30" s="10"/>
      <c r="E30" s="10"/>
      <c r="F30" s="10"/>
      <c r="G30" s="10"/>
      <c r="H30" s="10"/>
      <c r="I30" s="10"/>
      <c r="J30" s="10">
        <v>46</v>
      </c>
      <c r="K30" s="10">
        <v>48</v>
      </c>
    </row>
    <row r="31" spans="1:11" x14ac:dyDescent="0.25">
      <c r="A31" t="s">
        <v>15</v>
      </c>
      <c r="B31" s="10"/>
      <c r="C31" s="10">
        <v>1</v>
      </c>
      <c r="D31" s="10"/>
      <c r="E31" s="10"/>
      <c r="F31" s="10"/>
      <c r="G31" s="10"/>
      <c r="H31" s="10"/>
      <c r="I31" s="10"/>
      <c r="J31" s="10"/>
      <c r="K31" s="10">
        <v>1</v>
      </c>
    </row>
    <row r="32" spans="1:11" x14ac:dyDescent="0.25">
      <c r="A32" t="s">
        <v>11</v>
      </c>
      <c r="B32" s="10"/>
      <c r="C32" s="10"/>
      <c r="D32" s="10"/>
      <c r="E32" s="10"/>
      <c r="F32" s="10"/>
      <c r="G32" s="10"/>
      <c r="H32" s="10"/>
      <c r="I32" s="10"/>
      <c r="J32" s="10">
        <v>14</v>
      </c>
      <c r="K32" s="10">
        <v>14</v>
      </c>
    </row>
    <row r="33" spans="1:11" x14ac:dyDescent="0.25">
      <c r="A33" t="s">
        <v>12</v>
      </c>
      <c r="B33" s="10"/>
      <c r="C33" s="10"/>
      <c r="D33" s="10"/>
      <c r="E33" s="10"/>
      <c r="F33" s="10"/>
      <c r="G33" s="10"/>
      <c r="H33" s="10"/>
      <c r="I33" s="10"/>
      <c r="J33" s="10">
        <v>115</v>
      </c>
      <c r="K33" s="10">
        <v>115</v>
      </c>
    </row>
    <row r="34" spans="1:11" x14ac:dyDescent="0.25">
      <c r="A34" t="s">
        <v>9</v>
      </c>
      <c r="B34" s="10"/>
      <c r="C34" s="10"/>
      <c r="D34" s="10"/>
      <c r="E34" s="10"/>
      <c r="F34" s="10"/>
      <c r="G34" s="10"/>
      <c r="H34" s="10"/>
      <c r="I34" s="10"/>
      <c r="J34" s="10">
        <v>43</v>
      </c>
      <c r="K34" s="10">
        <v>43</v>
      </c>
    </row>
    <row r="35" spans="1:11" x14ac:dyDescent="0.25">
      <c r="A35" t="s">
        <v>10</v>
      </c>
      <c r="B35" s="10"/>
      <c r="C35" s="10"/>
      <c r="D35" s="10"/>
      <c r="E35" s="10"/>
      <c r="F35" s="10"/>
      <c r="G35" s="10"/>
      <c r="H35" s="10"/>
      <c r="I35" s="10"/>
      <c r="J35" s="10">
        <v>78</v>
      </c>
      <c r="K35" s="10">
        <v>78</v>
      </c>
    </row>
    <row r="36" spans="1:11" x14ac:dyDescent="0.25">
      <c r="A36" t="s">
        <v>20</v>
      </c>
      <c r="B36" s="10"/>
      <c r="C36" s="10"/>
      <c r="D36" s="10"/>
      <c r="E36" s="10"/>
      <c r="F36" s="10"/>
      <c r="G36" s="10"/>
      <c r="H36" s="10"/>
      <c r="I36" s="10"/>
      <c r="J36" s="10">
        <v>29</v>
      </c>
      <c r="K36" s="10">
        <v>29</v>
      </c>
    </row>
    <row r="37" spans="1:11" x14ac:dyDescent="0.25">
      <c r="A37" t="s">
        <v>21</v>
      </c>
      <c r="B37" s="10"/>
      <c r="C37" s="10"/>
      <c r="D37" s="10"/>
      <c r="E37" s="10"/>
      <c r="F37" s="10"/>
      <c r="G37" s="10"/>
      <c r="H37" s="10"/>
      <c r="I37" s="10"/>
      <c r="J37" s="10">
        <v>4</v>
      </c>
      <c r="K37" s="10">
        <v>4</v>
      </c>
    </row>
    <row r="38" spans="1:11" x14ac:dyDescent="0.25">
      <c r="A38" t="s">
        <v>14</v>
      </c>
      <c r="B38" s="10"/>
      <c r="C38" s="10"/>
      <c r="D38" s="10"/>
      <c r="E38" s="10"/>
      <c r="F38" s="10"/>
      <c r="G38" s="10"/>
      <c r="H38" s="10"/>
      <c r="I38" s="10"/>
      <c r="J38" s="10">
        <v>1</v>
      </c>
      <c r="K38" s="10">
        <v>1</v>
      </c>
    </row>
    <row r="39" spans="1:11" x14ac:dyDescent="0.25">
      <c r="A39" t="s">
        <v>7</v>
      </c>
      <c r="B39" s="10"/>
      <c r="C39" s="10"/>
      <c r="D39" s="10">
        <v>2</v>
      </c>
      <c r="E39" s="10"/>
      <c r="F39" s="10"/>
      <c r="G39" s="10"/>
      <c r="H39" s="10"/>
      <c r="I39" s="10"/>
      <c r="J39" s="10">
        <v>42</v>
      </c>
      <c r="K39" s="10">
        <v>44</v>
      </c>
    </row>
    <row r="40" spans="1:11" x14ac:dyDescent="0.25">
      <c r="A40" t="s">
        <v>8</v>
      </c>
      <c r="B40" s="10"/>
      <c r="C40" s="10"/>
      <c r="D40" s="10">
        <v>2</v>
      </c>
      <c r="E40" s="10"/>
      <c r="F40" s="10"/>
      <c r="G40" s="10"/>
      <c r="H40" s="10"/>
      <c r="I40" s="10"/>
      <c r="J40" s="10">
        <v>93</v>
      </c>
      <c r="K40" s="10">
        <v>95</v>
      </c>
    </row>
    <row r="41" spans="1:11" x14ac:dyDescent="0.25">
      <c r="A41" t="s">
        <v>3</v>
      </c>
      <c r="B41" s="10">
        <v>1</v>
      </c>
      <c r="C41" s="10"/>
      <c r="D41" s="10">
        <v>2</v>
      </c>
      <c r="E41" s="10"/>
      <c r="F41" s="10"/>
      <c r="G41" s="10"/>
      <c r="H41" s="10"/>
      <c r="I41" s="10"/>
      <c r="J41" s="10">
        <v>28</v>
      </c>
      <c r="K41" s="10">
        <v>31</v>
      </c>
    </row>
    <row r="42" spans="1:11" x14ac:dyDescent="0.25">
      <c r="A42" t="s">
        <v>49</v>
      </c>
      <c r="B42" s="10"/>
      <c r="C42" s="10"/>
      <c r="D42" s="10"/>
      <c r="E42" s="10"/>
      <c r="F42" s="10"/>
      <c r="G42" s="10"/>
      <c r="H42" s="10"/>
      <c r="I42" s="10"/>
      <c r="J42" s="10">
        <v>1</v>
      </c>
      <c r="K42" s="10">
        <v>1</v>
      </c>
    </row>
    <row r="43" spans="1:11" x14ac:dyDescent="0.25">
      <c r="A43" t="s">
        <v>66</v>
      </c>
      <c r="B43" s="10"/>
      <c r="C43" s="10"/>
      <c r="D43" s="10"/>
      <c r="E43" s="10"/>
      <c r="F43" s="10"/>
      <c r="G43" s="10"/>
      <c r="H43" s="10"/>
      <c r="I43" s="10"/>
      <c r="J43" s="10">
        <v>975</v>
      </c>
      <c r="K43" s="10">
        <v>975</v>
      </c>
    </row>
    <row r="44" spans="1:11" x14ac:dyDescent="0.25">
      <c r="A44" t="s">
        <v>51</v>
      </c>
      <c r="B44" s="10"/>
      <c r="C44" s="10"/>
      <c r="D44" s="10"/>
      <c r="E44" s="10"/>
      <c r="F44" s="10"/>
      <c r="G44" s="10"/>
      <c r="H44" s="10"/>
      <c r="I44" s="10"/>
      <c r="J44" s="10">
        <v>18</v>
      </c>
      <c r="K44" s="10">
        <v>18</v>
      </c>
    </row>
    <row r="45" spans="1:11" x14ac:dyDescent="0.25">
      <c r="A45" t="s">
        <v>70</v>
      </c>
      <c r="B45" s="10"/>
      <c r="C45" s="10"/>
      <c r="D45" s="10"/>
      <c r="E45" s="10"/>
      <c r="F45" s="10"/>
      <c r="G45" s="10"/>
      <c r="H45" s="10"/>
      <c r="I45" s="10"/>
      <c r="J45" s="10">
        <v>4</v>
      </c>
      <c r="K45" s="10">
        <v>4</v>
      </c>
    </row>
    <row r="46" spans="1:11" x14ac:dyDescent="0.25">
      <c r="A46" t="s">
        <v>71</v>
      </c>
      <c r="B46" s="10"/>
      <c r="C46" s="10"/>
      <c r="D46" s="10"/>
      <c r="E46" s="10"/>
      <c r="F46" s="10"/>
      <c r="G46" s="10"/>
      <c r="H46" s="10"/>
      <c r="I46" s="10"/>
      <c r="J46" s="10">
        <v>20</v>
      </c>
      <c r="K46" s="10">
        <v>20</v>
      </c>
    </row>
    <row r="47" spans="1:11" x14ac:dyDescent="0.25">
      <c r="A47" t="s">
        <v>52</v>
      </c>
      <c r="B47" s="10"/>
      <c r="C47" s="10"/>
      <c r="D47" s="10"/>
      <c r="E47" s="10"/>
      <c r="F47" s="10"/>
      <c r="G47" s="10"/>
      <c r="H47" s="10"/>
      <c r="I47" s="10">
        <v>6</v>
      </c>
      <c r="J47" s="10"/>
      <c r="K47" s="10">
        <v>6</v>
      </c>
    </row>
    <row r="48" spans="1:11" x14ac:dyDescent="0.25">
      <c r="A48" t="s">
        <v>53</v>
      </c>
      <c r="B48" s="10"/>
      <c r="C48" s="10"/>
      <c r="D48" s="10"/>
      <c r="E48" s="10"/>
      <c r="F48" s="10"/>
      <c r="G48" s="10"/>
      <c r="H48" s="10"/>
      <c r="I48" s="10">
        <v>3</v>
      </c>
      <c r="J48" s="10"/>
      <c r="K48" s="10">
        <v>3</v>
      </c>
    </row>
    <row r="49" spans="1:11" x14ac:dyDescent="0.25">
      <c r="A49" t="s">
        <v>54</v>
      </c>
      <c r="B49" s="10"/>
      <c r="C49" s="10"/>
      <c r="D49" s="10"/>
      <c r="E49" s="10"/>
      <c r="F49" s="10"/>
      <c r="G49" s="10"/>
      <c r="H49" s="10"/>
      <c r="I49" s="10">
        <v>148</v>
      </c>
      <c r="J49" s="10"/>
      <c r="K49" s="10">
        <v>148</v>
      </c>
    </row>
    <row r="50" spans="1:11" x14ac:dyDescent="0.25">
      <c r="A50" t="s">
        <v>55</v>
      </c>
      <c r="B50" s="10"/>
      <c r="C50" s="10"/>
      <c r="D50" s="10"/>
      <c r="E50" s="10"/>
      <c r="F50" s="10"/>
      <c r="G50" s="10"/>
      <c r="H50" s="10"/>
      <c r="I50" s="10">
        <v>526</v>
      </c>
      <c r="J50" s="10"/>
      <c r="K50" s="10">
        <v>526</v>
      </c>
    </row>
    <row r="51" spans="1:11" x14ac:dyDescent="0.25">
      <c r="A51" t="s">
        <v>56</v>
      </c>
      <c r="B51" s="10"/>
      <c r="C51" s="10"/>
      <c r="D51" s="10"/>
      <c r="E51" s="10"/>
      <c r="F51" s="10"/>
      <c r="G51" s="10"/>
      <c r="H51" s="10"/>
      <c r="I51" s="10">
        <v>6349</v>
      </c>
      <c r="J51" s="10"/>
      <c r="K51" s="10">
        <v>6349</v>
      </c>
    </row>
    <row r="52" spans="1:11" x14ac:dyDescent="0.25">
      <c r="A52" t="s">
        <v>57</v>
      </c>
      <c r="B52" s="10"/>
      <c r="C52" s="10"/>
      <c r="D52" s="10"/>
      <c r="E52" s="10"/>
      <c r="F52" s="10"/>
      <c r="G52" s="10"/>
      <c r="H52" s="10"/>
      <c r="I52" s="10">
        <v>102</v>
      </c>
      <c r="J52" s="10"/>
      <c r="K52" s="10">
        <v>102</v>
      </c>
    </row>
    <row r="53" spans="1:11" x14ac:dyDescent="0.25">
      <c r="A53" t="s">
        <v>44</v>
      </c>
      <c r="B53" s="10"/>
      <c r="C53" s="10"/>
      <c r="D53" s="10"/>
      <c r="E53" s="10"/>
      <c r="F53" s="10"/>
      <c r="G53" s="10"/>
      <c r="H53" s="10"/>
      <c r="I53" s="10"/>
      <c r="J53" s="10">
        <v>11</v>
      </c>
      <c r="K53" s="10">
        <v>11</v>
      </c>
    </row>
    <row r="54" spans="1:11" x14ac:dyDescent="0.25">
      <c r="A54" t="s">
        <v>45</v>
      </c>
      <c r="B54" s="10"/>
      <c r="C54" s="10"/>
      <c r="D54" s="10"/>
      <c r="E54" s="10"/>
      <c r="F54" s="10">
        <v>63</v>
      </c>
      <c r="G54" s="10"/>
      <c r="H54" s="10">
        <v>27</v>
      </c>
      <c r="I54" s="10">
        <v>260</v>
      </c>
      <c r="J54" s="10"/>
      <c r="K54" s="10">
        <v>350</v>
      </c>
    </row>
    <row r="55" spans="1:11" x14ac:dyDescent="0.25">
      <c r="A55" t="s">
        <v>58</v>
      </c>
      <c r="B55" s="10"/>
      <c r="C55" s="10"/>
      <c r="D55" s="10"/>
      <c r="E55" s="10"/>
      <c r="F55" s="10"/>
      <c r="G55" s="10"/>
      <c r="H55" s="10"/>
      <c r="I55" s="10">
        <v>96</v>
      </c>
      <c r="J55" s="10"/>
      <c r="K55" s="10">
        <v>96</v>
      </c>
    </row>
    <row r="56" spans="1:11" x14ac:dyDescent="0.25">
      <c r="A56" t="s">
        <v>59</v>
      </c>
      <c r="B56" s="10"/>
      <c r="C56" s="10"/>
      <c r="D56" s="10"/>
      <c r="E56" s="10"/>
      <c r="F56" s="10"/>
      <c r="G56" s="10"/>
      <c r="H56" s="10"/>
      <c r="I56" s="10">
        <v>4</v>
      </c>
      <c r="J56" s="10"/>
      <c r="K56" s="10">
        <v>4</v>
      </c>
    </row>
    <row r="57" spans="1:11" x14ac:dyDescent="0.25">
      <c r="A57" t="s">
        <v>60</v>
      </c>
      <c r="B57" s="10"/>
      <c r="C57" s="10"/>
      <c r="D57" s="10"/>
      <c r="E57" s="10"/>
      <c r="F57" s="10">
        <v>49</v>
      </c>
      <c r="G57" s="10">
        <v>84</v>
      </c>
      <c r="H57" s="10"/>
      <c r="I57" s="10"/>
      <c r="J57" s="10"/>
      <c r="K57" s="10">
        <v>133</v>
      </c>
    </row>
    <row r="58" spans="1:11" x14ac:dyDescent="0.25">
      <c r="A58" t="s">
        <v>62</v>
      </c>
      <c r="B58" s="10"/>
      <c r="C58" s="10"/>
      <c r="D58" s="10"/>
      <c r="E58" s="10"/>
      <c r="F58" s="10"/>
      <c r="G58" s="10"/>
      <c r="H58" s="10"/>
      <c r="I58" s="10">
        <v>152</v>
      </c>
      <c r="J58" s="10"/>
      <c r="K58" s="10">
        <v>152</v>
      </c>
    </row>
    <row r="59" spans="1:11" x14ac:dyDescent="0.25">
      <c r="A59" t="s">
        <v>63</v>
      </c>
      <c r="B59" s="10"/>
      <c r="C59" s="10"/>
      <c r="D59" s="10"/>
      <c r="E59" s="10"/>
      <c r="F59" s="10">
        <v>237</v>
      </c>
      <c r="G59" s="10">
        <v>2877</v>
      </c>
      <c r="H59" s="10"/>
      <c r="I59" s="10">
        <v>105</v>
      </c>
      <c r="J59" s="10"/>
      <c r="K59" s="10">
        <v>3219</v>
      </c>
    </row>
    <row r="60" spans="1:11" x14ac:dyDescent="0.25">
      <c r="A60" t="s">
        <v>64</v>
      </c>
      <c r="B60" s="10"/>
      <c r="C60" s="10"/>
      <c r="D60" s="10"/>
      <c r="E60" s="10"/>
      <c r="F60" s="10">
        <v>1</v>
      </c>
      <c r="G60" s="10"/>
      <c r="H60" s="10"/>
      <c r="I60" s="10"/>
      <c r="J60" s="10"/>
      <c r="K60" s="10">
        <v>1</v>
      </c>
    </row>
    <row r="61" spans="1:11" x14ac:dyDescent="0.25">
      <c r="A61" t="s">
        <v>65</v>
      </c>
      <c r="B61" s="10"/>
      <c r="C61" s="10"/>
      <c r="D61" s="10"/>
      <c r="E61" s="10"/>
      <c r="F61" s="10"/>
      <c r="G61" s="10">
        <v>224</v>
      </c>
      <c r="H61" s="10"/>
      <c r="I61" s="10">
        <v>1</v>
      </c>
      <c r="J61" s="10"/>
      <c r="K61" s="10">
        <v>225</v>
      </c>
    </row>
    <row r="62" spans="1:11" x14ac:dyDescent="0.25">
      <c r="A62" t="s">
        <v>67</v>
      </c>
      <c r="B62" s="10"/>
      <c r="C62" s="10"/>
      <c r="D62" s="10"/>
      <c r="E62" s="10"/>
      <c r="F62" s="10"/>
      <c r="G62" s="10"/>
      <c r="H62" s="10"/>
      <c r="I62" s="10">
        <v>802</v>
      </c>
      <c r="J62" s="10"/>
      <c r="K62" s="10">
        <v>802</v>
      </c>
    </row>
    <row r="63" spans="1:11" x14ac:dyDescent="0.25">
      <c r="A63" t="s">
        <v>68</v>
      </c>
      <c r="B63" s="10"/>
      <c r="C63" s="10"/>
      <c r="D63" s="10"/>
      <c r="E63" s="10"/>
      <c r="F63" s="10"/>
      <c r="G63" s="10"/>
      <c r="H63" s="10"/>
      <c r="I63" s="10">
        <v>18</v>
      </c>
      <c r="J63" s="10"/>
      <c r="K63" s="10">
        <v>18</v>
      </c>
    </row>
    <row r="64" spans="1:11" x14ac:dyDescent="0.25">
      <c r="A64" t="s">
        <v>69</v>
      </c>
      <c r="B64" s="10"/>
      <c r="C64" s="10"/>
      <c r="D64" s="10"/>
      <c r="E64" s="10"/>
      <c r="F64" s="10"/>
      <c r="G64" s="10"/>
      <c r="H64" s="10"/>
      <c r="I64" s="10">
        <v>7</v>
      </c>
      <c r="J64" s="10"/>
      <c r="K64" s="10">
        <v>7</v>
      </c>
    </row>
    <row r="65" spans="1:11" x14ac:dyDescent="0.25">
      <c r="A65" t="s">
        <v>72</v>
      </c>
      <c r="B65" s="10"/>
      <c r="C65" s="10"/>
      <c r="D65" s="10"/>
      <c r="E65" s="10"/>
      <c r="F65" s="10"/>
      <c r="G65" s="10"/>
      <c r="H65" s="10"/>
      <c r="I65" s="10">
        <v>5</v>
      </c>
      <c r="J65" s="10"/>
      <c r="K65" s="10">
        <v>5</v>
      </c>
    </row>
    <row r="66" spans="1:11" x14ac:dyDescent="0.25">
      <c r="A66" t="s">
        <v>73</v>
      </c>
      <c r="B66" s="10"/>
      <c r="C66" s="10"/>
      <c r="D66" s="10"/>
      <c r="E66" s="10"/>
      <c r="F66" s="10"/>
      <c r="G66" s="10"/>
      <c r="H66" s="10"/>
      <c r="I66" s="10">
        <v>66</v>
      </c>
      <c r="J66" s="10"/>
      <c r="K66" s="10">
        <v>66</v>
      </c>
    </row>
    <row r="67" spans="1:11" x14ac:dyDescent="0.25">
      <c r="A67" t="s">
        <v>75</v>
      </c>
      <c r="B67" s="10">
        <v>52</v>
      </c>
      <c r="C67" s="10">
        <v>21</v>
      </c>
      <c r="D67" s="10">
        <v>74</v>
      </c>
      <c r="E67" s="10">
        <v>16</v>
      </c>
      <c r="F67" s="10">
        <v>350</v>
      </c>
      <c r="G67" s="10">
        <v>3185</v>
      </c>
      <c r="H67" s="10">
        <v>27</v>
      </c>
      <c r="I67" s="10">
        <v>8650</v>
      </c>
      <c r="J67" s="10">
        <v>3205</v>
      </c>
      <c r="K67" s="10">
        <v>15580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showGridLines="0" workbookViewId="0">
      <pane ySplit="1" topLeftCell="A2" activePane="bottomLeft" state="frozen"/>
      <selection pane="bottomLeft" sqref="A1:C1048576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7.42578125" bestFit="1" customWidth="1"/>
    <col min="4" max="4" width="0" hidden="1" customWidth="1"/>
    <col min="5" max="5" width="2" customWidth="1"/>
    <col min="6" max="6" width="0" hidden="1" customWidth="1"/>
    <col min="7" max="7" width="0.5703125" customWidth="1"/>
  </cols>
  <sheetData>
    <row r="1" spans="1:3" ht="25.5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>
        <v>1</v>
      </c>
      <c r="B2" s="4" t="s">
        <v>3</v>
      </c>
      <c r="C2" s="4" t="s">
        <v>4</v>
      </c>
    </row>
    <row r="3" spans="1:3" x14ac:dyDescent="0.25">
      <c r="A3" s="5">
        <v>2</v>
      </c>
      <c r="B3" s="6" t="s">
        <v>3</v>
      </c>
      <c r="C3" s="6" t="s">
        <v>5</v>
      </c>
    </row>
    <row r="4" spans="1:3" x14ac:dyDescent="0.25">
      <c r="A4" s="3">
        <v>28</v>
      </c>
      <c r="B4" s="4" t="s">
        <v>3</v>
      </c>
      <c r="C4" s="4" t="s">
        <v>6</v>
      </c>
    </row>
    <row r="5" spans="1:3" x14ac:dyDescent="0.25">
      <c r="A5" s="5">
        <v>2</v>
      </c>
      <c r="B5" s="6" t="s">
        <v>7</v>
      </c>
      <c r="C5" s="6" t="s">
        <v>5</v>
      </c>
    </row>
    <row r="6" spans="1:3" x14ac:dyDescent="0.25">
      <c r="A6" s="3">
        <v>42</v>
      </c>
      <c r="B6" s="4" t="s">
        <v>7</v>
      </c>
      <c r="C6" s="4" t="s">
        <v>6</v>
      </c>
    </row>
    <row r="7" spans="1:3" x14ac:dyDescent="0.25">
      <c r="A7" s="5">
        <v>2</v>
      </c>
      <c r="B7" s="6" t="s">
        <v>8</v>
      </c>
      <c r="C7" s="6" t="s">
        <v>5</v>
      </c>
    </row>
    <row r="8" spans="1:3" x14ac:dyDescent="0.25">
      <c r="A8" s="3">
        <v>93</v>
      </c>
      <c r="B8" s="4" t="s">
        <v>8</v>
      </c>
      <c r="C8" s="4" t="s">
        <v>6</v>
      </c>
    </row>
    <row r="9" spans="1:3" x14ac:dyDescent="0.25">
      <c r="A9" s="5">
        <v>43</v>
      </c>
      <c r="B9" s="6" t="s">
        <v>9</v>
      </c>
      <c r="C9" s="6" t="s">
        <v>6</v>
      </c>
    </row>
    <row r="10" spans="1:3" x14ac:dyDescent="0.25">
      <c r="A10" s="3">
        <v>78</v>
      </c>
      <c r="B10" s="4" t="s">
        <v>10</v>
      </c>
      <c r="C10" s="4" t="s">
        <v>6</v>
      </c>
    </row>
    <row r="11" spans="1:3" x14ac:dyDescent="0.25">
      <c r="A11" s="5">
        <v>14</v>
      </c>
      <c r="B11" s="6" t="s">
        <v>11</v>
      </c>
      <c r="C11" s="6" t="s">
        <v>6</v>
      </c>
    </row>
    <row r="12" spans="1:3" x14ac:dyDescent="0.25">
      <c r="A12" s="3">
        <v>115</v>
      </c>
      <c r="B12" s="4" t="s">
        <v>12</v>
      </c>
      <c r="C12" s="4" t="s">
        <v>6</v>
      </c>
    </row>
    <row r="13" spans="1:3" x14ac:dyDescent="0.25">
      <c r="A13" s="5">
        <v>2</v>
      </c>
      <c r="B13" s="6" t="s">
        <v>13</v>
      </c>
      <c r="C13" s="6" t="s">
        <v>4</v>
      </c>
    </row>
    <row r="14" spans="1:3" x14ac:dyDescent="0.25">
      <c r="A14" s="3">
        <v>46</v>
      </c>
      <c r="B14" s="4" t="s">
        <v>13</v>
      </c>
      <c r="C14" s="4" t="s">
        <v>6</v>
      </c>
    </row>
    <row r="15" spans="1:3" x14ac:dyDescent="0.25">
      <c r="A15" s="5">
        <v>1</v>
      </c>
      <c r="B15" s="6" t="s">
        <v>14</v>
      </c>
      <c r="C15" s="6" t="s">
        <v>6</v>
      </c>
    </row>
    <row r="16" spans="1:3" x14ac:dyDescent="0.25">
      <c r="A16" s="3">
        <v>1</v>
      </c>
      <c r="B16" s="4" t="s">
        <v>15</v>
      </c>
      <c r="C16" s="4" t="s">
        <v>16</v>
      </c>
    </row>
    <row r="17" spans="1:3" x14ac:dyDescent="0.25">
      <c r="A17" s="5">
        <v>20</v>
      </c>
      <c r="B17" s="6" t="s">
        <v>17</v>
      </c>
      <c r="C17" s="6" t="s">
        <v>4</v>
      </c>
    </row>
    <row r="18" spans="1:3" x14ac:dyDescent="0.25">
      <c r="A18" s="3">
        <v>20</v>
      </c>
      <c r="B18" s="4" t="s">
        <v>17</v>
      </c>
      <c r="C18" s="4" t="s">
        <v>5</v>
      </c>
    </row>
    <row r="19" spans="1:3" x14ac:dyDescent="0.25">
      <c r="A19" s="5">
        <v>606</v>
      </c>
      <c r="B19" s="6" t="s">
        <v>17</v>
      </c>
      <c r="C19" s="6" t="s">
        <v>6</v>
      </c>
    </row>
    <row r="20" spans="1:3" x14ac:dyDescent="0.25">
      <c r="A20" s="3">
        <v>10</v>
      </c>
      <c r="B20" s="4" t="s">
        <v>18</v>
      </c>
      <c r="C20" s="4" t="s">
        <v>5</v>
      </c>
    </row>
    <row r="21" spans="1:3" x14ac:dyDescent="0.25">
      <c r="A21" s="5">
        <v>135</v>
      </c>
      <c r="B21" s="6" t="s">
        <v>18</v>
      </c>
      <c r="C21" s="6" t="s">
        <v>6</v>
      </c>
    </row>
    <row r="22" spans="1:3" x14ac:dyDescent="0.25">
      <c r="A22" s="3">
        <v>5</v>
      </c>
      <c r="B22" s="4" t="s">
        <v>19</v>
      </c>
      <c r="C22" s="4" t="s">
        <v>5</v>
      </c>
    </row>
    <row r="23" spans="1:3" x14ac:dyDescent="0.25">
      <c r="A23" s="5">
        <v>355</v>
      </c>
      <c r="B23" s="6" t="s">
        <v>19</v>
      </c>
      <c r="C23" s="6" t="s">
        <v>6</v>
      </c>
    </row>
    <row r="24" spans="1:3" x14ac:dyDescent="0.25">
      <c r="A24" s="3">
        <v>29</v>
      </c>
      <c r="B24" s="4" t="s">
        <v>20</v>
      </c>
      <c r="C24" s="4" t="s">
        <v>6</v>
      </c>
    </row>
    <row r="25" spans="1:3" x14ac:dyDescent="0.25">
      <c r="A25" s="5">
        <v>4</v>
      </c>
      <c r="B25" s="6" t="s">
        <v>21</v>
      </c>
      <c r="C25" s="6" t="s">
        <v>6</v>
      </c>
    </row>
    <row r="26" spans="1:3" x14ac:dyDescent="0.25">
      <c r="A26" s="3">
        <v>1</v>
      </c>
      <c r="B26" s="4" t="s">
        <v>22</v>
      </c>
      <c r="C26" s="4" t="s">
        <v>5</v>
      </c>
    </row>
    <row r="27" spans="1:3" x14ac:dyDescent="0.25">
      <c r="A27" s="5">
        <v>1</v>
      </c>
      <c r="B27" s="6" t="s">
        <v>22</v>
      </c>
      <c r="C27" s="6" t="s">
        <v>6</v>
      </c>
    </row>
    <row r="28" spans="1:3" x14ac:dyDescent="0.25">
      <c r="A28" s="3">
        <v>2</v>
      </c>
      <c r="B28" s="4" t="s">
        <v>23</v>
      </c>
      <c r="C28" s="4" t="s">
        <v>5</v>
      </c>
    </row>
    <row r="29" spans="1:3" x14ac:dyDescent="0.25">
      <c r="A29" s="5">
        <v>8</v>
      </c>
      <c r="B29" s="6" t="s">
        <v>23</v>
      </c>
      <c r="C29" s="6" t="s">
        <v>6</v>
      </c>
    </row>
    <row r="30" spans="1:3" x14ac:dyDescent="0.25">
      <c r="A30" s="3">
        <v>3</v>
      </c>
      <c r="B30" s="4" t="s">
        <v>24</v>
      </c>
      <c r="C30" s="4" t="s">
        <v>6</v>
      </c>
    </row>
    <row r="31" spans="1:3" x14ac:dyDescent="0.25">
      <c r="A31" s="5">
        <v>2</v>
      </c>
      <c r="B31" s="6" t="s">
        <v>25</v>
      </c>
      <c r="C31" s="6" t="s">
        <v>5</v>
      </c>
    </row>
    <row r="32" spans="1:3" x14ac:dyDescent="0.25">
      <c r="A32" s="3">
        <v>23</v>
      </c>
      <c r="B32" s="4" t="s">
        <v>25</v>
      </c>
      <c r="C32" s="4" t="s">
        <v>6</v>
      </c>
    </row>
    <row r="33" spans="1:3" x14ac:dyDescent="0.25">
      <c r="A33" s="5">
        <v>2</v>
      </c>
      <c r="B33" s="6" t="s">
        <v>26</v>
      </c>
      <c r="C33" s="6" t="s">
        <v>4</v>
      </c>
    </row>
    <row r="34" spans="1:3" x14ac:dyDescent="0.25">
      <c r="A34" s="3">
        <v>1</v>
      </c>
      <c r="B34" s="4" t="s">
        <v>26</v>
      </c>
      <c r="C34" s="4" t="s">
        <v>5</v>
      </c>
    </row>
    <row r="35" spans="1:3" x14ac:dyDescent="0.25">
      <c r="A35" s="5">
        <v>19</v>
      </c>
      <c r="B35" s="6" t="s">
        <v>26</v>
      </c>
      <c r="C35" s="6" t="s">
        <v>6</v>
      </c>
    </row>
    <row r="36" spans="1:3" x14ac:dyDescent="0.25">
      <c r="A36" s="3">
        <v>4</v>
      </c>
      <c r="B36" s="4" t="s">
        <v>27</v>
      </c>
      <c r="C36" s="4" t="s">
        <v>6</v>
      </c>
    </row>
    <row r="37" spans="1:3" x14ac:dyDescent="0.25">
      <c r="A37" s="5">
        <v>14</v>
      </c>
      <c r="B37" s="6" t="s">
        <v>28</v>
      </c>
      <c r="C37" s="6" t="s">
        <v>6</v>
      </c>
    </row>
    <row r="38" spans="1:3" x14ac:dyDescent="0.25">
      <c r="A38" s="3">
        <v>1</v>
      </c>
      <c r="B38" s="4" t="s">
        <v>29</v>
      </c>
      <c r="C38" s="4" t="s">
        <v>5</v>
      </c>
    </row>
    <row r="39" spans="1:3" x14ac:dyDescent="0.25">
      <c r="A39" s="5">
        <v>1</v>
      </c>
      <c r="B39" s="6" t="s">
        <v>30</v>
      </c>
      <c r="C39" s="6" t="s">
        <v>16</v>
      </c>
    </row>
    <row r="40" spans="1:3" x14ac:dyDescent="0.25">
      <c r="A40" s="3">
        <v>349</v>
      </c>
      <c r="B40" s="4" t="s">
        <v>31</v>
      </c>
      <c r="C40" s="4" t="s">
        <v>6</v>
      </c>
    </row>
    <row r="41" spans="1:3" x14ac:dyDescent="0.25">
      <c r="A41" s="5">
        <v>3</v>
      </c>
      <c r="B41" s="6" t="s">
        <v>32</v>
      </c>
      <c r="C41" s="6" t="s">
        <v>4</v>
      </c>
    </row>
    <row r="42" spans="1:3" x14ac:dyDescent="0.25">
      <c r="A42" s="3">
        <v>3</v>
      </c>
      <c r="B42" s="4" t="s">
        <v>32</v>
      </c>
      <c r="C42" s="4" t="s">
        <v>33</v>
      </c>
    </row>
    <row r="43" spans="1:3" x14ac:dyDescent="0.25">
      <c r="A43" s="5">
        <v>3</v>
      </c>
      <c r="B43" s="6" t="s">
        <v>32</v>
      </c>
      <c r="C43" s="6" t="s">
        <v>16</v>
      </c>
    </row>
    <row r="44" spans="1:3" x14ac:dyDescent="0.25">
      <c r="A44" s="3">
        <v>4</v>
      </c>
      <c r="B44" s="4" t="s">
        <v>32</v>
      </c>
      <c r="C44" s="4" t="s">
        <v>5</v>
      </c>
    </row>
    <row r="45" spans="1:3" x14ac:dyDescent="0.25">
      <c r="A45" s="5">
        <v>25</v>
      </c>
      <c r="B45" s="6" t="s">
        <v>32</v>
      </c>
      <c r="C45" s="6" t="s">
        <v>6</v>
      </c>
    </row>
    <row r="46" spans="1:3" x14ac:dyDescent="0.25">
      <c r="A46" s="3">
        <v>2</v>
      </c>
      <c r="B46" s="4" t="s">
        <v>34</v>
      </c>
      <c r="C46" s="4" t="s">
        <v>4</v>
      </c>
    </row>
    <row r="47" spans="1:3" x14ac:dyDescent="0.25">
      <c r="A47" s="5">
        <v>2</v>
      </c>
      <c r="B47" s="6" t="s">
        <v>34</v>
      </c>
      <c r="C47" s="6" t="s">
        <v>33</v>
      </c>
    </row>
    <row r="48" spans="1:3" x14ac:dyDescent="0.25">
      <c r="A48" s="3">
        <v>2</v>
      </c>
      <c r="B48" s="4" t="s">
        <v>34</v>
      </c>
      <c r="C48" s="4" t="s">
        <v>16</v>
      </c>
    </row>
    <row r="49" spans="1:3" x14ac:dyDescent="0.25">
      <c r="A49" s="5">
        <v>2</v>
      </c>
      <c r="B49" s="6" t="s">
        <v>34</v>
      </c>
      <c r="C49" s="6" t="s">
        <v>5</v>
      </c>
    </row>
    <row r="50" spans="1:3" x14ac:dyDescent="0.25">
      <c r="A50" s="3">
        <v>5</v>
      </c>
      <c r="B50" s="4" t="s">
        <v>35</v>
      </c>
      <c r="C50" s="4" t="s">
        <v>4</v>
      </c>
    </row>
    <row r="51" spans="1:3" x14ac:dyDescent="0.25">
      <c r="A51" s="5">
        <v>2</v>
      </c>
      <c r="B51" s="6" t="s">
        <v>35</v>
      </c>
      <c r="C51" s="6" t="s">
        <v>33</v>
      </c>
    </row>
    <row r="52" spans="1:3" x14ac:dyDescent="0.25">
      <c r="A52" s="3">
        <v>3</v>
      </c>
      <c r="B52" s="4" t="s">
        <v>35</v>
      </c>
      <c r="C52" s="4" t="s">
        <v>16</v>
      </c>
    </row>
    <row r="53" spans="1:3" x14ac:dyDescent="0.25">
      <c r="A53" s="5">
        <v>2</v>
      </c>
      <c r="B53" s="6" t="s">
        <v>35</v>
      </c>
      <c r="C53" s="6" t="s">
        <v>5</v>
      </c>
    </row>
    <row r="54" spans="1:3" x14ac:dyDescent="0.25">
      <c r="A54" s="3">
        <v>6</v>
      </c>
      <c r="B54" s="4" t="s">
        <v>35</v>
      </c>
      <c r="C54" s="4" t="s">
        <v>6</v>
      </c>
    </row>
    <row r="55" spans="1:3" x14ac:dyDescent="0.25">
      <c r="A55" s="5">
        <v>61</v>
      </c>
      <c r="B55" s="6" t="s">
        <v>36</v>
      </c>
      <c r="C55" s="6" t="s">
        <v>6</v>
      </c>
    </row>
    <row r="56" spans="1:3" x14ac:dyDescent="0.25">
      <c r="A56" s="3">
        <v>5</v>
      </c>
      <c r="B56" s="4" t="s">
        <v>37</v>
      </c>
      <c r="C56" s="4" t="s">
        <v>4</v>
      </c>
    </row>
    <row r="57" spans="1:3" x14ac:dyDescent="0.25">
      <c r="A57" s="5">
        <v>3</v>
      </c>
      <c r="B57" s="6" t="s">
        <v>37</v>
      </c>
      <c r="C57" s="6" t="s">
        <v>33</v>
      </c>
    </row>
    <row r="58" spans="1:3" x14ac:dyDescent="0.25">
      <c r="A58" s="3">
        <v>3</v>
      </c>
      <c r="B58" s="4" t="s">
        <v>37</v>
      </c>
      <c r="C58" s="4" t="s">
        <v>16</v>
      </c>
    </row>
    <row r="59" spans="1:3" x14ac:dyDescent="0.25">
      <c r="A59" s="5">
        <v>5</v>
      </c>
      <c r="B59" s="6" t="s">
        <v>37</v>
      </c>
      <c r="C59" s="6" t="s">
        <v>5</v>
      </c>
    </row>
    <row r="60" spans="1:3" x14ac:dyDescent="0.25">
      <c r="A60" s="3">
        <v>56</v>
      </c>
      <c r="B60" s="4" t="s">
        <v>37</v>
      </c>
      <c r="C60" s="4" t="s">
        <v>6</v>
      </c>
    </row>
    <row r="61" spans="1:3" x14ac:dyDescent="0.25">
      <c r="A61" s="5">
        <v>3</v>
      </c>
      <c r="B61" s="6" t="s">
        <v>38</v>
      </c>
      <c r="C61" s="6" t="s">
        <v>4</v>
      </c>
    </row>
    <row r="62" spans="1:3" x14ac:dyDescent="0.25">
      <c r="A62" s="3">
        <v>2</v>
      </c>
      <c r="B62" s="4" t="s">
        <v>38</v>
      </c>
      <c r="C62" s="4" t="s">
        <v>33</v>
      </c>
    </row>
    <row r="63" spans="1:3" x14ac:dyDescent="0.25">
      <c r="A63" s="5">
        <v>3</v>
      </c>
      <c r="B63" s="6" t="s">
        <v>38</v>
      </c>
      <c r="C63" s="6" t="s">
        <v>16</v>
      </c>
    </row>
    <row r="64" spans="1:3" x14ac:dyDescent="0.25">
      <c r="A64" s="3">
        <v>6</v>
      </c>
      <c r="B64" s="4" t="s">
        <v>38</v>
      </c>
      <c r="C64" s="4" t="s">
        <v>5</v>
      </c>
    </row>
    <row r="65" spans="1:3" x14ac:dyDescent="0.25">
      <c r="A65" s="5">
        <v>2</v>
      </c>
      <c r="B65" s="6" t="s">
        <v>39</v>
      </c>
      <c r="C65" s="6" t="s">
        <v>4</v>
      </c>
    </row>
    <row r="66" spans="1:3" x14ac:dyDescent="0.25">
      <c r="A66" s="3">
        <v>1</v>
      </c>
      <c r="B66" s="4" t="s">
        <v>39</v>
      </c>
      <c r="C66" s="4" t="s">
        <v>33</v>
      </c>
    </row>
    <row r="67" spans="1:3" x14ac:dyDescent="0.25">
      <c r="A67" s="5">
        <v>2</v>
      </c>
      <c r="B67" s="6" t="s">
        <v>39</v>
      </c>
      <c r="C67" s="6" t="s">
        <v>16</v>
      </c>
    </row>
    <row r="68" spans="1:3" x14ac:dyDescent="0.25">
      <c r="A68" s="3">
        <v>1</v>
      </c>
      <c r="B68" s="4" t="s">
        <v>39</v>
      </c>
      <c r="C68" s="4" t="s">
        <v>5</v>
      </c>
    </row>
    <row r="69" spans="1:3" x14ac:dyDescent="0.25">
      <c r="A69" s="5">
        <v>3</v>
      </c>
      <c r="B69" s="6" t="s">
        <v>40</v>
      </c>
      <c r="C69" s="6" t="s">
        <v>4</v>
      </c>
    </row>
    <row r="70" spans="1:3" x14ac:dyDescent="0.25">
      <c r="A70" s="3">
        <v>2</v>
      </c>
      <c r="B70" s="4" t="s">
        <v>40</v>
      </c>
      <c r="C70" s="4" t="s">
        <v>33</v>
      </c>
    </row>
    <row r="71" spans="1:3" x14ac:dyDescent="0.25">
      <c r="A71" s="5">
        <v>2</v>
      </c>
      <c r="B71" s="6" t="s">
        <v>40</v>
      </c>
      <c r="C71" s="6" t="s">
        <v>16</v>
      </c>
    </row>
    <row r="72" spans="1:3" x14ac:dyDescent="0.25">
      <c r="A72" s="3">
        <v>2</v>
      </c>
      <c r="B72" s="4" t="s">
        <v>40</v>
      </c>
      <c r="C72" s="4" t="s">
        <v>5</v>
      </c>
    </row>
    <row r="73" spans="1:3" x14ac:dyDescent="0.25">
      <c r="A73" s="5">
        <v>1</v>
      </c>
      <c r="B73" s="6" t="s">
        <v>41</v>
      </c>
      <c r="C73" s="6" t="s">
        <v>4</v>
      </c>
    </row>
    <row r="74" spans="1:3" x14ac:dyDescent="0.25">
      <c r="A74" s="3">
        <v>1</v>
      </c>
      <c r="B74" s="4" t="s">
        <v>41</v>
      </c>
      <c r="C74" s="4" t="s">
        <v>16</v>
      </c>
    </row>
    <row r="75" spans="1:3" x14ac:dyDescent="0.25">
      <c r="A75" s="5">
        <v>1</v>
      </c>
      <c r="B75" s="6" t="s">
        <v>42</v>
      </c>
      <c r="C75" s="6" t="s">
        <v>4</v>
      </c>
    </row>
    <row r="76" spans="1:3" x14ac:dyDescent="0.25">
      <c r="A76" s="3">
        <v>1</v>
      </c>
      <c r="B76" s="4" t="s">
        <v>42</v>
      </c>
      <c r="C76" s="4" t="s">
        <v>33</v>
      </c>
    </row>
    <row r="77" spans="1:3" x14ac:dyDescent="0.25">
      <c r="A77" s="5">
        <v>1</v>
      </c>
      <c r="B77" s="6" t="s">
        <v>42</v>
      </c>
      <c r="C77" s="6" t="s">
        <v>5</v>
      </c>
    </row>
    <row r="78" spans="1:3" x14ac:dyDescent="0.25">
      <c r="A78" s="3">
        <v>3</v>
      </c>
      <c r="B78" s="4" t="s">
        <v>43</v>
      </c>
      <c r="C78" s="4" t="s">
        <v>5</v>
      </c>
    </row>
    <row r="79" spans="1:3" x14ac:dyDescent="0.25">
      <c r="A79" s="5">
        <v>7</v>
      </c>
      <c r="B79" s="6" t="s">
        <v>43</v>
      </c>
      <c r="C79" s="6" t="s">
        <v>6</v>
      </c>
    </row>
    <row r="80" spans="1:3" x14ac:dyDescent="0.25">
      <c r="A80" s="3">
        <v>11</v>
      </c>
      <c r="B80" s="4" t="s">
        <v>44</v>
      </c>
      <c r="C80" s="4" t="s">
        <v>6</v>
      </c>
    </row>
    <row r="81" spans="1:3" x14ac:dyDescent="0.25">
      <c r="A81" s="5">
        <v>260</v>
      </c>
      <c r="B81" s="6" t="s">
        <v>45</v>
      </c>
      <c r="C81" s="6" t="s">
        <v>46</v>
      </c>
    </row>
    <row r="82" spans="1:3" x14ac:dyDescent="0.25">
      <c r="A82" s="3">
        <v>27</v>
      </c>
      <c r="B82" s="4" t="s">
        <v>45</v>
      </c>
      <c r="C82" s="4" t="s">
        <v>47</v>
      </c>
    </row>
    <row r="83" spans="1:3" x14ac:dyDescent="0.25">
      <c r="A83" s="5">
        <v>63</v>
      </c>
      <c r="B83" s="6" t="s">
        <v>45</v>
      </c>
      <c r="C83" s="6" t="s">
        <v>48</v>
      </c>
    </row>
    <row r="84" spans="1:3" x14ac:dyDescent="0.25">
      <c r="A84" s="3">
        <v>1</v>
      </c>
      <c r="B84" s="4" t="s">
        <v>49</v>
      </c>
      <c r="C84" s="4" t="s">
        <v>6</v>
      </c>
    </row>
    <row r="85" spans="1:3" x14ac:dyDescent="0.25">
      <c r="A85" s="5">
        <v>2</v>
      </c>
      <c r="B85" s="6" t="s">
        <v>50</v>
      </c>
      <c r="C85" s="6" t="s">
        <v>4</v>
      </c>
    </row>
    <row r="86" spans="1:3" x14ac:dyDescent="0.25">
      <c r="A86" s="3">
        <v>11</v>
      </c>
      <c r="B86" s="4" t="s">
        <v>50</v>
      </c>
      <c r="C86" s="4" t="s">
        <v>6</v>
      </c>
    </row>
    <row r="87" spans="1:3" x14ac:dyDescent="0.25">
      <c r="A87" s="5">
        <v>18</v>
      </c>
      <c r="B87" s="6" t="s">
        <v>51</v>
      </c>
      <c r="C87" s="6" t="s">
        <v>6</v>
      </c>
    </row>
    <row r="88" spans="1:3" x14ac:dyDescent="0.25">
      <c r="A88" s="3">
        <v>6</v>
      </c>
      <c r="B88" s="4" t="s">
        <v>52</v>
      </c>
      <c r="C88" s="4" t="s">
        <v>46</v>
      </c>
    </row>
    <row r="89" spans="1:3" x14ac:dyDescent="0.25">
      <c r="A89" s="5">
        <v>3</v>
      </c>
      <c r="B89" s="6" t="s">
        <v>53</v>
      </c>
      <c r="C89" s="6" t="s">
        <v>46</v>
      </c>
    </row>
    <row r="90" spans="1:3" x14ac:dyDescent="0.25">
      <c r="A90" s="3">
        <v>148</v>
      </c>
      <c r="B90" s="4" t="s">
        <v>54</v>
      </c>
      <c r="C90" s="4" t="s">
        <v>46</v>
      </c>
    </row>
    <row r="91" spans="1:3" x14ac:dyDescent="0.25">
      <c r="A91" s="5">
        <v>526</v>
      </c>
      <c r="B91" s="6" t="s">
        <v>55</v>
      </c>
      <c r="C91" s="6" t="s">
        <v>46</v>
      </c>
    </row>
    <row r="92" spans="1:3" x14ac:dyDescent="0.25">
      <c r="A92" s="3">
        <v>6349</v>
      </c>
      <c r="B92" s="4" t="s">
        <v>56</v>
      </c>
      <c r="C92" s="4" t="s">
        <v>46</v>
      </c>
    </row>
    <row r="93" spans="1:3" x14ac:dyDescent="0.25">
      <c r="A93" s="5">
        <v>102</v>
      </c>
      <c r="B93" s="6" t="s">
        <v>57</v>
      </c>
      <c r="C93" s="6" t="s">
        <v>46</v>
      </c>
    </row>
    <row r="94" spans="1:3" x14ac:dyDescent="0.25">
      <c r="A94" s="3">
        <v>96</v>
      </c>
      <c r="B94" s="4" t="s">
        <v>58</v>
      </c>
      <c r="C94" s="4" t="s">
        <v>46</v>
      </c>
    </row>
    <row r="95" spans="1:3" x14ac:dyDescent="0.25">
      <c r="A95" s="5">
        <v>4</v>
      </c>
      <c r="B95" s="6" t="s">
        <v>59</v>
      </c>
      <c r="C95" s="6" t="s">
        <v>46</v>
      </c>
    </row>
    <row r="96" spans="1:3" x14ac:dyDescent="0.25">
      <c r="A96" s="3">
        <v>49</v>
      </c>
      <c r="B96" s="4" t="s">
        <v>60</v>
      </c>
      <c r="C96" s="4" t="s">
        <v>48</v>
      </c>
    </row>
    <row r="97" spans="1:3" x14ac:dyDescent="0.25">
      <c r="A97" s="5">
        <v>84</v>
      </c>
      <c r="B97" s="6" t="s">
        <v>60</v>
      </c>
      <c r="C97" s="6" t="s">
        <v>61</v>
      </c>
    </row>
    <row r="98" spans="1:3" x14ac:dyDescent="0.25">
      <c r="A98" s="3">
        <v>152</v>
      </c>
      <c r="B98" s="4" t="s">
        <v>62</v>
      </c>
      <c r="C98" s="4" t="s">
        <v>46</v>
      </c>
    </row>
    <row r="99" spans="1:3" x14ac:dyDescent="0.25">
      <c r="A99" s="5">
        <v>105</v>
      </c>
      <c r="B99" s="6" t="s">
        <v>63</v>
      </c>
      <c r="C99" s="6" t="s">
        <v>46</v>
      </c>
    </row>
    <row r="100" spans="1:3" x14ac:dyDescent="0.25">
      <c r="A100" s="3">
        <v>237</v>
      </c>
      <c r="B100" s="4" t="s">
        <v>63</v>
      </c>
      <c r="C100" s="4" t="s">
        <v>48</v>
      </c>
    </row>
    <row r="101" spans="1:3" x14ac:dyDescent="0.25">
      <c r="A101" s="5">
        <v>2877</v>
      </c>
      <c r="B101" s="6" t="s">
        <v>63</v>
      </c>
      <c r="C101" s="6" t="s">
        <v>61</v>
      </c>
    </row>
    <row r="102" spans="1:3" x14ac:dyDescent="0.25">
      <c r="A102" s="3">
        <v>1</v>
      </c>
      <c r="B102" s="4" t="s">
        <v>64</v>
      </c>
      <c r="C102" s="4" t="s">
        <v>48</v>
      </c>
    </row>
    <row r="103" spans="1:3" x14ac:dyDescent="0.25">
      <c r="A103" s="5">
        <v>1</v>
      </c>
      <c r="B103" s="6" t="s">
        <v>65</v>
      </c>
      <c r="C103" s="6" t="s">
        <v>46</v>
      </c>
    </row>
    <row r="104" spans="1:3" x14ac:dyDescent="0.25">
      <c r="A104" s="3">
        <v>224</v>
      </c>
      <c r="B104" s="4" t="s">
        <v>65</v>
      </c>
      <c r="C104" s="4" t="s">
        <v>61</v>
      </c>
    </row>
    <row r="105" spans="1:3" x14ac:dyDescent="0.25">
      <c r="A105" s="5">
        <v>975</v>
      </c>
      <c r="B105" s="6" t="s">
        <v>66</v>
      </c>
      <c r="C105" s="6" t="s">
        <v>6</v>
      </c>
    </row>
    <row r="106" spans="1:3" x14ac:dyDescent="0.25">
      <c r="A106" s="3">
        <v>802</v>
      </c>
      <c r="B106" s="4" t="s">
        <v>67</v>
      </c>
      <c r="C106" s="4" t="s">
        <v>46</v>
      </c>
    </row>
    <row r="107" spans="1:3" x14ac:dyDescent="0.25">
      <c r="A107" s="5">
        <v>18</v>
      </c>
      <c r="B107" s="6" t="s">
        <v>68</v>
      </c>
      <c r="C107" s="6" t="s">
        <v>46</v>
      </c>
    </row>
    <row r="108" spans="1:3" x14ac:dyDescent="0.25">
      <c r="A108" s="3">
        <v>7</v>
      </c>
      <c r="B108" s="4" t="s">
        <v>69</v>
      </c>
      <c r="C108" s="4" t="s">
        <v>46</v>
      </c>
    </row>
    <row r="109" spans="1:3" x14ac:dyDescent="0.25">
      <c r="A109" s="5">
        <v>4</v>
      </c>
      <c r="B109" s="6" t="s">
        <v>70</v>
      </c>
      <c r="C109" s="6" t="s">
        <v>6</v>
      </c>
    </row>
    <row r="110" spans="1:3" x14ac:dyDescent="0.25">
      <c r="A110" s="3">
        <v>20</v>
      </c>
      <c r="B110" s="4" t="s">
        <v>71</v>
      </c>
      <c r="C110" s="4" t="s">
        <v>6</v>
      </c>
    </row>
    <row r="111" spans="1:3" x14ac:dyDescent="0.25">
      <c r="A111" s="5">
        <v>5</v>
      </c>
      <c r="B111" s="6" t="s">
        <v>72</v>
      </c>
      <c r="C111" s="6" t="s">
        <v>46</v>
      </c>
    </row>
    <row r="112" spans="1:3" x14ac:dyDescent="0.25">
      <c r="A112" s="3">
        <v>66</v>
      </c>
      <c r="B112" s="4" t="s">
        <v>73</v>
      </c>
      <c r="C112" s="4" t="s">
        <v>46</v>
      </c>
    </row>
    <row r="113" spans="1:3" x14ac:dyDescent="0.25">
      <c r="A113" s="7">
        <v>15580</v>
      </c>
      <c r="B113" s="8" t="s">
        <v>74</v>
      </c>
      <c r="C113" s="1"/>
    </row>
  </sheetData>
  <pageMargins left="0.196850393700787" right="0.196850393700787" top="0.196850393700787" bottom="0.55807086614173196" header="0.196850393700787" footer="0.196850393700787"/>
  <pageSetup paperSize="9" orientation="portrait" horizontalDpi="300" verticalDpi="300"/>
  <headerFooter alignWithMargins="0">
    <oddFooter>&amp;L&amp;"Tahoma,Regular"&amp;9 المستخدم:marina nagy     وقت التنفيذ:30/09/2023 01:59:10 &amp;R&amp;"Tahoma,Regular"&amp;9صفحة: &amp;P  من 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5"/>
  <sheetViews>
    <sheetView tabSelected="1" workbookViewId="0">
      <selection activeCell="A43" sqref="A2:XFD43"/>
    </sheetView>
  </sheetViews>
  <sheetFormatPr defaultRowHeight="15" x14ac:dyDescent="0.25"/>
  <cols>
    <col min="1" max="1" width="5.42578125" customWidth="1"/>
    <col min="3" max="3" width="42.5703125" bestFit="1" customWidth="1"/>
    <col min="4" max="4" width="6.85546875" bestFit="1" customWidth="1"/>
    <col min="5" max="5" width="9.5703125" bestFit="1" customWidth="1"/>
    <col min="6" max="6" width="8.85546875" bestFit="1" customWidth="1"/>
    <col min="7" max="7" width="10.7109375" bestFit="1" customWidth="1"/>
    <col min="8" max="8" width="5" hidden="1" customWidth="1"/>
    <col min="9" max="9" width="6.7109375" hidden="1" customWidth="1"/>
    <col min="10" max="10" width="5.7109375" hidden="1" customWidth="1"/>
    <col min="11" max="11" width="6.5703125" hidden="1" customWidth="1"/>
    <col min="12" max="12" width="17.85546875" bestFit="1" customWidth="1"/>
    <col min="14" max="14" width="7" bestFit="1" customWidth="1"/>
  </cols>
  <sheetData>
    <row r="1" spans="1:14" s="43" customFormat="1" ht="38.25" customHeight="1" thickTop="1" thickBot="1" x14ac:dyDescent="0.3">
      <c r="A1" s="39"/>
      <c r="B1" s="39"/>
      <c r="C1" s="39" t="s">
        <v>1</v>
      </c>
      <c r="D1" s="40" t="s">
        <v>4</v>
      </c>
      <c r="E1" s="40" t="s">
        <v>78</v>
      </c>
      <c r="F1" s="40" t="s">
        <v>5</v>
      </c>
      <c r="G1" s="40" t="s">
        <v>33</v>
      </c>
      <c r="H1" s="40" t="s">
        <v>48</v>
      </c>
      <c r="I1" s="40" t="s">
        <v>61</v>
      </c>
      <c r="J1" s="40" t="s">
        <v>47</v>
      </c>
      <c r="K1" s="40" t="s">
        <v>46</v>
      </c>
      <c r="L1" s="40" t="s">
        <v>6</v>
      </c>
      <c r="M1" s="41"/>
      <c r="N1" s="42" t="s">
        <v>77</v>
      </c>
    </row>
    <row r="2" spans="1:14" ht="21" customHeight="1" thickTop="1" x14ac:dyDescent="0.25">
      <c r="A2" s="17">
        <v>1</v>
      </c>
      <c r="B2" s="17"/>
      <c r="C2" s="17" t="s">
        <v>25</v>
      </c>
      <c r="D2" s="18"/>
      <c r="E2" s="18"/>
      <c r="F2" s="18">
        <v>2</v>
      </c>
      <c r="G2" s="18"/>
      <c r="H2" s="18"/>
      <c r="I2" s="18"/>
      <c r="J2" s="18"/>
      <c r="K2" s="18"/>
      <c r="L2" s="18">
        <v>23</v>
      </c>
      <c r="M2" s="23"/>
      <c r="N2" s="19">
        <v>25</v>
      </c>
    </row>
    <row r="3" spans="1:14" ht="21" customHeight="1" x14ac:dyDescent="0.25">
      <c r="A3" s="11">
        <v>2</v>
      </c>
      <c r="B3" s="11"/>
      <c r="C3" s="11" t="s">
        <v>26</v>
      </c>
      <c r="D3" s="12">
        <v>2</v>
      </c>
      <c r="E3" s="12"/>
      <c r="F3" s="12">
        <v>1</v>
      </c>
      <c r="G3" s="12"/>
      <c r="H3" s="12"/>
      <c r="I3" s="12"/>
      <c r="J3" s="12"/>
      <c r="K3" s="12"/>
      <c r="L3" s="12">
        <v>19</v>
      </c>
      <c r="M3" s="24"/>
      <c r="N3" s="13">
        <v>22</v>
      </c>
    </row>
    <row r="4" spans="1:14" ht="21" customHeight="1" x14ac:dyDescent="0.25">
      <c r="A4" s="11">
        <v>3</v>
      </c>
      <c r="B4" s="11"/>
      <c r="C4" s="11" t="s">
        <v>27</v>
      </c>
      <c r="D4" s="12"/>
      <c r="E4" s="12"/>
      <c r="F4" s="12"/>
      <c r="G4" s="12"/>
      <c r="H4" s="12"/>
      <c r="I4" s="12"/>
      <c r="J4" s="12"/>
      <c r="K4" s="12"/>
      <c r="L4" s="12">
        <v>4</v>
      </c>
      <c r="M4" s="24"/>
      <c r="N4" s="13">
        <v>4</v>
      </c>
    </row>
    <row r="5" spans="1:14" ht="21" customHeight="1" x14ac:dyDescent="0.25">
      <c r="A5" s="44">
        <v>4</v>
      </c>
      <c r="B5" s="44"/>
      <c r="C5" s="44" t="s">
        <v>22</v>
      </c>
      <c r="D5" s="45"/>
      <c r="E5" s="45"/>
      <c r="F5" s="45">
        <v>1</v>
      </c>
      <c r="G5" s="45"/>
      <c r="H5" s="45"/>
      <c r="I5" s="45"/>
      <c r="J5" s="45"/>
      <c r="K5" s="45"/>
      <c r="L5" s="45">
        <v>1</v>
      </c>
      <c r="M5" s="46"/>
      <c r="N5" s="47">
        <v>2</v>
      </c>
    </row>
    <row r="6" spans="1:14" ht="21" customHeight="1" x14ac:dyDescent="0.25">
      <c r="A6" s="44">
        <v>5</v>
      </c>
      <c r="B6" s="44"/>
      <c r="C6" s="44" t="s">
        <v>23</v>
      </c>
      <c r="D6" s="45"/>
      <c r="E6" s="45"/>
      <c r="F6" s="45">
        <v>2</v>
      </c>
      <c r="G6" s="45"/>
      <c r="H6" s="45"/>
      <c r="I6" s="45"/>
      <c r="J6" s="45"/>
      <c r="K6" s="45"/>
      <c r="L6" s="45">
        <v>8</v>
      </c>
      <c r="M6" s="46"/>
      <c r="N6" s="47">
        <v>10</v>
      </c>
    </row>
    <row r="7" spans="1:14" ht="21" customHeight="1" x14ac:dyDescent="0.25">
      <c r="A7" s="11">
        <v>6</v>
      </c>
      <c r="B7" s="11"/>
      <c r="C7" s="11" t="s">
        <v>24</v>
      </c>
      <c r="D7" s="12"/>
      <c r="E7" s="12"/>
      <c r="F7" s="12"/>
      <c r="G7" s="12"/>
      <c r="H7" s="12"/>
      <c r="I7" s="12"/>
      <c r="J7" s="12"/>
      <c r="K7" s="12"/>
      <c r="L7" s="12">
        <v>3</v>
      </c>
      <c r="M7" s="24"/>
      <c r="N7" s="13">
        <v>3</v>
      </c>
    </row>
    <row r="8" spans="1:14" ht="21" customHeight="1" thickBot="1" x14ac:dyDescent="0.3">
      <c r="A8" s="48">
        <v>7</v>
      </c>
      <c r="B8" s="48"/>
      <c r="C8" s="48" t="s">
        <v>28</v>
      </c>
      <c r="D8" s="49"/>
      <c r="E8" s="49"/>
      <c r="F8" s="49"/>
      <c r="G8" s="49"/>
      <c r="H8" s="49"/>
      <c r="I8" s="49"/>
      <c r="J8" s="49"/>
      <c r="K8" s="49"/>
      <c r="L8" s="49">
        <v>14</v>
      </c>
      <c r="M8" s="50"/>
      <c r="N8" s="51">
        <v>14</v>
      </c>
    </row>
    <row r="9" spans="1:14" ht="21" customHeight="1" thickTop="1" x14ac:dyDescent="0.25">
      <c r="A9" s="27">
        <v>1</v>
      </c>
      <c r="B9" s="27"/>
      <c r="C9" s="27" t="s">
        <v>43</v>
      </c>
      <c r="D9" s="28"/>
      <c r="E9" s="28"/>
      <c r="F9" s="28">
        <v>3</v>
      </c>
      <c r="G9" s="28"/>
      <c r="H9" s="28"/>
      <c r="I9" s="28"/>
      <c r="J9" s="28"/>
      <c r="K9" s="28"/>
      <c r="L9" s="28">
        <v>7</v>
      </c>
      <c r="M9" s="29"/>
      <c r="N9" s="30">
        <v>10</v>
      </c>
    </row>
    <row r="10" spans="1:14" ht="21" customHeight="1" x14ac:dyDescent="0.25">
      <c r="A10" s="44">
        <v>2</v>
      </c>
      <c r="B10" s="44"/>
      <c r="C10" s="44" t="s">
        <v>38</v>
      </c>
      <c r="D10" s="45">
        <v>3</v>
      </c>
      <c r="E10" s="45">
        <v>3</v>
      </c>
      <c r="F10" s="45">
        <v>6</v>
      </c>
      <c r="G10" s="45">
        <v>2</v>
      </c>
      <c r="H10" s="45"/>
      <c r="I10" s="45"/>
      <c r="J10" s="45"/>
      <c r="K10" s="45"/>
      <c r="L10" s="45"/>
      <c r="M10" s="46"/>
      <c r="N10" s="47">
        <v>14</v>
      </c>
    </row>
    <row r="11" spans="1:14" ht="21" customHeight="1" x14ac:dyDescent="0.25">
      <c r="A11" s="11">
        <v>3</v>
      </c>
      <c r="B11" s="11"/>
      <c r="C11" s="11" t="s">
        <v>40</v>
      </c>
      <c r="D11" s="12">
        <v>3</v>
      </c>
      <c r="E11" s="12">
        <v>2</v>
      </c>
      <c r="F11" s="12">
        <v>2</v>
      </c>
      <c r="G11" s="12">
        <v>2</v>
      </c>
      <c r="H11" s="12"/>
      <c r="I11" s="12"/>
      <c r="J11" s="12"/>
      <c r="K11" s="12"/>
      <c r="L11" s="12"/>
      <c r="M11" s="24"/>
      <c r="N11" s="13">
        <v>9</v>
      </c>
    </row>
    <row r="12" spans="1:14" ht="21" customHeight="1" x14ac:dyDescent="0.25">
      <c r="A12" s="11">
        <v>4</v>
      </c>
      <c r="B12" s="11"/>
      <c r="C12" s="11" t="s">
        <v>39</v>
      </c>
      <c r="D12" s="12">
        <v>2</v>
      </c>
      <c r="E12" s="12">
        <v>2</v>
      </c>
      <c r="F12" s="12">
        <v>1</v>
      </c>
      <c r="G12" s="12">
        <v>1</v>
      </c>
      <c r="H12" s="12"/>
      <c r="I12" s="12"/>
      <c r="J12" s="12"/>
      <c r="K12" s="12"/>
      <c r="L12" s="12"/>
      <c r="M12" s="24"/>
      <c r="N12" s="13">
        <v>6</v>
      </c>
    </row>
    <row r="13" spans="1:14" ht="21" customHeight="1" x14ac:dyDescent="0.25">
      <c r="A13" s="44">
        <v>5</v>
      </c>
      <c r="B13" s="44"/>
      <c r="C13" s="44" t="s">
        <v>41</v>
      </c>
      <c r="D13" s="45">
        <v>1</v>
      </c>
      <c r="E13" s="45">
        <v>1</v>
      </c>
      <c r="F13" s="45"/>
      <c r="G13" s="45"/>
      <c r="H13" s="45"/>
      <c r="I13" s="45"/>
      <c r="J13" s="45"/>
      <c r="K13" s="45"/>
      <c r="L13" s="45"/>
      <c r="M13" s="46"/>
      <c r="N13" s="47">
        <v>2</v>
      </c>
    </row>
    <row r="14" spans="1:14" ht="21" customHeight="1" thickBot="1" x14ac:dyDescent="0.3">
      <c r="A14" s="52">
        <v>6</v>
      </c>
      <c r="B14" s="52"/>
      <c r="C14" s="52" t="s">
        <v>42</v>
      </c>
      <c r="D14" s="53">
        <v>1</v>
      </c>
      <c r="E14" s="53"/>
      <c r="F14" s="53">
        <v>1</v>
      </c>
      <c r="G14" s="53">
        <v>1</v>
      </c>
      <c r="H14" s="53"/>
      <c r="I14" s="53"/>
      <c r="J14" s="53"/>
      <c r="K14" s="53"/>
      <c r="L14" s="53"/>
      <c r="M14" s="54"/>
      <c r="N14" s="55">
        <v>3</v>
      </c>
    </row>
    <row r="15" spans="1:14" ht="21" customHeight="1" thickTop="1" x14ac:dyDescent="0.25">
      <c r="A15" s="17">
        <v>1</v>
      </c>
      <c r="B15" s="17"/>
      <c r="C15" s="17" t="s">
        <v>32</v>
      </c>
      <c r="D15" s="18">
        <v>3</v>
      </c>
      <c r="E15" s="18">
        <v>3</v>
      </c>
      <c r="F15" s="18">
        <v>4</v>
      </c>
      <c r="G15" s="18">
        <v>3</v>
      </c>
      <c r="H15" s="18"/>
      <c r="I15" s="18"/>
      <c r="J15" s="18"/>
      <c r="K15" s="18"/>
      <c r="L15" s="18">
        <v>25</v>
      </c>
      <c r="M15" s="23"/>
      <c r="N15" s="19">
        <v>38</v>
      </c>
    </row>
    <row r="16" spans="1:14" ht="21" customHeight="1" x14ac:dyDescent="0.25">
      <c r="A16" s="11">
        <v>2</v>
      </c>
      <c r="B16" s="11"/>
      <c r="C16" s="11" t="s">
        <v>34</v>
      </c>
      <c r="D16" s="12">
        <v>2</v>
      </c>
      <c r="E16" s="12">
        <v>2</v>
      </c>
      <c r="F16" s="12">
        <v>2</v>
      </c>
      <c r="G16" s="12">
        <v>2</v>
      </c>
      <c r="H16" s="12"/>
      <c r="I16" s="12"/>
      <c r="J16" s="12"/>
      <c r="K16" s="12"/>
      <c r="L16" s="12"/>
      <c r="M16" s="24"/>
      <c r="N16" s="13">
        <v>8</v>
      </c>
    </row>
    <row r="17" spans="1:14" ht="21" customHeight="1" x14ac:dyDescent="0.25">
      <c r="A17" s="44">
        <v>3</v>
      </c>
      <c r="B17" s="44"/>
      <c r="C17" s="44" t="s">
        <v>35</v>
      </c>
      <c r="D17" s="45">
        <v>5</v>
      </c>
      <c r="E17" s="45">
        <v>3</v>
      </c>
      <c r="F17" s="45">
        <v>2</v>
      </c>
      <c r="G17" s="45">
        <v>2</v>
      </c>
      <c r="H17" s="45"/>
      <c r="I17" s="45"/>
      <c r="J17" s="45"/>
      <c r="K17" s="45"/>
      <c r="L17" s="45">
        <v>6</v>
      </c>
      <c r="M17" s="46"/>
      <c r="N17" s="47">
        <v>18</v>
      </c>
    </row>
    <row r="18" spans="1:14" ht="21" customHeight="1" x14ac:dyDescent="0.25">
      <c r="A18" s="11">
        <v>4</v>
      </c>
      <c r="B18" s="11"/>
      <c r="C18" s="11" t="s">
        <v>36</v>
      </c>
      <c r="D18" s="12"/>
      <c r="E18" s="12"/>
      <c r="F18" s="12"/>
      <c r="G18" s="12"/>
      <c r="H18" s="12"/>
      <c r="I18" s="12"/>
      <c r="J18" s="12"/>
      <c r="K18" s="12"/>
      <c r="L18" s="12">
        <v>61</v>
      </c>
      <c r="M18" s="24"/>
      <c r="N18" s="13">
        <v>61</v>
      </c>
    </row>
    <row r="19" spans="1:14" ht="21" customHeight="1" thickBot="1" x14ac:dyDescent="0.3">
      <c r="A19" s="48">
        <v>5</v>
      </c>
      <c r="B19" s="48"/>
      <c r="C19" s="48" t="s">
        <v>37</v>
      </c>
      <c r="D19" s="49">
        <v>5</v>
      </c>
      <c r="E19" s="49">
        <v>3</v>
      </c>
      <c r="F19" s="49">
        <f>5-1</f>
        <v>4</v>
      </c>
      <c r="G19" s="49">
        <v>3</v>
      </c>
      <c r="H19" s="49"/>
      <c r="I19" s="49"/>
      <c r="J19" s="49"/>
      <c r="K19" s="49"/>
      <c r="L19" s="49">
        <v>56</v>
      </c>
      <c r="M19" s="50"/>
      <c r="N19" s="51">
        <f>72-1</f>
        <v>71</v>
      </c>
    </row>
    <row r="20" spans="1:14" ht="21" customHeight="1" thickTop="1" x14ac:dyDescent="0.25">
      <c r="A20" s="27">
        <v>1</v>
      </c>
      <c r="B20" s="27"/>
      <c r="C20" s="27" t="s">
        <v>29</v>
      </c>
      <c r="D20" s="28"/>
      <c r="E20" s="28"/>
      <c r="F20" s="28">
        <v>1</v>
      </c>
      <c r="G20" s="28"/>
      <c r="H20" s="28"/>
      <c r="I20" s="28"/>
      <c r="J20" s="28"/>
      <c r="K20" s="28"/>
      <c r="L20" s="28"/>
      <c r="M20" s="29"/>
      <c r="N20" s="30">
        <v>1</v>
      </c>
    </row>
    <row r="21" spans="1:14" ht="21" customHeight="1" x14ac:dyDescent="0.25">
      <c r="A21" s="44">
        <v>2</v>
      </c>
      <c r="B21" s="44"/>
      <c r="C21" s="44" t="s">
        <v>30</v>
      </c>
      <c r="D21" s="45"/>
      <c r="E21" s="45">
        <v>1</v>
      </c>
      <c r="F21" s="45"/>
      <c r="G21" s="45"/>
      <c r="H21" s="45"/>
      <c r="I21" s="45"/>
      <c r="J21" s="45"/>
      <c r="K21" s="45"/>
      <c r="L21" s="45"/>
      <c r="M21" s="46"/>
      <c r="N21" s="47">
        <v>1</v>
      </c>
    </row>
    <row r="22" spans="1:14" ht="21" customHeight="1" thickBot="1" x14ac:dyDescent="0.3">
      <c r="A22" s="31">
        <v>3</v>
      </c>
      <c r="B22" s="31"/>
      <c r="C22" s="31" t="s">
        <v>31</v>
      </c>
      <c r="D22" s="32"/>
      <c r="E22" s="32"/>
      <c r="F22" s="32"/>
      <c r="G22" s="32"/>
      <c r="H22" s="32"/>
      <c r="I22" s="32"/>
      <c r="J22" s="32"/>
      <c r="K22" s="32"/>
      <c r="L22" s="32">
        <f>349-100+109</f>
        <v>358</v>
      </c>
      <c r="M22" s="33"/>
      <c r="N22" s="34">
        <f>349-100+109</f>
        <v>358</v>
      </c>
    </row>
    <row r="23" spans="1:14" ht="21" customHeight="1" thickTop="1" thickBot="1" x14ac:dyDescent="0.3">
      <c r="A23" s="35"/>
      <c r="B23" s="35"/>
      <c r="C23" s="35" t="s">
        <v>50</v>
      </c>
      <c r="D23" s="36">
        <v>2</v>
      </c>
      <c r="E23" s="36"/>
      <c r="F23" s="36"/>
      <c r="G23" s="36"/>
      <c r="H23" s="36"/>
      <c r="I23" s="36"/>
      <c r="J23" s="36"/>
      <c r="K23" s="36"/>
      <c r="L23" s="36">
        <v>11</v>
      </c>
      <c r="M23" s="37"/>
      <c r="N23" s="38">
        <v>13</v>
      </c>
    </row>
    <row r="24" spans="1:14" ht="21" customHeight="1" thickTop="1" x14ac:dyDescent="0.25">
      <c r="A24" s="56">
        <v>1</v>
      </c>
      <c r="B24" s="56"/>
      <c r="C24" s="56" t="s">
        <v>17</v>
      </c>
      <c r="D24" s="57">
        <v>20</v>
      </c>
      <c r="E24" s="57"/>
      <c r="F24" s="57">
        <v>20</v>
      </c>
      <c r="G24" s="57"/>
      <c r="H24" s="57"/>
      <c r="I24" s="57"/>
      <c r="J24" s="57"/>
      <c r="K24" s="57"/>
      <c r="L24" s="57">
        <v>606</v>
      </c>
      <c r="M24" s="58"/>
      <c r="N24" s="59">
        <v>646</v>
      </c>
    </row>
    <row r="25" spans="1:14" ht="21" customHeight="1" x14ac:dyDescent="0.25">
      <c r="A25" s="11">
        <v>2</v>
      </c>
      <c r="B25" s="11"/>
      <c r="C25" s="11" t="s">
        <v>19</v>
      </c>
      <c r="D25" s="12"/>
      <c r="E25" s="12"/>
      <c r="F25" s="12">
        <v>5</v>
      </c>
      <c r="G25" s="12"/>
      <c r="H25" s="12"/>
      <c r="I25" s="12"/>
      <c r="J25" s="12"/>
      <c r="K25" s="12"/>
      <c r="L25" s="12">
        <v>355</v>
      </c>
      <c r="M25" s="24"/>
      <c r="N25" s="13">
        <v>360</v>
      </c>
    </row>
    <row r="26" spans="1:14" ht="21" customHeight="1" x14ac:dyDescent="0.25">
      <c r="A26" s="44">
        <v>3</v>
      </c>
      <c r="B26" s="44"/>
      <c r="C26" s="44" t="s">
        <v>18</v>
      </c>
      <c r="D26" s="45"/>
      <c r="E26" s="45"/>
      <c r="F26" s="45">
        <v>10</v>
      </c>
      <c r="G26" s="45"/>
      <c r="H26" s="45"/>
      <c r="I26" s="45"/>
      <c r="J26" s="45"/>
      <c r="K26" s="45"/>
      <c r="L26" s="45">
        <v>135</v>
      </c>
      <c r="M26" s="46"/>
      <c r="N26" s="47">
        <v>145</v>
      </c>
    </row>
    <row r="27" spans="1:14" ht="21" customHeight="1" x14ac:dyDescent="0.25">
      <c r="A27" s="11">
        <v>4</v>
      </c>
      <c r="B27" s="11"/>
      <c r="C27" s="11" t="s">
        <v>13</v>
      </c>
      <c r="D27" s="12">
        <v>2</v>
      </c>
      <c r="E27" s="12"/>
      <c r="F27" s="12"/>
      <c r="G27" s="12"/>
      <c r="H27" s="12"/>
      <c r="I27" s="12"/>
      <c r="J27" s="12"/>
      <c r="K27" s="12"/>
      <c r="L27" s="12">
        <v>46</v>
      </c>
      <c r="M27" s="24"/>
      <c r="N27" s="13">
        <v>48</v>
      </c>
    </row>
    <row r="28" spans="1:14" ht="21" customHeight="1" x14ac:dyDescent="0.25">
      <c r="A28" s="44">
        <v>5</v>
      </c>
      <c r="B28" s="44"/>
      <c r="C28" s="44" t="s">
        <v>15</v>
      </c>
      <c r="D28" s="45"/>
      <c r="E28" s="45">
        <v>1</v>
      </c>
      <c r="F28" s="45"/>
      <c r="G28" s="45"/>
      <c r="H28" s="45"/>
      <c r="I28" s="45"/>
      <c r="J28" s="45"/>
      <c r="K28" s="45"/>
      <c r="L28" s="45"/>
      <c r="M28" s="46"/>
      <c r="N28" s="47">
        <v>1</v>
      </c>
    </row>
    <row r="29" spans="1:14" ht="21" customHeight="1" x14ac:dyDescent="0.25">
      <c r="A29" s="11">
        <v>6</v>
      </c>
      <c r="B29" s="11"/>
      <c r="C29" s="11" t="s">
        <v>11</v>
      </c>
      <c r="D29" s="12"/>
      <c r="E29" s="12"/>
      <c r="F29" s="12"/>
      <c r="G29" s="12"/>
      <c r="H29" s="12"/>
      <c r="I29" s="12"/>
      <c r="J29" s="12"/>
      <c r="K29" s="12"/>
      <c r="L29" s="12">
        <v>14</v>
      </c>
      <c r="M29" s="24"/>
      <c r="N29" s="13">
        <v>14</v>
      </c>
    </row>
    <row r="30" spans="1:14" ht="21" customHeight="1" x14ac:dyDescent="0.25">
      <c r="A30" s="44">
        <v>7</v>
      </c>
      <c r="B30" s="44"/>
      <c r="C30" s="44" t="s">
        <v>12</v>
      </c>
      <c r="D30" s="45"/>
      <c r="E30" s="45"/>
      <c r="F30" s="45"/>
      <c r="G30" s="45"/>
      <c r="H30" s="45"/>
      <c r="I30" s="45"/>
      <c r="J30" s="45"/>
      <c r="K30" s="45"/>
      <c r="L30" s="45">
        <v>115</v>
      </c>
      <c r="M30" s="46"/>
      <c r="N30" s="47">
        <v>115</v>
      </c>
    </row>
    <row r="31" spans="1:14" ht="21" customHeight="1" x14ac:dyDescent="0.25">
      <c r="A31" s="11">
        <v>8</v>
      </c>
      <c r="B31" s="11"/>
      <c r="C31" s="11" t="s">
        <v>9</v>
      </c>
      <c r="D31" s="12"/>
      <c r="E31" s="12"/>
      <c r="F31" s="12"/>
      <c r="G31" s="12"/>
      <c r="H31" s="12"/>
      <c r="I31" s="12"/>
      <c r="J31" s="12"/>
      <c r="K31" s="12"/>
      <c r="L31" s="12">
        <v>43</v>
      </c>
      <c r="M31" s="24"/>
      <c r="N31" s="13">
        <v>43</v>
      </c>
    </row>
    <row r="32" spans="1:14" ht="21" customHeight="1" x14ac:dyDescent="0.25">
      <c r="A32" s="44">
        <v>9</v>
      </c>
      <c r="B32" s="44"/>
      <c r="C32" s="44" t="s">
        <v>10</v>
      </c>
      <c r="D32" s="45"/>
      <c r="E32" s="45"/>
      <c r="F32" s="45"/>
      <c r="G32" s="45"/>
      <c r="H32" s="45"/>
      <c r="I32" s="45"/>
      <c r="J32" s="45"/>
      <c r="K32" s="45"/>
      <c r="L32" s="45">
        <v>78</v>
      </c>
      <c r="M32" s="46"/>
      <c r="N32" s="47">
        <v>78</v>
      </c>
    </row>
    <row r="33" spans="1:14" ht="21" customHeight="1" x14ac:dyDescent="0.25">
      <c r="A33" s="11">
        <v>10</v>
      </c>
      <c r="B33" s="11"/>
      <c r="C33" s="11" t="s">
        <v>20</v>
      </c>
      <c r="D33" s="12"/>
      <c r="E33" s="12"/>
      <c r="F33" s="12"/>
      <c r="G33" s="12"/>
      <c r="H33" s="12"/>
      <c r="I33" s="12"/>
      <c r="J33" s="12"/>
      <c r="K33" s="12"/>
      <c r="L33" s="12">
        <v>29</v>
      </c>
      <c r="M33" s="24"/>
      <c r="N33" s="13">
        <v>29</v>
      </c>
    </row>
    <row r="34" spans="1:14" ht="21" customHeight="1" x14ac:dyDescent="0.25">
      <c r="A34" s="44">
        <v>11</v>
      </c>
      <c r="B34" s="44"/>
      <c r="C34" s="44" t="s">
        <v>21</v>
      </c>
      <c r="D34" s="45"/>
      <c r="E34" s="45"/>
      <c r="F34" s="45"/>
      <c r="G34" s="45"/>
      <c r="H34" s="45"/>
      <c r="I34" s="45"/>
      <c r="J34" s="45"/>
      <c r="K34" s="45"/>
      <c r="L34" s="45">
        <v>4</v>
      </c>
      <c r="M34" s="46"/>
      <c r="N34" s="47">
        <v>4</v>
      </c>
    </row>
    <row r="35" spans="1:14" ht="21" customHeight="1" thickBot="1" x14ac:dyDescent="0.3">
      <c r="A35" s="14">
        <v>12</v>
      </c>
      <c r="B35" s="14"/>
      <c r="C35" s="14" t="s">
        <v>14</v>
      </c>
      <c r="D35" s="15"/>
      <c r="E35" s="15"/>
      <c r="F35" s="15"/>
      <c r="G35" s="15"/>
      <c r="H35" s="15"/>
      <c r="I35" s="15"/>
      <c r="J35" s="15"/>
      <c r="K35" s="15"/>
      <c r="L35" s="15">
        <v>1</v>
      </c>
      <c r="M35" s="25"/>
      <c r="N35" s="16">
        <v>1</v>
      </c>
    </row>
    <row r="36" spans="1:14" ht="21" customHeight="1" thickTop="1" x14ac:dyDescent="0.25">
      <c r="A36" s="27">
        <v>1</v>
      </c>
      <c r="B36" s="27"/>
      <c r="C36" s="27" t="s">
        <v>7</v>
      </c>
      <c r="D36" s="28"/>
      <c r="E36" s="28"/>
      <c r="F36" s="28">
        <v>2</v>
      </c>
      <c r="G36" s="28"/>
      <c r="H36" s="28"/>
      <c r="I36" s="28"/>
      <c r="J36" s="28"/>
      <c r="K36" s="28"/>
      <c r="L36" s="28">
        <v>42</v>
      </c>
      <c r="M36" s="29"/>
      <c r="N36" s="30">
        <v>44</v>
      </c>
    </row>
    <row r="37" spans="1:14" ht="21" customHeight="1" x14ac:dyDescent="0.25">
      <c r="A37" s="44">
        <v>2</v>
      </c>
      <c r="B37" s="44"/>
      <c r="C37" s="44" t="s">
        <v>8</v>
      </c>
      <c r="D37" s="45"/>
      <c r="E37" s="45"/>
      <c r="F37" s="45">
        <v>2</v>
      </c>
      <c r="G37" s="45"/>
      <c r="H37" s="45"/>
      <c r="I37" s="45"/>
      <c r="J37" s="45"/>
      <c r="K37" s="45"/>
      <c r="L37" s="45">
        <v>93</v>
      </c>
      <c r="M37" s="46"/>
      <c r="N37" s="47">
        <v>95</v>
      </c>
    </row>
    <row r="38" spans="1:14" ht="21" customHeight="1" x14ac:dyDescent="0.25">
      <c r="A38" s="11">
        <v>3</v>
      </c>
      <c r="B38" s="11"/>
      <c r="C38" s="11" t="s">
        <v>3</v>
      </c>
      <c r="D38" s="12">
        <v>1</v>
      </c>
      <c r="E38" s="12"/>
      <c r="F38" s="12">
        <v>2</v>
      </c>
      <c r="G38" s="12"/>
      <c r="H38" s="12"/>
      <c r="I38" s="12"/>
      <c r="J38" s="12"/>
      <c r="K38" s="12"/>
      <c r="L38" s="12">
        <v>28</v>
      </c>
      <c r="M38" s="24"/>
      <c r="N38" s="13">
        <v>31</v>
      </c>
    </row>
    <row r="39" spans="1:14" ht="21" customHeight="1" thickBot="1" x14ac:dyDescent="0.3">
      <c r="A39" s="52">
        <v>4</v>
      </c>
      <c r="B39" s="52"/>
      <c r="C39" s="52" t="s">
        <v>49</v>
      </c>
      <c r="D39" s="53"/>
      <c r="E39" s="53"/>
      <c r="F39" s="53"/>
      <c r="G39" s="53"/>
      <c r="H39" s="53"/>
      <c r="I39" s="53"/>
      <c r="J39" s="53"/>
      <c r="K39" s="53"/>
      <c r="L39" s="53">
        <v>1</v>
      </c>
      <c r="M39" s="54"/>
      <c r="N39" s="55">
        <v>1</v>
      </c>
    </row>
    <row r="40" spans="1:14" ht="21" customHeight="1" thickTop="1" thickBot="1" x14ac:dyDescent="0.3">
      <c r="A40" s="35"/>
      <c r="B40" s="35"/>
      <c r="C40" s="35" t="s">
        <v>66</v>
      </c>
      <c r="D40" s="36"/>
      <c r="E40" s="36"/>
      <c r="F40" s="36"/>
      <c r="G40" s="36"/>
      <c r="H40" s="36"/>
      <c r="I40" s="36"/>
      <c r="J40" s="36"/>
      <c r="K40" s="36"/>
      <c r="L40" s="36">
        <f>975-20</f>
        <v>955</v>
      </c>
      <c r="M40" s="37"/>
      <c r="N40" s="38">
        <f>975-20</f>
        <v>955</v>
      </c>
    </row>
    <row r="41" spans="1:14" ht="21" customHeight="1" thickTop="1" x14ac:dyDescent="0.25">
      <c r="A41" s="17"/>
      <c r="B41" s="17"/>
      <c r="C41" s="17" t="s">
        <v>51</v>
      </c>
      <c r="D41" s="18"/>
      <c r="E41" s="18"/>
      <c r="F41" s="18"/>
      <c r="G41" s="18"/>
      <c r="H41" s="18"/>
      <c r="I41" s="18"/>
      <c r="J41" s="18"/>
      <c r="K41" s="18"/>
      <c r="L41" s="18">
        <v>18</v>
      </c>
      <c r="M41" s="23"/>
      <c r="N41" s="19">
        <v>18</v>
      </c>
    </row>
    <row r="42" spans="1:14" ht="21" customHeight="1" x14ac:dyDescent="0.25">
      <c r="A42" s="11"/>
      <c r="B42" s="11"/>
      <c r="C42" s="11" t="s">
        <v>70</v>
      </c>
      <c r="D42" s="12"/>
      <c r="E42" s="12"/>
      <c r="F42" s="12"/>
      <c r="G42" s="12"/>
      <c r="H42" s="12"/>
      <c r="I42" s="12"/>
      <c r="J42" s="12"/>
      <c r="K42" s="12"/>
      <c r="L42" s="12">
        <v>4</v>
      </c>
      <c r="M42" s="24"/>
      <c r="N42" s="13">
        <v>4</v>
      </c>
    </row>
    <row r="43" spans="1:14" ht="21" customHeight="1" thickBot="1" x14ac:dyDescent="0.3">
      <c r="A43" s="11"/>
      <c r="B43" s="11"/>
      <c r="C43" s="11" t="s">
        <v>71</v>
      </c>
      <c r="D43" s="12"/>
      <c r="E43" s="12"/>
      <c r="F43" s="12"/>
      <c r="G43" s="12"/>
      <c r="H43" s="12"/>
      <c r="I43" s="12"/>
      <c r="J43" s="12"/>
      <c r="K43" s="12"/>
      <c r="L43" s="12">
        <v>20</v>
      </c>
      <c r="M43" s="24"/>
      <c r="N43" s="13">
        <v>20</v>
      </c>
    </row>
    <row r="44" spans="1:14" ht="24.95" hidden="1" customHeight="1" x14ac:dyDescent="0.25">
      <c r="A44" s="11"/>
      <c r="B44" s="11"/>
      <c r="C44" s="11" t="s">
        <v>52</v>
      </c>
      <c r="D44" s="12"/>
      <c r="E44" s="12"/>
      <c r="F44" s="12"/>
      <c r="G44" s="12"/>
      <c r="H44" s="12"/>
      <c r="I44" s="12"/>
      <c r="J44" s="12"/>
      <c r="K44" s="12">
        <v>6</v>
      </c>
      <c r="L44" s="12"/>
      <c r="M44" s="24"/>
      <c r="N44" s="13">
        <v>6</v>
      </c>
    </row>
    <row r="45" spans="1:14" ht="24.95" hidden="1" customHeight="1" x14ac:dyDescent="0.25">
      <c r="A45" s="11"/>
      <c r="B45" s="11"/>
      <c r="C45" s="11" t="s">
        <v>53</v>
      </c>
      <c r="D45" s="12"/>
      <c r="E45" s="12"/>
      <c r="F45" s="12"/>
      <c r="G45" s="12"/>
      <c r="H45" s="12"/>
      <c r="I45" s="12"/>
      <c r="J45" s="12"/>
      <c r="K45" s="12">
        <v>3</v>
      </c>
      <c r="L45" s="12"/>
      <c r="M45" s="24"/>
      <c r="N45" s="13">
        <v>3</v>
      </c>
    </row>
    <row r="46" spans="1:14" ht="24.95" hidden="1" customHeight="1" x14ac:dyDescent="0.25">
      <c r="A46" s="11"/>
      <c r="B46" s="11"/>
      <c r="C46" s="11" t="s">
        <v>54</v>
      </c>
      <c r="D46" s="12"/>
      <c r="E46" s="12"/>
      <c r="F46" s="12"/>
      <c r="G46" s="12"/>
      <c r="H46" s="12"/>
      <c r="I46" s="12"/>
      <c r="J46" s="12"/>
      <c r="K46" s="12">
        <v>148</v>
      </c>
      <c r="L46" s="12"/>
      <c r="M46" s="24"/>
      <c r="N46" s="13">
        <v>148</v>
      </c>
    </row>
    <row r="47" spans="1:14" ht="24.95" hidden="1" customHeight="1" x14ac:dyDescent="0.25">
      <c r="A47" s="11"/>
      <c r="B47" s="11"/>
      <c r="C47" s="11" t="s">
        <v>55</v>
      </c>
      <c r="D47" s="12"/>
      <c r="E47" s="12"/>
      <c r="F47" s="12"/>
      <c r="G47" s="12"/>
      <c r="H47" s="12"/>
      <c r="I47" s="12"/>
      <c r="J47" s="12"/>
      <c r="K47" s="12">
        <v>526</v>
      </c>
      <c r="L47" s="12"/>
      <c r="M47" s="24"/>
      <c r="N47" s="13">
        <v>526</v>
      </c>
    </row>
    <row r="48" spans="1:14" ht="24.95" hidden="1" customHeight="1" x14ac:dyDescent="0.25">
      <c r="A48" s="11"/>
      <c r="B48" s="11"/>
      <c r="C48" s="11" t="s">
        <v>56</v>
      </c>
      <c r="D48" s="12"/>
      <c r="E48" s="12"/>
      <c r="F48" s="12"/>
      <c r="G48" s="12"/>
      <c r="H48" s="12"/>
      <c r="I48" s="12"/>
      <c r="J48" s="12"/>
      <c r="K48" s="12">
        <v>6349</v>
      </c>
      <c r="L48" s="12"/>
      <c r="M48" s="24"/>
      <c r="N48" s="13">
        <v>6349</v>
      </c>
    </row>
    <row r="49" spans="1:14" ht="24.95" hidden="1" customHeight="1" x14ac:dyDescent="0.25">
      <c r="A49" s="11"/>
      <c r="B49" s="11"/>
      <c r="C49" s="11" t="s">
        <v>57</v>
      </c>
      <c r="D49" s="12"/>
      <c r="E49" s="12"/>
      <c r="F49" s="12"/>
      <c r="G49" s="12"/>
      <c r="H49" s="12"/>
      <c r="I49" s="12"/>
      <c r="J49" s="12"/>
      <c r="K49" s="12">
        <v>102</v>
      </c>
      <c r="L49" s="12"/>
      <c r="M49" s="24"/>
      <c r="N49" s="13">
        <v>102</v>
      </c>
    </row>
    <row r="50" spans="1:14" ht="24.95" hidden="1" customHeight="1" x14ac:dyDescent="0.25">
      <c r="A50" s="11"/>
      <c r="B50" s="11"/>
      <c r="C50" s="11" t="s">
        <v>44</v>
      </c>
      <c r="D50" s="12"/>
      <c r="E50" s="12"/>
      <c r="F50" s="12"/>
      <c r="G50" s="12"/>
      <c r="H50" s="12"/>
      <c r="I50" s="12"/>
      <c r="J50" s="12"/>
      <c r="K50" s="12"/>
      <c r="L50" s="12">
        <v>11</v>
      </c>
      <c r="M50" s="24"/>
      <c r="N50" s="13">
        <v>11</v>
      </c>
    </row>
    <row r="51" spans="1:14" ht="24.95" hidden="1" customHeight="1" x14ac:dyDescent="0.25">
      <c r="A51" s="11"/>
      <c r="B51" s="11"/>
      <c r="C51" s="11" t="s">
        <v>45</v>
      </c>
      <c r="D51" s="12"/>
      <c r="E51" s="12"/>
      <c r="F51" s="12"/>
      <c r="G51" s="12"/>
      <c r="H51" s="12">
        <v>63</v>
      </c>
      <c r="I51" s="12"/>
      <c r="J51" s="12">
        <v>27</v>
      </c>
      <c r="K51" s="12">
        <v>260</v>
      </c>
      <c r="L51" s="12"/>
      <c r="M51" s="24"/>
      <c r="N51" s="13">
        <v>350</v>
      </c>
    </row>
    <row r="52" spans="1:14" ht="24.95" hidden="1" customHeight="1" x14ac:dyDescent="0.25">
      <c r="A52" s="11"/>
      <c r="B52" s="11"/>
      <c r="C52" s="11" t="s">
        <v>58</v>
      </c>
      <c r="D52" s="12"/>
      <c r="E52" s="12"/>
      <c r="F52" s="12"/>
      <c r="G52" s="12"/>
      <c r="H52" s="12"/>
      <c r="I52" s="12"/>
      <c r="J52" s="12"/>
      <c r="K52" s="12">
        <v>96</v>
      </c>
      <c r="L52" s="12"/>
      <c r="M52" s="24"/>
      <c r="N52" s="13">
        <v>96</v>
      </c>
    </row>
    <row r="53" spans="1:14" ht="24.95" hidden="1" customHeight="1" x14ac:dyDescent="0.25">
      <c r="A53" s="11"/>
      <c r="B53" s="11"/>
      <c r="C53" s="11" t="s">
        <v>59</v>
      </c>
      <c r="D53" s="12"/>
      <c r="E53" s="12"/>
      <c r="F53" s="12"/>
      <c r="G53" s="12"/>
      <c r="H53" s="12"/>
      <c r="I53" s="12"/>
      <c r="J53" s="12"/>
      <c r="K53" s="12">
        <v>4</v>
      </c>
      <c r="L53" s="12"/>
      <c r="M53" s="24"/>
      <c r="N53" s="13">
        <v>4</v>
      </c>
    </row>
    <row r="54" spans="1:14" ht="24.95" hidden="1" customHeight="1" x14ac:dyDescent="0.25">
      <c r="A54" s="11"/>
      <c r="B54" s="11"/>
      <c r="C54" s="11" t="s">
        <v>60</v>
      </c>
      <c r="D54" s="12"/>
      <c r="E54" s="12"/>
      <c r="F54" s="12"/>
      <c r="G54" s="12"/>
      <c r="H54" s="12">
        <v>49</v>
      </c>
      <c r="I54" s="12">
        <v>84</v>
      </c>
      <c r="J54" s="12"/>
      <c r="K54" s="12"/>
      <c r="L54" s="12"/>
      <c r="M54" s="24"/>
      <c r="N54" s="13">
        <v>133</v>
      </c>
    </row>
    <row r="55" spans="1:14" ht="24.95" hidden="1" customHeight="1" x14ac:dyDescent="0.25">
      <c r="A55" s="11"/>
      <c r="B55" s="11"/>
      <c r="C55" s="11" t="s">
        <v>62</v>
      </c>
      <c r="D55" s="12"/>
      <c r="E55" s="12"/>
      <c r="F55" s="12"/>
      <c r="G55" s="12"/>
      <c r="H55" s="12"/>
      <c r="I55" s="12"/>
      <c r="J55" s="12"/>
      <c r="K55" s="12">
        <v>152</v>
      </c>
      <c r="L55" s="12"/>
      <c r="M55" s="24"/>
      <c r="N55" s="13">
        <v>152</v>
      </c>
    </row>
    <row r="56" spans="1:14" ht="24.95" hidden="1" customHeight="1" x14ac:dyDescent="0.25">
      <c r="A56" s="11"/>
      <c r="B56" s="11"/>
      <c r="C56" s="11" t="s">
        <v>63</v>
      </c>
      <c r="D56" s="12"/>
      <c r="E56" s="12"/>
      <c r="F56" s="12"/>
      <c r="G56" s="12"/>
      <c r="H56" s="12">
        <v>237</v>
      </c>
      <c r="I56" s="12">
        <v>2877</v>
      </c>
      <c r="J56" s="12"/>
      <c r="K56" s="12">
        <v>105</v>
      </c>
      <c r="L56" s="12"/>
      <c r="M56" s="24"/>
      <c r="N56" s="13">
        <v>3219</v>
      </c>
    </row>
    <row r="57" spans="1:14" ht="24.95" hidden="1" customHeight="1" x14ac:dyDescent="0.25">
      <c r="A57" s="11"/>
      <c r="B57" s="11"/>
      <c r="C57" s="11" t="s">
        <v>64</v>
      </c>
      <c r="D57" s="12"/>
      <c r="E57" s="12"/>
      <c r="F57" s="12"/>
      <c r="G57" s="12"/>
      <c r="H57" s="12">
        <v>1</v>
      </c>
      <c r="I57" s="12"/>
      <c r="J57" s="12"/>
      <c r="K57" s="12"/>
      <c r="L57" s="12"/>
      <c r="M57" s="24"/>
      <c r="N57" s="13">
        <v>1</v>
      </c>
    </row>
    <row r="58" spans="1:14" ht="24.95" hidden="1" customHeight="1" x14ac:dyDescent="0.25">
      <c r="A58" s="11"/>
      <c r="B58" s="11"/>
      <c r="C58" s="11" t="s">
        <v>65</v>
      </c>
      <c r="D58" s="12"/>
      <c r="E58" s="12"/>
      <c r="F58" s="12"/>
      <c r="G58" s="12"/>
      <c r="H58" s="12"/>
      <c r="I58" s="12">
        <v>224</v>
      </c>
      <c r="J58" s="12"/>
      <c r="K58" s="12">
        <v>1</v>
      </c>
      <c r="L58" s="12"/>
      <c r="M58" s="24"/>
      <c r="N58" s="13">
        <v>225</v>
      </c>
    </row>
    <row r="59" spans="1:14" ht="24.95" hidden="1" customHeight="1" x14ac:dyDescent="0.25">
      <c r="A59" s="11"/>
      <c r="B59" s="11"/>
      <c r="C59" s="11" t="s">
        <v>67</v>
      </c>
      <c r="D59" s="12"/>
      <c r="E59" s="12"/>
      <c r="F59" s="12"/>
      <c r="G59" s="12"/>
      <c r="H59" s="12"/>
      <c r="I59" s="12"/>
      <c r="J59" s="12"/>
      <c r="K59" s="12">
        <v>802</v>
      </c>
      <c r="L59" s="12"/>
      <c r="M59" s="24"/>
      <c r="N59" s="13">
        <v>802</v>
      </c>
    </row>
    <row r="60" spans="1:14" ht="24.95" hidden="1" customHeight="1" x14ac:dyDescent="0.25">
      <c r="A60" s="11"/>
      <c r="B60" s="11"/>
      <c r="C60" s="11" t="s">
        <v>68</v>
      </c>
      <c r="D60" s="12"/>
      <c r="E60" s="12"/>
      <c r="F60" s="12"/>
      <c r="G60" s="12"/>
      <c r="H60" s="12"/>
      <c r="I60" s="12"/>
      <c r="J60" s="12"/>
      <c r="K60" s="12">
        <v>18</v>
      </c>
      <c r="L60" s="12"/>
      <c r="M60" s="24"/>
      <c r="N60" s="13">
        <v>18</v>
      </c>
    </row>
    <row r="61" spans="1:14" ht="24.95" hidden="1" customHeight="1" x14ac:dyDescent="0.25">
      <c r="A61" s="11"/>
      <c r="B61" s="11"/>
      <c r="C61" s="11" t="s">
        <v>69</v>
      </c>
      <c r="D61" s="12"/>
      <c r="E61" s="12"/>
      <c r="F61" s="12"/>
      <c r="G61" s="12"/>
      <c r="H61" s="12"/>
      <c r="I61" s="12"/>
      <c r="J61" s="12"/>
      <c r="K61" s="12">
        <v>7</v>
      </c>
      <c r="L61" s="12"/>
      <c r="M61" s="24"/>
      <c r="N61" s="13">
        <v>7</v>
      </c>
    </row>
    <row r="62" spans="1:14" ht="24.95" hidden="1" customHeight="1" x14ac:dyDescent="0.25">
      <c r="A62" s="11"/>
      <c r="B62" s="11"/>
      <c r="C62" s="11" t="s">
        <v>72</v>
      </c>
      <c r="D62" s="12"/>
      <c r="E62" s="12"/>
      <c r="F62" s="12"/>
      <c r="G62" s="12"/>
      <c r="H62" s="12"/>
      <c r="I62" s="12"/>
      <c r="J62" s="12"/>
      <c r="K62" s="12">
        <v>5</v>
      </c>
      <c r="L62" s="12"/>
      <c r="M62" s="24"/>
      <c r="N62" s="13">
        <v>5</v>
      </c>
    </row>
    <row r="63" spans="1:14" ht="24.95" hidden="1" customHeight="1" thickBot="1" x14ac:dyDescent="0.3">
      <c r="A63" s="14"/>
      <c r="B63" s="14"/>
      <c r="C63" s="14" t="s">
        <v>73</v>
      </c>
      <c r="D63" s="15"/>
      <c r="E63" s="15"/>
      <c r="F63" s="15"/>
      <c r="G63" s="15"/>
      <c r="H63" s="15"/>
      <c r="I63" s="15"/>
      <c r="J63" s="15"/>
      <c r="K63" s="15">
        <v>66</v>
      </c>
      <c r="L63" s="15"/>
      <c r="M63" s="25"/>
      <c r="N63" s="16">
        <v>66</v>
      </c>
    </row>
    <row r="64" spans="1:14" ht="24.95" customHeight="1" thickTop="1" thickBot="1" x14ac:dyDescent="0.3">
      <c r="A64" s="20"/>
      <c r="B64" s="20"/>
      <c r="C64" s="20" t="s">
        <v>77</v>
      </c>
      <c r="D64" s="21">
        <f>SUM(D2:D43)</f>
        <v>52</v>
      </c>
      <c r="E64" s="21">
        <f>SUM(E2:E43)</f>
        <v>21</v>
      </c>
      <c r="F64" s="21">
        <f>SUM(F2:F43)</f>
        <v>73</v>
      </c>
      <c r="G64" s="21">
        <f>SUM(G2:G43)</f>
        <v>16</v>
      </c>
      <c r="H64" s="21">
        <v>350</v>
      </c>
      <c r="I64" s="21">
        <v>3185</v>
      </c>
      <c r="J64" s="21">
        <v>27</v>
      </c>
      <c r="K64" s="21">
        <v>8650</v>
      </c>
      <c r="L64" s="21">
        <f>SUM(L2:L43)</f>
        <v>3183</v>
      </c>
      <c r="M64" s="26"/>
      <c r="N64" s="22">
        <f>SUM(N2:N63)</f>
        <v>15568</v>
      </c>
    </row>
    <row r="65" ht="15.75" thickTop="1" x14ac:dyDescent="0.25"/>
  </sheetData>
  <printOptions horizontalCentered="1"/>
  <pageMargins left="0" right="0" top="0.55118110236220474" bottom="0.43307086614173229" header="0.23622047244094491" footer="0.15748031496062992"/>
  <pageSetup scale="78" orientation="portrait" r:id="rId1"/>
  <headerFooter>
    <oddHeader>&amp;C&amp;"-,Bold Italic"&amp;24مخزن يوم الاحد الموافق 1/10/2023</oddHeader>
    <oddFooter xml:space="preserve">&amp;C&amp;"-,Bold Italic"&amp;16مدير الحسابات&amp;R&amp;"-,Bold Italic"&amp;16       اعداد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Item Balances Ar</vt:lpstr>
      <vt:lpstr>Sheet2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cp:lastPrinted>2023-10-01T13:11:58Z</cp:lastPrinted>
  <dcterms:created xsi:type="dcterms:W3CDTF">2023-10-01T12:53:38Z</dcterms:created>
  <dcterms:modified xsi:type="dcterms:W3CDTF">2023-10-01T13:12:43Z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