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07522604\Finance Research\Ayu\ensembleStacking3\dataset\Flora\newDataSet 07 Apr 2020\"/>
    </mc:Choice>
  </mc:AlternateContent>
  <bookViews>
    <workbookView xWindow="0" yWindow="0" windowWidth="4080" windowHeight="3855" activeTab="7"/>
  </bookViews>
  <sheets>
    <sheet name="Analysis Crisis Events" sheetId="7" r:id="rId1"/>
    <sheet name="Macthed 1to1 M1 Analysis" sheetId="1" r:id="rId2"/>
    <sheet name="crisis M1" sheetId="2" r:id="rId3"/>
    <sheet name="Normal M1" sheetId="3" r:id="rId4"/>
    <sheet name="Matched 1to1 M0 Analysis" sheetId="4" r:id="rId5"/>
    <sheet name="Crisis M0" sheetId="5" r:id="rId6"/>
    <sheet name="Normal M0" sheetId="6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8" l="1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3" i="8"/>
  <c r="BB45" i="3" l="1"/>
  <c r="BC45" i="3"/>
  <c r="BD45" i="3"/>
  <c r="BE45" i="3"/>
  <c r="BF45" i="3"/>
  <c r="BG45" i="3"/>
  <c r="BH45" i="3"/>
  <c r="BI45" i="3"/>
  <c r="BA45" i="3"/>
  <c r="AH145" i="3"/>
  <c r="AI145" i="3"/>
  <c r="AJ145" i="3"/>
  <c r="AK145" i="3"/>
  <c r="AL145" i="3"/>
  <c r="AM145" i="3"/>
  <c r="AN145" i="3"/>
  <c r="AO145" i="3"/>
  <c r="AG145" i="3"/>
  <c r="AS47" i="2"/>
  <c r="AT47" i="2"/>
  <c r="AU47" i="2"/>
  <c r="AV47" i="2"/>
  <c r="AW47" i="2"/>
  <c r="AX47" i="2"/>
  <c r="AY47" i="2"/>
  <c r="AZ47" i="2"/>
  <c r="AR47" i="2"/>
  <c r="Y143" i="2"/>
  <c r="Z143" i="2"/>
  <c r="AA143" i="2"/>
  <c r="AB143" i="2"/>
  <c r="AC143" i="2"/>
  <c r="AD143" i="2"/>
  <c r="AE143" i="2"/>
  <c r="AF143" i="2"/>
  <c r="X143" i="2"/>
</calcChain>
</file>

<file path=xl/sharedStrings.xml><?xml version="1.0" encoding="utf-8"?>
<sst xmlns="http://schemas.openxmlformats.org/spreadsheetml/2006/main" count="310" uniqueCount="103">
  <si>
    <t>ACTUAL</t>
  </si>
  <si>
    <t>Correctly predicted CRISIS by M1</t>
  </si>
  <si>
    <t>Company</t>
  </si>
  <si>
    <t>Year</t>
  </si>
  <si>
    <t>TA</t>
  </si>
  <si>
    <t>LT</t>
  </si>
  <si>
    <t>Z1</t>
  </si>
  <si>
    <t>Z3</t>
  </si>
  <si>
    <t>Z4</t>
  </si>
  <si>
    <t>Z5</t>
  </si>
  <si>
    <t>ST</t>
  </si>
  <si>
    <t>Correctly predicted Normal by M1</t>
  </si>
  <si>
    <t>LABELED DATA</t>
  </si>
  <si>
    <t>Crisis LABELED DATA</t>
  </si>
  <si>
    <t>Misclassify Crisis As Normal by M0</t>
  </si>
  <si>
    <t>Z2</t>
  </si>
  <si>
    <t>COMP</t>
  </si>
  <si>
    <t xml:space="preserve">Correctly Predicted as Normal by M0 </t>
  </si>
  <si>
    <t>Misclassify Normal As Crisis by M0</t>
  </si>
  <si>
    <t>Correctly Predicted as Crisis by M0</t>
  </si>
  <si>
    <t>Significant Events</t>
  </si>
  <si>
    <t>'FS02_股價暴跌或異常                                                   '</t>
  </si>
  <si>
    <t>'MO06_董監持股質押                                                     '</t>
  </si>
  <si>
    <t>'RB02_TCRI降等                                                         '</t>
  </si>
  <si>
    <t>'RB07_打入全額交割股，未下市                                           '</t>
  </si>
  <si>
    <t>'RD05_接管                                                             '</t>
  </si>
  <si>
    <t>'RD06_繼續經營假設疑慮                                                 '</t>
  </si>
  <si>
    <t>'RD07_淨值為負                                                         '</t>
  </si>
  <si>
    <t>'RD08_打入全額交割股，且下市                                           '</t>
  </si>
  <si>
    <t>'RD09_財務吃緊停工                                                     '</t>
  </si>
  <si>
    <t>p-value</t>
  </si>
  <si>
    <t>index</t>
  </si>
  <si>
    <t>'FS03_其他市場交易問題                                                 '</t>
  </si>
  <si>
    <t>'FS04_撤銷公發                                                         '</t>
  </si>
  <si>
    <t>'FS05_股票暫停交易                                                     '</t>
  </si>
  <si>
    <t>'FS06_撤銷上市櫃                                                       '</t>
  </si>
  <si>
    <t>'IF01_增資/減資/融資發債                                               '</t>
  </si>
  <si>
    <t>'IF02_投資/併購/組織策略                                               '</t>
  </si>
  <si>
    <t>'IF03_財務糾紛                                                         '</t>
  </si>
  <si>
    <t>'IH01_重要人才流失(挖角、跳槽)                                         '</t>
  </si>
  <si>
    <t>'IH02_裁員(含無薪假)                                                   '</t>
  </si>
  <si>
    <t>'IL01_法令或政策遵循                                                   '</t>
  </si>
  <si>
    <t>'IP01_投產/擴廠                                                        '</t>
  </si>
  <si>
    <t>'IP02_停(復)工                                                         '</t>
  </si>
  <si>
    <t>'IP03_災害或其他意外導致停(復)工或損失                                 '</t>
  </si>
  <si>
    <t>'IP04_供應商相關                                                       '</t>
  </si>
  <si>
    <t>'IR01_專利侵權                                                         '</t>
  </si>
  <si>
    <t>'IR02_其他研發問題                                                     '</t>
  </si>
  <si>
    <t>'IS01_營收/ 接單/ 客戶變化                                             '</t>
  </si>
  <si>
    <t>'IS02_合約問題                                                         '</t>
  </si>
  <si>
    <t>'IS03_客戶倒帳/收回欠款                                                '</t>
  </si>
  <si>
    <t>'IS04_公平交易與反壟斷問題                                             '</t>
  </si>
  <si>
    <t>'MC01_勞資問題                                                         '</t>
  </si>
  <si>
    <t>'MC02_環保問題                                                         '</t>
  </si>
  <si>
    <t>'MC03_工安問題                                                         '</t>
  </si>
  <si>
    <t>'MC04_食安問題                                                         '</t>
  </si>
  <si>
    <t>'MF01_肥貓條款                                                         '</t>
  </si>
  <si>
    <t>'MF03_小股東意見                                                       '</t>
  </si>
  <si>
    <t>'MO01_董監/大股東持股申讓                                              '</t>
  </si>
  <si>
    <t>'MO02_董監放棄認股                                                     '</t>
  </si>
  <si>
    <t>'MO03_董監持股未達規定比例                                             '</t>
  </si>
  <si>
    <t>'MO04_經營權糾紛                                                       '</t>
  </si>
  <si>
    <t>'MO05_經營權換手                                                       '</t>
  </si>
  <si>
    <t>'MO07_董監財務危機                                                     '</t>
  </si>
  <si>
    <t>'MT01_獨董表示反對或保留意見                                           '</t>
  </si>
  <si>
    <t>'MT02_董監異動                                                         '</t>
  </si>
  <si>
    <t>'MT03_從事高度財務槓桿操作                                             '</t>
  </si>
  <si>
    <t>'MT04_盜取資產或掏空                                                   '</t>
  </si>
  <si>
    <t>'MT05_董監高管個人違法                                                 '</t>
  </si>
  <si>
    <t>'MT06_高管異動                                                         '</t>
  </si>
  <si>
    <t>'RB01_TCRI負向觀察                                                     '</t>
  </si>
  <si>
    <t>'RB03_謠傳財務危機                                                     '</t>
  </si>
  <si>
    <t>'RB04_撤銷公發                                                         '</t>
  </si>
  <si>
    <t>'RB05_大虧，淨值低於5                                                  '</t>
  </si>
  <si>
    <t>'RB06_股票暫停交易                                                     '</t>
  </si>
  <si>
    <t>'RB08_遭主管機關強制下市                                               '</t>
  </si>
  <si>
    <t>'RB09_上市流程問題                                                     '</t>
  </si>
  <si>
    <t>'RB10_輔導券商辭任                                                     '</t>
  </si>
  <si>
    <t>'RB11_銀行續貸考量                                                     '</t>
  </si>
  <si>
    <t>'RB12_會計師判斷流動性問題                                             '</t>
  </si>
  <si>
    <t>'RB13_撤銷上市櫃                                                       '</t>
  </si>
  <si>
    <t>'RD01_跳票擠兌(列為拒絕往來戶)                                         '</t>
  </si>
  <si>
    <t>'RD02_紓困財危                                                         '</t>
  </si>
  <si>
    <t>'RD03_重整                                                             '</t>
  </si>
  <si>
    <t>'RD04_倒閉破產                                                         '</t>
  </si>
  <si>
    <t>Industry Id</t>
  </si>
  <si>
    <t>Label</t>
  </si>
  <si>
    <t>FS02_股價暴跌或異常 '</t>
  </si>
  <si>
    <t>MO06_董監持股質押'</t>
  </si>
  <si>
    <t>RB02_TCRI降等 '</t>
  </si>
  <si>
    <t>RB07_打入全額交割股，未下市 '</t>
  </si>
  <si>
    <t>RD05_接管 '</t>
  </si>
  <si>
    <t>RD06_繼續經營假設疑慮'</t>
  </si>
  <si>
    <t>RD07_淨值為負 '</t>
  </si>
  <si>
    <t>RD08_打入全額交割股，且下市 '</t>
  </si>
  <si>
    <t>RD09_財務吃緊停工 '</t>
  </si>
  <si>
    <t>Missclassified Crisis as Normal by M1</t>
  </si>
  <si>
    <t>Industry ID</t>
  </si>
  <si>
    <t>Missclassified Normal as Crisis by M0</t>
  </si>
  <si>
    <t>Missclassified Normal as Crisis M1</t>
  </si>
  <si>
    <t>Misclassified Normal as Crisis by M0</t>
  </si>
  <si>
    <t>Misclassified by M1 only</t>
  </si>
  <si>
    <t>Missclassified by M0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</si>
</sst>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2" fillId="6" borderId="2" applyNumberFormat="0" applyFont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2" borderId="0" xfId="1"/>
    <xf numFmtId="0" fontId="4" fillId="4" borderId="0" xfId="3" quotePrefix="1"/>
    <xf numFmtId="0" fontId="4" fillId="4" borderId="0" xfId="3"/>
    <xf numFmtId="0" fontId="0" fillId="6" borderId="2" xfId="5" quotePrefix="1" applyFont="1"/>
    <xf numFmtId="0" fontId="0" fillId="6" borderId="2" xfId="5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3" borderId="0" xfId="2" applyFont="1" applyAlignment="1">
      <alignment horizontal="center"/>
    </xf>
    <xf numFmtId="0" fontId="8" fillId="5" borderId="1" xfId="4" applyFont="1" applyAlignment="1">
      <alignment horizontal="center"/>
    </xf>
    <xf numFmtId="0" fontId="7" fillId="2" borderId="0" xfId="1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6">
    <cellStyle name="Bad" xfId="3" builtinId="27"/>
    <cellStyle name="Good" xfId="2" builtinId="26"/>
    <cellStyle name="Input" xfId="4" builtinId="20"/>
    <cellStyle name="Neutral" xfId="1" builtinId="28"/>
    <cellStyle name="Normal" xfId="0" builtinId="0"/>
    <cellStyle name="Note" xfId="5" builtinId="1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276225</xdr:colOff>
      <xdr:row>186</xdr:row>
      <xdr:rowOff>1663</xdr:rowOff>
    </xdr:from>
    <xdr:to>
      <xdr:col>40</xdr:col>
      <xdr:colOff>190500</xdr:colOff>
      <xdr:row>210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35244163"/>
          <a:ext cx="11496675" cy="4637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"/>
  <sheetViews>
    <sheetView workbookViewId="0">
      <selection activeCell="W14" sqref="W14"/>
    </sheetView>
  </sheetViews>
  <sheetFormatPr defaultRowHeight="15" x14ac:dyDescent="0.25"/>
  <cols>
    <col min="2" max="2" width="17.85546875" customWidth="1"/>
  </cols>
  <sheetData>
    <row r="1" spans="1:1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9" x14ac:dyDescent="0.25">
      <c r="A2" t="s">
        <v>30</v>
      </c>
      <c r="B2" s="1">
        <v>5.9861614815685303E-5</v>
      </c>
      <c r="C2">
        <v>2.2536641582673201E-3</v>
      </c>
      <c r="D2">
        <v>4.8808473493622002E-2</v>
      </c>
      <c r="E2">
        <v>1.3451083205459201E-2</v>
      </c>
      <c r="F2">
        <v>0</v>
      </c>
      <c r="G2">
        <v>0</v>
      </c>
      <c r="H2">
        <v>0</v>
      </c>
      <c r="I2">
        <v>0</v>
      </c>
      <c r="J2">
        <v>0</v>
      </c>
    </row>
    <row r="3" spans="1:19" x14ac:dyDescent="0.25">
      <c r="A3" t="s">
        <v>31</v>
      </c>
      <c r="B3">
        <v>14</v>
      </c>
      <c r="C3">
        <v>46</v>
      </c>
      <c r="D3">
        <v>55</v>
      </c>
      <c r="E3">
        <v>60</v>
      </c>
      <c r="F3">
        <v>71</v>
      </c>
      <c r="G3">
        <v>72</v>
      </c>
      <c r="H3">
        <v>73</v>
      </c>
      <c r="I3">
        <v>74</v>
      </c>
      <c r="J3">
        <v>75</v>
      </c>
    </row>
    <row r="4" spans="1:19" x14ac:dyDescent="0.25">
      <c r="K4">
        <v>14</v>
      </c>
      <c r="L4">
        <v>46</v>
      </c>
      <c r="M4">
        <v>55</v>
      </c>
      <c r="N4">
        <v>60</v>
      </c>
      <c r="O4">
        <v>71</v>
      </c>
      <c r="P4">
        <v>72</v>
      </c>
      <c r="Q4">
        <v>73</v>
      </c>
      <c r="R4">
        <v>74</v>
      </c>
      <c r="S4">
        <v>75</v>
      </c>
    </row>
    <row r="5" spans="1:19" x14ac:dyDescent="0.25"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x14ac:dyDescent="0.25">
      <c r="A6">
        <v>1</v>
      </c>
      <c r="B6">
        <v>2202</v>
      </c>
      <c r="C6">
        <v>12</v>
      </c>
      <c r="D6">
        <v>1993</v>
      </c>
      <c r="E6">
        <v>7859388</v>
      </c>
      <c r="F6">
        <v>-4.4542526999999998E-2</v>
      </c>
      <c r="G6">
        <v>-0.20393636200000001</v>
      </c>
      <c r="H6">
        <v>-0.10598764200000001</v>
      </c>
      <c r="I6">
        <v>1.273870778</v>
      </c>
      <c r="J6">
        <v>0.41692890100000002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1</v>
      </c>
      <c r="B7">
        <v>8702</v>
      </c>
      <c r="C7">
        <v>12</v>
      </c>
      <c r="D7">
        <v>1994</v>
      </c>
      <c r="E7">
        <v>11282632</v>
      </c>
      <c r="F7">
        <v>-0.100250544</v>
      </c>
      <c r="G7">
        <v>-0.12619963100000001</v>
      </c>
      <c r="H7">
        <v>-7.6275199000000002E-2</v>
      </c>
      <c r="I7">
        <v>1.1997075880000001</v>
      </c>
      <c r="J7">
        <v>0.49537820599999999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1</v>
      </c>
      <c r="B8">
        <v>2309</v>
      </c>
      <c r="C8">
        <v>13</v>
      </c>
      <c r="D8">
        <v>1991</v>
      </c>
      <c r="E8">
        <v>2937887</v>
      </c>
      <c r="F8">
        <v>0.226095149</v>
      </c>
      <c r="G8">
        <v>-1.2756447000000001E-2</v>
      </c>
      <c r="H8">
        <v>3.6274029999999999E-2</v>
      </c>
      <c r="I8">
        <v>2.1759405350000001</v>
      </c>
      <c r="J8">
        <v>0.82139272200000002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</v>
      </c>
      <c r="B9">
        <v>1107</v>
      </c>
      <c r="C9">
        <v>1</v>
      </c>
      <c r="D9">
        <v>2000</v>
      </c>
      <c r="E9">
        <v>17905457</v>
      </c>
      <c r="F9">
        <v>-3.6436266000000002E-2</v>
      </c>
      <c r="G9">
        <v>-8.9637701E-2</v>
      </c>
      <c r="H9">
        <v>-0.11524045400000001</v>
      </c>
      <c r="I9">
        <v>0.11242764700000001</v>
      </c>
      <c r="J9">
        <v>0.31698967500000003</v>
      </c>
      <c r="K9">
        <v>0</v>
      </c>
      <c r="L9">
        <v>6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1</v>
      </c>
      <c r="B10">
        <v>1918</v>
      </c>
      <c r="C10">
        <v>9</v>
      </c>
      <c r="D10">
        <v>1997</v>
      </c>
      <c r="E10">
        <v>9562085</v>
      </c>
      <c r="F10">
        <v>-0.27461207500000001</v>
      </c>
      <c r="G10">
        <v>-0.16754703600000001</v>
      </c>
      <c r="H10">
        <v>-3.4402956999999998E-2</v>
      </c>
      <c r="I10">
        <v>0.70648493400000001</v>
      </c>
      <c r="J10">
        <v>0.39070725699999997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</v>
      </c>
      <c r="B11">
        <v>2206</v>
      </c>
      <c r="C11">
        <v>12</v>
      </c>
      <c r="D11">
        <v>1999</v>
      </c>
      <c r="E11">
        <v>20376452</v>
      </c>
      <c r="F11">
        <v>0.15877155700000001</v>
      </c>
      <c r="G11">
        <v>0.15835043300000001</v>
      </c>
      <c r="H11">
        <v>5.8525006999999997E-2</v>
      </c>
      <c r="I11">
        <v>2.3426084039999999</v>
      </c>
      <c r="J11">
        <v>1.654953914</v>
      </c>
      <c r="K11">
        <v>0</v>
      </c>
      <c r="L11">
        <v>11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</v>
      </c>
      <c r="B12">
        <v>2101</v>
      </c>
      <c r="C12">
        <v>11</v>
      </c>
      <c r="D12">
        <v>1999</v>
      </c>
      <c r="E12">
        <v>11932491</v>
      </c>
      <c r="F12">
        <v>-0.31336214699999998</v>
      </c>
      <c r="G12">
        <v>-6.4812367999999995E-2</v>
      </c>
      <c r="H12">
        <v>-4.4278935999999998E-2</v>
      </c>
      <c r="I12">
        <v>1.389036028</v>
      </c>
      <c r="J12">
        <v>0.339631348</v>
      </c>
      <c r="K12">
        <v>0</v>
      </c>
      <c r="L12">
        <v>11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</v>
      </c>
      <c r="B13">
        <v>3142</v>
      </c>
      <c r="C13">
        <v>13</v>
      </c>
      <c r="D13">
        <v>2005</v>
      </c>
      <c r="E13">
        <v>9946797</v>
      </c>
      <c r="F13">
        <v>2.2957139000000001E-2</v>
      </c>
      <c r="G13">
        <v>-0.220124126</v>
      </c>
      <c r="H13">
        <v>-0.155432447</v>
      </c>
      <c r="I13">
        <v>0.170243909</v>
      </c>
      <c r="J13">
        <v>0.38642821399999999</v>
      </c>
      <c r="K13">
        <v>29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</v>
      </c>
      <c r="B14">
        <v>8017</v>
      </c>
      <c r="C14">
        <v>13</v>
      </c>
      <c r="D14">
        <v>2005</v>
      </c>
      <c r="E14">
        <v>22313433</v>
      </c>
      <c r="F14">
        <v>3.8974324999999997E-2</v>
      </c>
      <c r="G14">
        <v>4.7366980000000001E-3</v>
      </c>
      <c r="H14">
        <v>4.804595E-3</v>
      </c>
      <c r="I14">
        <v>1.082060633</v>
      </c>
      <c r="J14">
        <v>0.29347147099999998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</v>
      </c>
      <c r="B15">
        <v>1601</v>
      </c>
      <c r="C15">
        <v>6</v>
      </c>
      <c r="D15">
        <v>1998</v>
      </c>
      <c r="E15">
        <v>6985081</v>
      </c>
      <c r="F15">
        <v>-0.138004556</v>
      </c>
      <c r="G15">
        <v>-0.31659432399999998</v>
      </c>
      <c r="H15">
        <v>-0.38691605699999998</v>
      </c>
      <c r="I15">
        <v>0.77830840300000004</v>
      </c>
      <c r="J15">
        <v>0.57587578399999995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1</v>
      </c>
      <c r="B16">
        <v>1602</v>
      </c>
      <c r="C16">
        <v>6</v>
      </c>
      <c r="D16">
        <v>2001</v>
      </c>
      <c r="E16">
        <v>86741308</v>
      </c>
      <c r="F16">
        <v>-9.4244658999999995E-2</v>
      </c>
      <c r="G16">
        <v>-0.149568542</v>
      </c>
      <c r="H16">
        <v>2.4661180000000001E-2</v>
      </c>
      <c r="I16">
        <v>0.42466110200000001</v>
      </c>
      <c r="J16">
        <v>0.26568717400000003</v>
      </c>
      <c r="K16">
        <v>22</v>
      </c>
      <c r="L16">
        <v>14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</v>
      </c>
      <c r="B17">
        <v>1604</v>
      </c>
      <c r="C17">
        <v>6</v>
      </c>
      <c r="D17">
        <v>2005</v>
      </c>
      <c r="E17">
        <v>25564241</v>
      </c>
      <c r="F17">
        <v>6.3888656000000002E-2</v>
      </c>
      <c r="G17">
        <v>-0.197357747</v>
      </c>
      <c r="H17">
        <v>-0.24056978700000001</v>
      </c>
      <c r="I17">
        <v>0.39029753700000003</v>
      </c>
      <c r="J17">
        <v>0.96286899299999995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1</v>
      </c>
      <c r="B18">
        <v>1606</v>
      </c>
      <c r="C18">
        <v>6</v>
      </c>
      <c r="D18">
        <v>2007</v>
      </c>
      <c r="E18">
        <v>33431121</v>
      </c>
      <c r="F18">
        <v>0.25612757600000002</v>
      </c>
      <c r="G18">
        <v>2.0652522999999999E-2</v>
      </c>
      <c r="H18">
        <v>3.7648483000000003E-2</v>
      </c>
      <c r="I18">
        <v>0.41845389100000002</v>
      </c>
      <c r="J18">
        <v>0.80503292100000001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</v>
      </c>
      <c r="B19">
        <v>1613</v>
      </c>
      <c r="C19">
        <v>6</v>
      </c>
      <c r="D19">
        <v>2000</v>
      </c>
      <c r="E19">
        <v>16907800</v>
      </c>
      <c r="F19">
        <v>-0.178268432</v>
      </c>
      <c r="G19">
        <v>1.5078721E-2</v>
      </c>
      <c r="H19">
        <v>3.8504477000000002E-2</v>
      </c>
      <c r="I19">
        <v>0.154978217</v>
      </c>
      <c r="J19">
        <v>0.60262429200000001</v>
      </c>
      <c r="K19">
        <v>0</v>
      </c>
      <c r="L19">
        <v>12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</v>
      </c>
      <c r="B20">
        <v>6101</v>
      </c>
      <c r="C20">
        <v>32</v>
      </c>
      <c r="D20">
        <v>2007</v>
      </c>
      <c r="E20">
        <v>3245292</v>
      </c>
      <c r="F20">
        <v>-2.0691204000000001E-2</v>
      </c>
      <c r="G20">
        <v>-4.3968308999999997E-2</v>
      </c>
      <c r="H20">
        <v>1.5981305000000001E-2</v>
      </c>
      <c r="I20">
        <v>0.67575380500000004</v>
      </c>
      <c r="J20">
        <v>1.0198650849999999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1</v>
      </c>
      <c r="B21">
        <v>8707</v>
      </c>
      <c r="C21">
        <v>5</v>
      </c>
      <c r="D21">
        <v>1997</v>
      </c>
      <c r="E21">
        <v>7959726</v>
      </c>
      <c r="F21">
        <v>0.31324495299999999</v>
      </c>
      <c r="G21">
        <v>0.13176094299999999</v>
      </c>
      <c r="H21">
        <v>0.16287620999999999</v>
      </c>
      <c r="I21">
        <v>4.0910221480000004</v>
      </c>
      <c r="J21">
        <v>0.47507791100000002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1</v>
      </c>
      <c r="B22">
        <v>9903</v>
      </c>
      <c r="C22">
        <v>20</v>
      </c>
      <c r="D22">
        <v>1992</v>
      </c>
      <c r="E22">
        <v>10589613</v>
      </c>
      <c r="F22">
        <v>0.10559706000000001</v>
      </c>
      <c r="G22">
        <v>6.7599260000000003E-3</v>
      </c>
      <c r="H22">
        <v>4.5258121999999998E-2</v>
      </c>
      <c r="I22">
        <v>0.71036769600000005</v>
      </c>
      <c r="J22">
        <v>0.85607330500000001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1</v>
      </c>
      <c r="B23">
        <v>5901</v>
      </c>
      <c r="C23">
        <v>18</v>
      </c>
      <c r="D23">
        <v>1998</v>
      </c>
      <c r="E23">
        <v>17512528</v>
      </c>
      <c r="F23">
        <v>-2.1986489000000001E-2</v>
      </c>
      <c r="G23">
        <v>2.5719531E-2</v>
      </c>
      <c r="H23">
        <v>5.0446058000000002E-2</v>
      </c>
      <c r="I23">
        <v>0.54327348900000005</v>
      </c>
      <c r="J23">
        <v>0.49892716799999998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1</v>
      </c>
      <c r="B24">
        <v>3252</v>
      </c>
      <c r="C24">
        <v>16</v>
      </c>
      <c r="D24">
        <v>2007</v>
      </c>
      <c r="E24">
        <v>778502</v>
      </c>
      <c r="F24">
        <v>0.30866201999999998</v>
      </c>
      <c r="G24">
        <v>-0.906133831</v>
      </c>
      <c r="H24">
        <v>-0.98484268500000005</v>
      </c>
      <c r="I24">
        <v>2.1623347700000002</v>
      </c>
      <c r="J24">
        <v>2.9118602139999998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1</v>
      </c>
      <c r="B25">
        <v>2322</v>
      </c>
      <c r="C25">
        <v>13</v>
      </c>
      <c r="D25">
        <v>1998</v>
      </c>
      <c r="E25">
        <v>28222082</v>
      </c>
      <c r="F25">
        <v>0.217960036</v>
      </c>
      <c r="G25">
        <v>-1.8405657999999998E-2</v>
      </c>
      <c r="H25">
        <v>-1.7397866000000001E-2</v>
      </c>
      <c r="I25">
        <v>0.94310228799999996</v>
      </c>
      <c r="J25">
        <v>1.0681453270000001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1</v>
      </c>
      <c r="B26">
        <v>1206</v>
      </c>
      <c r="C26">
        <v>2</v>
      </c>
      <c r="D26">
        <v>1998</v>
      </c>
      <c r="E26">
        <v>30769313</v>
      </c>
      <c r="F26">
        <v>7.1673098000000005E-2</v>
      </c>
      <c r="G26">
        <v>1.5228484E-2</v>
      </c>
      <c r="H26">
        <v>6.9397845E-2</v>
      </c>
      <c r="I26">
        <v>1.1639400740000001</v>
      </c>
      <c r="J26">
        <v>0.26803386899999998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1</v>
      </c>
      <c r="B27">
        <v>1228</v>
      </c>
      <c r="C27">
        <v>2</v>
      </c>
      <c r="D27">
        <v>1997</v>
      </c>
      <c r="E27">
        <v>2521945</v>
      </c>
      <c r="F27">
        <v>8.5138255999999995E-2</v>
      </c>
      <c r="G27">
        <v>-0.103005418</v>
      </c>
      <c r="H27">
        <v>-0.22388037799999999</v>
      </c>
      <c r="I27">
        <v>4.024043679</v>
      </c>
      <c r="J27">
        <v>0.49059119099999998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1</v>
      </c>
      <c r="B28">
        <v>1230</v>
      </c>
      <c r="C28">
        <v>2</v>
      </c>
      <c r="D28">
        <v>1997</v>
      </c>
      <c r="E28">
        <v>1465948</v>
      </c>
      <c r="F28">
        <v>0.60616679399999995</v>
      </c>
      <c r="G28">
        <v>5.5967197000000003E-2</v>
      </c>
      <c r="H28">
        <v>-7.7300832E-2</v>
      </c>
      <c r="I28">
        <v>4.2665598630000003</v>
      </c>
      <c r="J28">
        <v>0.94084988000000003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1</v>
      </c>
      <c r="B29">
        <v>6137</v>
      </c>
      <c r="C29">
        <v>13</v>
      </c>
      <c r="D29">
        <v>2004</v>
      </c>
      <c r="E29">
        <v>8170206</v>
      </c>
      <c r="F29">
        <v>0.14583916199999999</v>
      </c>
      <c r="G29">
        <v>-0.10396947199999999</v>
      </c>
      <c r="H29">
        <v>-9.5517298E-2</v>
      </c>
      <c r="I29">
        <v>0.170198764</v>
      </c>
      <c r="J29">
        <v>1.3269191739999999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1</v>
      </c>
      <c r="B30">
        <v>6262</v>
      </c>
      <c r="C30">
        <v>13</v>
      </c>
      <c r="D30">
        <v>2004</v>
      </c>
      <c r="E30">
        <v>495391</v>
      </c>
      <c r="F30">
        <v>0.69124792300000004</v>
      </c>
      <c r="G30">
        <v>9.1771954000000003E-2</v>
      </c>
      <c r="H30">
        <v>7.0449399999999995E-4</v>
      </c>
      <c r="I30">
        <v>4.6448198109999996</v>
      </c>
      <c r="J30">
        <v>0.185170905</v>
      </c>
      <c r="K30">
        <v>33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1</v>
      </c>
      <c r="B31">
        <v>9801</v>
      </c>
      <c r="C31">
        <v>18</v>
      </c>
      <c r="D31">
        <v>2002</v>
      </c>
      <c r="E31">
        <v>33187617</v>
      </c>
      <c r="F31">
        <v>-0.11219784200000001</v>
      </c>
      <c r="G31">
        <v>-8.3386343000000002E-2</v>
      </c>
      <c r="H31">
        <v>-3.0925419999999999E-2</v>
      </c>
      <c r="I31">
        <v>0.212861772</v>
      </c>
      <c r="J31">
        <v>0.285816876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1</v>
      </c>
      <c r="B32">
        <v>2306</v>
      </c>
      <c r="C32">
        <v>13</v>
      </c>
      <c r="D32">
        <v>1999</v>
      </c>
      <c r="E32">
        <v>116835548</v>
      </c>
      <c r="F32">
        <v>0.16461314499999999</v>
      </c>
      <c r="G32">
        <v>0.121121142</v>
      </c>
      <c r="H32">
        <v>7.5460184E-2</v>
      </c>
      <c r="I32">
        <v>5.3403281739999997</v>
      </c>
      <c r="J32">
        <v>1.552022027</v>
      </c>
      <c r="K32">
        <v>0</v>
      </c>
      <c r="L32">
        <v>18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v>1</v>
      </c>
      <c r="B33">
        <v>1209</v>
      </c>
      <c r="C33">
        <v>2</v>
      </c>
      <c r="D33">
        <v>1999</v>
      </c>
      <c r="E33">
        <v>8071004</v>
      </c>
      <c r="F33">
        <v>-0.25526576400000001</v>
      </c>
      <c r="G33">
        <v>-0.24555866900000001</v>
      </c>
      <c r="H33">
        <v>-0.17253206700000001</v>
      </c>
      <c r="I33">
        <v>0.35941805399999999</v>
      </c>
      <c r="J33">
        <v>0.60372922600000001</v>
      </c>
      <c r="K33">
        <v>0</v>
      </c>
      <c r="L33">
        <v>17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>
        <v>1</v>
      </c>
      <c r="B34">
        <v>1225</v>
      </c>
      <c r="C34">
        <v>2</v>
      </c>
      <c r="D34">
        <v>1999</v>
      </c>
      <c r="E34">
        <v>3478225</v>
      </c>
      <c r="F34">
        <v>-2.4308087999999999E-2</v>
      </c>
      <c r="G34">
        <v>-0.149799395</v>
      </c>
      <c r="H34">
        <v>2.4524865E-2</v>
      </c>
      <c r="I34">
        <v>0.56152930300000004</v>
      </c>
      <c r="J34">
        <v>1.2543210979999999</v>
      </c>
      <c r="K34">
        <v>0</v>
      </c>
      <c r="L34">
        <v>55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1</v>
      </c>
      <c r="B35">
        <v>1203</v>
      </c>
      <c r="C35">
        <v>2</v>
      </c>
      <c r="D35">
        <v>2001</v>
      </c>
      <c r="E35">
        <v>7236587</v>
      </c>
      <c r="F35">
        <v>-8.8714195999999995E-2</v>
      </c>
      <c r="G35">
        <v>-2.4157244000000001E-2</v>
      </c>
      <c r="H35">
        <v>-1.192786E-2</v>
      </c>
      <c r="I35">
        <v>0.103188505</v>
      </c>
      <c r="J35">
        <v>0.421593632</v>
      </c>
      <c r="K35">
        <v>25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>
        <v>1</v>
      </c>
      <c r="B36">
        <v>1207</v>
      </c>
      <c r="C36">
        <v>2</v>
      </c>
      <c r="D36">
        <v>2002</v>
      </c>
      <c r="E36">
        <v>33125803</v>
      </c>
      <c r="F36">
        <v>-0.12808094</v>
      </c>
      <c r="G36">
        <v>-9.2505621999999996E-2</v>
      </c>
      <c r="H36">
        <v>-1.8307450999999999E-2</v>
      </c>
      <c r="I36">
        <v>0.18990884199999999</v>
      </c>
      <c r="J36">
        <v>0.28672428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>
        <v>1</v>
      </c>
      <c r="B37">
        <v>1221</v>
      </c>
      <c r="C37">
        <v>2</v>
      </c>
      <c r="D37">
        <v>2001</v>
      </c>
      <c r="E37">
        <v>4711068</v>
      </c>
      <c r="F37">
        <v>0.133980235</v>
      </c>
      <c r="G37">
        <v>8.7327331999999994E-2</v>
      </c>
      <c r="H37">
        <v>0.10780825099999999</v>
      </c>
      <c r="I37">
        <v>1.663949986</v>
      </c>
      <c r="J37">
        <v>1.323198689</v>
      </c>
      <c r="K37">
        <v>5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1</v>
      </c>
      <c r="B38">
        <v>1201</v>
      </c>
      <c r="C38">
        <v>2</v>
      </c>
      <c r="D38">
        <v>2013</v>
      </c>
      <c r="E38">
        <v>38017850</v>
      </c>
      <c r="F38">
        <v>0.121861678</v>
      </c>
      <c r="G38">
        <v>8.2780378000000002E-2</v>
      </c>
      <c r="H38">
        <v>3.5451821000000001E-2</v>
      </c>
      <c r="I38">
        <v>1.0010285109999999</v>
      </c>
      <c r="J38">
        <v>0.76807084000000003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>
        <v>1</v>
      </c>
      <c r="B39">
        <v>1204</v>
      </c>
      <c r="C39">
        <v>2</v>
      </c>
      <c r="D39">
        <v>2004</v>
      </c>
      <c r="E39">
        <v>721067</v>
      </c>
      <c r="F39">
        <v>0.10074791900000001</v>
      </c>
      <c r="G39">
        <v>-0.100753467</v>
      </c>
      <c r="H39">
        <v>-6.0556092999999998E-2</v>
      </c>
      <c r="I39">
        <v>0.53987148399999996</v>
      </c>
      <c r="J39">
        <v>1.3411499899999999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1</v>
      </c>
      <c r="B40">
        <v>4415</v>
      </c>
      <c r="C40">
        <v>2</v>
      </c>
      <c r="D40">
        <v>2006</v>
      </c>
      <c r="E40">
        <v>825772</v>
      </c>
      <c r="F40">
        <v>-0.10697989300000001</v>
      </c>
      <c r="G40">
        <v>-0.494054049</v>
      </c>
      <c r="H40">
        <v>-0.13701239600000001</v>
      </c>
      <c r="I40">
        <v>3.4011451730000002</v>
      </c>
      <c r="J40">
        <v>0.186637474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>
        <v>1</v>
      </c>
      <c r="B41">
        <v>1314</v>
      </c>
      <c r="C41">
        <v>3</v>
      </c>
      <c r="D41">
        <v>1999</v>
      </c>
      <c r="E41">
        <v>53210703</v>
      </c>
      <c r="F41">
        <v>-9.8266001000000006E-2</v>
      </c>
      <c r="G41">
        <v>1.6466010999999999E-2</v>
      </c>
      <c r="H41">
        <v>3.791249E-3</v>
      </c>
      <c r="I41">
        <v>0.62651409999999996</v>
      </c>
      <c r="J41">
        <v>0.22317386</v>
      </c>
      <c r="K41">
        <v>0</v>
      </c>
      <c r="L41">
        <v>11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>
        <v>1</v>
      </c>
      <c r="B42">
        <v>2005</v>
      </c>
      <c r="C42">
        <v>10</v>
      </c>
      <c r="D42">
        <v>1997</v>
      </c>
      <c r="E42">
        <v>5893411</v>
      </c>
      <c r="F42">
        <v>2.6593088000000001E-2</v>
      </c>
      <c r="G42">
        <v>0.104281205</v>
      </c>
      <c r="H42">
        <v>0.12915932699999999</v>
      </c>
      <c r="I42">
        <v>3.7532504250000001</v>
      </c>
      <c r="J42">
        <v>0.25989278500000002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v>1</v>
      </c>
      <c r="B43">
        <v>2016</v>
      </c>
      <c r="C43">
        <v>10</v>
      </c>
      <c r="D43">
        <v>1997</v>
      </c>
      <c r="E43">
        <v>3864415</v>
      </c>
      <c r="F43">
        <v>-4.4639356999999998E-2</v>
      </c>
      <c r="G43">
        <v>6.9622439999999994E-2</v>
      </c>
      <c r="H43">
        <v>5.3568522E-2</v>
      </c>
      <c r="I43">
        <v>3.4475725260000001</v>
      </c>
      <c r="J43">
        <v>0.61171742699999998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>
        <v>1</v>
      </c>
      <c r="B44">
        <v>5002</v>
      </c>
      <c r="C44">
        <v>10</v>
      </c>
      <c r="D44">
        <v>1997</v>
      </c>
      <c r="E44">
        <v>3694880</v>
      </c>
      <c r="F44">
        <v>8.6582784999999995E-2</v>
      </c>
      <c r="G44">
        <v>2.2821580000000001E-2</v>
      </c>
      <c r="H44">
        <v>4.0333380000000002E-2</v>
      </c>
      <c r="I44">
        <v>0.70678249299999996</v>
      </c>
      <c r="J44">
        <v>0.80661401700000002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v>1</v>
      </c>
      <c r="B45">
        <v>5017</v>
      </c>
      <c r="C45">
        <v>10</v>
      </c>
      <c r="D45">
        <v>1997</v>
      </c>
      <c r="E45">
        <v>5539421</v>
      </c>
      <c r="F45">
        <v>-0.105125608</v>
      </c>
      <c r="G45">
        <v>6.4759294999999995E-2</v>
      </c>
      <c r="H45">
        <v>6.4034309999999997E-2</v>
      </c>
      <c r="I45">
        <v>2.9767941609999999</v>
      </c>
      <c r="J45">
        <v>0.34590059099999998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1</v>
      </c>
      <c r="B46">
        <v>2335</v>
      </c>
      <c r="C46">
        <v>13</v>
      </c>
      <c r="D46">
        <v>2003</v>
      </c>
      <c r="E46">
        <v>1422043</v>
      </c>
      <c r="F46">
        <v>-0.204849642</v>
      </c>
      <c r="G46">
        <v>-0.204723767</v>
      </c>
      <c r="H46">
        <v>-0.102894216</v>
      </c>
      <c r="I46">
        <v>0.60232359599999996</v>
      </c>
      <c r="J46">
        <v>0.82585547699999995</v>
      </c>
      <c r="K46">
        <v>13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>
        <v>1</v>
      </c>
      <c r="B47">
        <v>3039</v>
      </c>
      <c r="C47">
        <v>13</v>
      </c>
      <c r="D47">
        <v>2003</v>
      </c>
      <c r="E47">
        <v>2064339</v>
      </c>
      <c r="F47">
        <v>0.149546174</v>
      </c>
      <c r="G47">
        <v>5.6671894E-2</v>
      </c>
      <c r="H47">
        <v>2.0534902000000001E-2</v>
      </c>
      <c r="I47">
        <v>0.84717314600000004</v>
      </c>
      <c r="J47">
        <v>1.174771198</v>
      </c>
      <c r="K47">
        <v>16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>
        <v>1</v>
      </c>
      <c r="B48">
        <v>5325</v>
      </c>
      <c r="C48">
        <v>13</v>
      </c>
      <c r="D48">
        <v>2003</v>
      </c>
      <c r="E48">
        <v>12074440</v>
      </c>
      <c r="F48">
        <v>0.13023138100000001</v>
      </c>
      <c r="G48">
        <v>-5.4295933999999997E-2</v>
      </c>
      <c r="H48">
        <v>-5.0138723000000003E-2</v>
      </c>
      <c r="I48">
        <v>0.55385878499999996</v>
      </c>
      <c r="J48">
        <v>1.569548733</v>
      </c>
      <c r="K48">
        <v>24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>
        <v>1</v>
      </c>
      <c r="B49">
        <v>5376</v>
      </c>
      <c r="C49">
        <v>13</v>
      </c>
      <c r="D49">
        <v>2003</v>
      </c>
      <c r="E49">
        <v>1285864</v>
      </c>
      <c r="F49">
        <v>-0.118720176</v>
      </c>
      <c r="G49">
        <v>-5.3598202999999997E-2</v>
      </c>
      <c r="H49">
        <v>-8.4775679999999996E-3</v>
      </c>
      <c r="I49">
        <v>0.24679040099999999</v>
      </c>
      <c r="J49">
        <v>0.54893752399999995</v>
      </c>
      <c r="K49">
        <v>24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>
        <v>1</v>
      </c>
      <c r="B50">
        <v>3001</v>
      </c>
      <c r="C50">
        <v>13</v>
      </c>
      <c r="D50">
        <v>2002</v>
      </c>
      <c r="E50">
        <v>2353229</v>
      </c>
      <c r="F50">
        <v>0.32139158600000001</v>
      </c>
      <c r="G50">
        <v>8.7199333000000004E-2</v>
      </c>
      <c r="H50">
        <v>9.4274292999999995E-2</v>
      </c>
      <c r="I50">
        <v>1.526447946</v>
      </c>
      <c r="J50">
        <v>0.48905142699999998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1</v>
      </c>
      <c r="B51">
        <v>5307</v>
      </c>
      <c r="C51">
        <v>13</v>
      </c>
      <c r="D51">
        <v>2002</v>
      </c>
      <c r="E51">
        <v>12240717</v>
      </c>
      <c r="F51">
        <v>-0.12868486400000001</v>
      </c>
      <c r="G51">
        <v>-0.1012301</v>
      </c>
      <c r="H51">
        <v>-9.9149828999999995E-2</v>
      </c>
      <c r="I51">
        <v>0.273729153</v>
      </c>
      <c r="J51">
        <v>0.44041594899999997</v>
      </c>
      <c r="K51">
        <v>20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1</v>
      </c>
      <c r="B52">
        <v>2318</v>
      </c>
      <c r="C52">
        <v>13</v>
      </c>
      <c r="D52">
        <v>2000</v>
      </c>
      <c r="E52">
        <v>5398114</v>
      </c>
      <c r="F52">
        <v>0.12106987700000001</v>
      </c>
      <c r="G52">
        <v>-8.6035419000000002E-2</v>
      </c>
      <c r="H52">
        <v>-7.2623142000000002E-2</v>
      </c>
      <c r="I52">
        <v>0.60076350599999995</v>
      </c>
      <c r="J52">
        <v>0.357191604</v>
      </c>
      <c r="K52">
        <v>0</v>
      </c>
      <c r="L52">
        <v>9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1</v>
      </c>
      <c r="B53">
        <v>2326</v>
      </c>
      <c r="C53">
        <v>13</v>
      </c>
      <c r="D53">
        <v>2000</v>
      </c>
      <c r="E53">
        <v>8437986</v>
      </c>
      <c r="F53">
        <v>4.1443657000000002E-2</v>
      </c>
      <c r="G53">
        <v>-0.29959649100000002</v>
      </c>
      <c r="H53">
        <v>-1.100784E-2</v>
      </c>
      <c r="I53">
        <v>0.43653292999999999</v>
      </c>
      <c r="J53">
        <v>0.58408262399999999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1</v>
      </c>
      <c r="B54">
        <v>2435</v>
      </c>
      <c r="C54">
        <v>13</v>
      </c>
      <c r="D54">
        <v>2000</v>
      </c>
      <c r="E54">
        <v>4814530</v>
      </c>
      <c r="F54">
        <v>-3.8180673999999998E-2</v>
      </c>
      <c r="G54">
        <v>7.2321493000000001E-2</v>
      </c>
      <c r="H54">
        <v>5.9745603000000001E-2</v>
      </c>
      <c r="I54">
        <v>0.464746151</v>
      </c>
      <c r="J54">
        <v>0.71143995400000004</v>
      </c>
      <c r="K54">
        <v>0</v>
      </c>
      <c r="L54">
        <v>5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1</v>
      </c>
      <c r="B55">
        <v>5336</v>
      </c>
      <c r="C55">
        <v>13</v>
      </c>
      <c r="D55">
        <v>2000</v>
      </c>
      <c r="E55">
        <v>3562334</v>
      </c>
      <c r="F55">
        <v>-0.14393091699999999</v>
      </c>
      <c r="G55">
        <v>-3.3088699999999999E-2</v>
      </c>
      <c r="H55">
        <v>-2.3818934E-2</v>
      </c>
      <c r="I55">
        <v>0.71792995999999998</v>
      </c>
      <c r="J55">
        <v>0.43875195299999997</v>
      </c>
      <c r="K55">
        <v>0</v>
      </c>
      <c r="L55">
        <v>11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1</v>
      </c>
      <c r="B56">
        <v>5385</v>
      </c>
      <c r="C56">
        <v>13</v>
      </c>
      <c r="D56">
        <v>2000</v>
      </c>
      <c r="E56">
        <v>2718812</v>
      </c>
      <c r="F56">
        <v>0.16225505800000001</v>
      </c>
      <c r="G56">
        <v>1.6660586000000002E-2</v>
      </c>
      <c r="H56">
        <v>3.4857503999999997E-2</v>
      </c>
      <c r="I56">
        <v>0.72016330699999997</v>
      </c>
      <c r="J56">
        <v>0.40915259999999998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>
        <v>1</v>
      </c>
      <c r="B57">
        <v>2019</v>
      </c>
      <c r="C57">
        <v>10</v>
      </c>
      <c r="D57">
        <v>1999</v>
      </c>
      <c r="E57">
        <v>12607343</v>
      </c>
      <c r="F57">
        <v>-8.3182480000000003E-3</v>
      </c>
      <c r="G57">
        <v>-4.1658659000000001E-2</v>
      </c>
      <c r="H57">
        <v>-8.0387280000000002E-3</v>
      </c>
      <c r="I57">
        <v>1.719534538</v>
      </c>
      <c r="J57">
        <v>0.41466326399999998</v>
      </c>
      <c r="K57">
        <v>0</v>
      </c>
      <c r="L57">
        <v>11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>
        <v>1</v>
      </c>
      <c r="B58">
        <v>2028</v>
      </c>
      <c r="C58">
        <v>10</v>
      </c>
      <c r="D58">
        <v>1999</v>
      </c>
      <c r="E58">
        <v>10881060</v>
      </c>
      <c r="F58">
        <v>0.101546265</v>
      </c>
      <c r="G58">
        <v>-6.3445473000000002E-2</v>
      </c>
      <c r="H58">
        <v>-5.0205035000000002E-2</v>
      </c>
      <c r="I58">
        <v>0.37175407799999999</v>
      </c>
      <c r="J58">
        <v>0.41300305300000001</v>
      </c>
      <c r="K58">
        <v>0</v>
      </c>
      <c r="L58">
        <v>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>
        <v>1</v>
      </c>
      <c r="B59">
        <v>5008</v>
      </c>
      <c r="C59">
        <v>10</v>
      </c>
      <c r="D59">
        <v>1999</v>
      </c>
      <c r="E59">
        <v>15982573</v>
      </c>
      <c r="F59">
        <v>-3.0143460000000002E-3</v>
      </c>
      <c r="G59">
        <v>3.7311639000000001E-2</v>
      </c>
      <c r="H59">
        <v>4.9208347E-2</v>
      </c>
      <c r="I59">
        <v>0.25889530799999999</v>
      </c>
      <c r="J59">
        <v>0.50346993600000001</v>
      </c>
      <c r="K59">
        <v>0</v>
      </c>
      <c r="L59">
        <v>6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1</v>
      </c>
      <c r="B60">
        <v>2007</v>
      </c>
      <c r="C60">
        <v>10</v>
      </c>
      <c r="D60">
        <v>2000</v>
      </c>
      <c r="E60">
        <v>21032479</v>
      </c>
      <c r="F60">
        <v>-0.241817952</v>
      </c>
      <c r="G60">
        <v>1.99482E-3</v>
      </c>
      <c r="H60">
        <v>4.0681176999999999E-2</v>
      </c>
      <c r="I60">
        <v>5.7645177999999998E-2</v>
      </c>
      <c r="J60">
        <v>0.68432232800000004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>
        <v>1</v>
      </c>
      <c r="B61">
        <v>2014</v>
      </c>
      <c r="C61">
        <v>10</v>
      </c>
      <c r="D61">
        <v>2000</v>
      </c>
      <c r="E61">
        <v>29909614</v>
      </c>
      <c r="F61">
        <v>7.5429023999999997E-2</v>
      </c>
      <c r="G61">
        <v>-6.1179994000000001E-2</v>
      </c>
      <c r="H61">
        <v>-1.5971319000000001E-2</v>
      </c>
      <c r="I61">
        <v>0.14293350399999999</v>
      </c>
      <c r="J61">
        <v>0.67946075800000005</v>
      </c>
      <c r="K61">
        <v>0</v>
      </c>
      <c r="L61">
        <v>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1</v>
      </c>
      <c r="B62">
        <v>2023</v>
      </c>
      <c r="C62">
        <v>10</v>
      </c>
      <c r="D62">
        <v>2000</v>
      </c>
      <c r="E62">
        <v>20858236</v>
      </c>
      <c r="F62">
        <v>-6.3509700000000005E-4</v>
      </c>
      <c r="G62">
        <v>6.7269015000000001E-2</v>
      </c>
      <c r="H62">
        <v>6.6657506000000005E-2</v>
      </c>
      <c r="I62">
        <v>0.44214474799999998</v>
      </c>
      <c r="J62">
        <v>1.2629970720000001</v>
      </c>
      <c r="K62">
        <v>0</v>
      </c>
      <c r="L62">
        <v>35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>
        <v>1</v>
      </c>
      <c r="B63">
        <v>2024</v>
      </c>
      <c r="C63">
        <v>10</v>
      </c>
      <c r="D63">
        <v>2000</v>
      </c>
      <c r="E63">
        <v>3422867</v>
      </c>
      <c r="F63">
        <v>-0.112027724</v>
      </c>
      <c r="G63">
        <v>-0.17612077800000001</v>
      </c>
      <c r="H63">
        <v>-3.3493559999999999E-2</v>
      </c>
      <c r="I63">
        <v>0.106278145</v>
      </c>
      <c r="J63">
        <v>0.49504319000000002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1</v>
      </c>
      <c r="B64">
        <v>2025</v>
      </c>
      <c r="C64">
        <v>10</v>
      </c>
      <c r="D64">
        <v>2000</v>
      </c>
      <c r="E64">
        <v>5160427</v>
      </c>
      <c r="F64">
        <v>-0.120322601</v>
      </c>
      <c r="G64">
        <v>-6.5841257E-2</v>
      </c>
      <c r="H64">
        <v>-9.5582788000000002E-2</v>
      </c>
      <c r="I64">
        <v>0.33507732200000001</v>
      </c>
      <c r="J64">
        <v>0.53857229299999998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>
        <v>1</v>
      </c>
      <c r="B65">
        <v>5006</v>
      </c>
      <c r="C65">
        <v>10</v>
      </c>
      <c r="D65">
        <v>2001</v>
      </c>
      <c r="E65">
        <v>3137238</v>
      </c>
      <c r="F65">
        <v>4.2509684999999998E-2</v>
      </c>
      <c r="G65">
        <v>2.8654186000000002E-2</v>
      </c>
      <c r="H65">
        <v>2.6378298000000001E-2</v>
      </c>
      <c r="I65">
        <v>0.36709814499999999</v>
      </c>
      <c r="J65">
        <v>0.674191757</v>
      </c>
      <c r="K65">
        <v>30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>
        <v>1</v>
      </c>
      <c r="B66">
        <v>5011</v>
      </c>
      <c r="C66">
        <v>10</v>
      </c>
      <c r="D66">
        <v>2001</v>
      </c>
      <c r="E66">
        <v>1272317</v>
      </c>
      <c r="F66">
        <v>-9.6577346999999994E-2</v>
      </c>
      <c r="G66">
        <v>-0.120533641</v>
      </c>
      <c r="H66">
        <v>-2.2386717E-2</v>
      </c>
      <c r="I66">
        <v>0.55700120799999997</v>
      </c>
      <c r="J66">
        <v>0.83127082299999999</v>
      </c>
      <c r="K66">
        <v>11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>
        <v>1</v>
      </c>
      <c r="B67">
        <v>2613</v>
      </c>
      <c r="C67">
        <v>15</v>
      </c>
      <c r="D67">
        <v>1999</v>
      </c>
      <c r="E67">
        <v>4493003</v>
      </c>
      <c r="F67">
        <v>-6.5927621000000006E-2</v>
      </c>
      <c r="G67">
        <v>-0.13055878200000001</v>
      </c>
      <c r="H67">
        <v>-0.226780174</v>
      </c>
      <c r="I67">
        <v>0.37718454099999998</v>
      </c>
      <c r="J67">
        <v>0.38192051100000002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>
        <v>1</v>
      </c>
      <c r="B68">
        <v>1306</v>
      </c>
      <c r="C68">
        <v>3</v>
      </c>
      <c r="D68">
        <v>2000</v>
      </c>
      <c r="E68">
        <v>1839280</v>
      </c>
      <c r="F68">
        <v>-4.5447129999999997E-3</v>
      </c>
      <c r="G68">
        <v>4.2235548999999997E-2</v>
      </c>
      <c r="H68">
        <v>7.1670436000000004E-2</v>
      </c>
      <c r="I68">
        <v>1.0538513140000001</v>
      </c>
      <c r="J68">
        <v>0.86125766599999998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>
        <v>1</v>
      </c>
      <c r="B69">
        <v>4303</v>
      </c>
      <c r="C69">
        <v>3</v>
      </c>
      <c r="D69">
        <v>2002</v>
      </c>
      <c r="E69">
        <v>3027567</v>
      </c>
      <c r="F69">
        <v>-2.7261494000000001E-2</v>
      </c>
      <c r="G69">
        <v>-0.115319991</v>
      </c>
      <c r="H69">
        <v>8.5286300000000006E-3</v>
      </c>
      <c r="I69">
        <v>0.40543090500000001</v>
      </c>
      <c r="J69">
        <v>0.84144496199999996</v>
      </c>
      <c r="K69">
        <v>13</v>
      </c>
      <c r="L69">
        <v>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>
        <v>1</v>
      </c>
      <c r="B70">
        <v>1310</v>
      </c>
      <c r="C70">
        <v>3</v>
      </c>
      <c r="D70">
        <v>2013</v>
      </c>
      <c r="E70">
        <v>11307087</v>
      </c>
      <c r="F70">
        <v>8.2146267999999995E-2</v>
      </c>
      <c r="G70">
        <v>8.4119102000000001E-2</v>
      </c>
      <c r="H70">
        <v>9.0871858E-2</v>
      </c>
      <c r="I70">
        <v>2.278682774</v>
      </c>
      <c r="J70">
        <v>1.799832884</v>
      </c>
      <c r="K70">
        <v>5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>
        <v>1</v>
      </c>
      <c r="B71">
        <v>4304</v>
      </c>
      <c r="C71">
        <v>3</v>
      </c>
      <c r="D71">
        <v>2005</v>
      </c>
      <c r="E71">
        <v>1691645</v>
      </c>
      <c r="F71">
        <v>0.13842738900000001</v>
      </c>
      <c r="G71">
        <v>1.3759979E-2</v>
      </c>
      <c r="H71">
        <v>-1.1790299000000001E-2</v>
      </c>
      <c r="I71">
        <v>0.40627186500000001</v>
      </c>
      <c r="J71">
        <v>0.85120282300000005</v>
      </c>
      <c r="K71">
        <v>18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>
        <v>1</v>
      </c>
      <c r="B72">
        <v>5605</v>
      </c>
      <c r="C72">
        <v>15</v>
      </c>
      <c r="D72">
        <v>2006</v>
      </c>
      <c r="E72">
        <v>13757766</v>
      </c>
      <c r="F72">
        <v>-0.114382306</v>
      </c>
      <c r="G72">
        <v>-8.0576091000000002E-2</v>
      </c>
      <c r="H72">
        <v>-9.2004760000000008E-3</v>
      </c>
      <c r="I72">
        <v>0.42522088299999999</v>
      </c>
      <c r="J72">
        <v>0.586089631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1</v>
      </c>
      <c r="B73">
        <v>2505</v>
      </c>
      <c r="C73">
        <v>14</v>
      </c>
      <c r="D73">
        <v>1997</v>
      </c>
      <c r="E73">
        <v>31746343</v>
      </c>
      <c r="F73">
        <v>0.413571888</v>
      </c>
      <c r="G73">
        <v>7.3773001000000005E-2</v>
      </c>
      <c r="H73">
        <v>7.2566563000000001E-2</v>
      </c>
      <c r="I73">
        <v>2.8420281900000002</v>
      </c>
      <c r="J73">
        <v>0.28447119100000001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>
        <v>1</v>
      </c>
      <c r="B74">
        <v>2518</v>
      </c>
      <c r="C74">
        <v>14</v>
      </c>
      <c r="D74">
        <v>1997</v>
      </c>
      <c r="E74">
        <v>31229352</v>
      </c>
      <c r="F74">
        <v>0.438634366</v>
      </c>
      <c r="G74">
        <v>5.3342317E-2</v>
      </c>
      <c r="H74">
        <v>3.3294575E-2</v>
      </c>
      <c r="I74">
        <v>1.9698927639999999</v>
      </c>
      <c r="J74">
        <v>0.17668637500000001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1</v>
      </c>
      <c r="B75">
        <v>2529</v>
      </c>
      <c r="C75">
        <v>14</v>
      </c>
      <c r="D75">
        <v>1997</v>
      </c>
      <c r="E75">
        <v>6085999</v>
      </c>
      <c r="F75">
        <v>0.18315004700000001</v>
      </c>
      <c r="G75">
        <v>6.3136882000000005E-2</v>
      </c>
      <c r="H75">
        <v>-1.5085937000000001E-2</v>
      </c>
      <c r="I75">
        <v>0.84990174900000004</v>
      </c>
      <c r="J75">
        <v>0.18067633599999999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>
        <v>1</v>
      </c>
      <c r="B76">
        <v>8077</v>
      </c>
      <c r="C76">
        <v>16</v>
      </c>
      <c r="D76">
        <v>2012</v>
      </c>
      <c r="E76">
        <v>503432</v>
      </c>
      <c r="F76">
        <v>-0.18691898800000001</v>
      </c>
      <c r="G76">
        <v>-2.1559157940000002</v>
      </c>
      <c r="H76">
        <v>-0.28581019899999999</v>
      </c>
      <c r="I76">
        <v>0.16577192299999999</v>
      </c>
      <c r="J76">
        <v>0.72263185500000005</v>
      </c>
      <c r="K76">
        <v>20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1</v>
      </c>
      <c r="B77">
        <v>1432</v>
      </c>
      <c r="C77">
        <v>18</v>
      </c>
      <c r="D77">
        <v>2004</v>
      </c>
      <c r="E77">
        <v>4352982</v>
      </c>
      <c r="F77">
        <v>-0.154142838</v>
      </c>
      <c r="G77">
        <v>-0.311616267</v>
      </c>
      <c r="H77">
        <v>-8.8679439999999991E-3</v>
      </c>
      <c r="I77">
        <v>0.33955493599999997</v>
      </c>
      <c r="J77">
        <v>0.33065241299999998</v>
      </c>
      <c r="K77">
        <v>10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>
        <v>1</v>
      </c>
      <c r="B78">
        <v>4910</v>
      </c>
      <c r="C78">
        <v>22</v>
      </c>
      <c r="D78">
        <v>2003</v>
      </c>
      <c r="E78">
        <v>5614872</v>
      </c>
      <c r="F78">
        <v>0.15063691600000001</v>
      </c>
      <c r="G78">
        <v>-9.6190972999999999E-2</v>
      </c>
      <c r="H78">
        <v>-0.14383088299999999</v>
      </c>
      <c r="I78">
        <v>1.139476366</v>
      </c>
      <c r="J78">
        <v>1.2265538730000001</v>
      </c>
      <c r="K78">
        <v>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>
        <v>1</v>
      </c>
      <c r="B79">
        <v>1442</v>
      </c>
      <c r="C79">
        <v>14</v>
      </c>
      <c r="D79">
        <v>1998</v>
      </c>
      <c r="E79">
        <v>7199160</v>
      </c>
      <c r="F79">
        <v>0.21104865</v>
      </c>
      <c r="G79">
        <v>9.2137139999999996E-3</v>
      </c>
      <c r="H79">
        <v>8.8536719999999999E-3</v>
      </c>
      <c r="I79">
        <v>1.2956441320000001</v>
      </c>
      <c r="J79">
        <v>0.20953069499999999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>
        <v>1</v>
      </c>
      <c r="B80">
        <v>1808</v>
      </c>
      <c r="C80">
        <v>14</v>
      </c>
      <c r="D80">
        <v>1998</v>
      </c>
      <c r="E80">
        <v>1775751</v>
      </c>
      <c r="F80">
        <v>-0.32178554300000001</v>
      </c>
      <c r="G80">
        <v>-0.25478065300000002</v>
      </c>
      <c r="H80">
        <v>-0.23937533999999999</v>
      </c>
      <c r="I80">
        <v>0.60250545099999997</v>
      </c>
      <c r="J80">
        <v>0.287286337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1</v>
      </c>
      <c r="B81">
        <v>2517</v>
      </c>
      <c r="C81">
        <v>14</v>
      </c>
      <c r="D81">
        <v>1998</v>
      </c>
      <c r="E81">
        <v>27301450</v>
      </c>
      <c r="F81">
        <v>0.16308155799999999</v>
      </c>
      <c r="G81">
        <v>5.0235060999999998E-2</v>
      </c>
      <c r="H81">
        <v>1.9369118000000001E-2</v>
      </c>
      <c r="I81">
        <v>0.27341101099999998</v>
      </c>
      <c r="J81">
        <v>0.241608669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>
        <v>1</v>
      </c>
      <c r="B82">
        <v>2525</v>
      </c>
      <c r="C82">
        <v>14</v>
      </c>
      <c r="D82">
        <v>1998</v>
      </c>
      <c r="E82">
        <v>15779075</v>
      </c>
      <c r="F82">
        <v>0.16413382900000001</v>
      </c>
      <c r="G82">
        <v>-5.4859109000000003E-2</v>
      </c>
      <c r="H82">
        <v>-1.3950120999999999E-2</v>
      </c>
      <c r="I82">
        <v>0.86492765800000004</v>
      </c>
      <c r="J82">
        <v>4.1689578999999997E-2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>
        <v>1</v>
      </c>
      <c r="B83">
        <v>2528</v>
      </c>
      <c r="C83">
        <v>14</v>
      </c>
      <c r="D83">
        <v>1998</v>
      </c>
      <c r="E83">
        <v>15129911</v>
      </c>
      <c r="F83">
        <v>0.20491647299999999</v>
      </c>
      <c r="G83">
        <v>6.0644243E-2</v>
      </c>
      <c r="H83">
        <v>5.1581268E-2</v>
      </c>
      <c r="I83">
        <v>0.48767616600000002</v>
      </c>
      <c r="J83">
        <v>0.476000751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1</v>
      </c>
      <c r="B84">
        <v>1718</v>
      </c>
      <c r="C84">
        <v>21</v>
      </c>
      <c r="D84">
        <v>2000</v>
      </c>
      <c r="E84">
        <v>21917556</v>
      </c>
      <c r="F84">
        <v>-7.8439038000000003E-2</v>
      </c>
      <c r="G84">
        <v>-4.5956127999999999E-2</v>
      </c>
      <c r="H84">
        <v>-2.0527470999999999E-2</v>
      </c>
      <c r="I84">
        <v>0.122106645</v>
      </c>
      <c r="J84">
        <v>0.29003480100000001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>
        <v>1</v>
      </c>
      <c r="B85">
        <v>4707</v>
      </c>
      <c r="C85">
        <v>21</v>
      </c>
      <c r="D85">
        <v>2000</v>
      </c>
      <c r="E85">
        <v>2212093</v>
      </c>
      <c r="F85">
        <v>-0.222400234</v>
      </c>
      <c r="G85">
        <v>0.23356748599999999</v>
      </c>
      <c r="H85">
        <v>-5.2680877000000001E-2</v>
      </c>
      <c r="I85">
        <v>0.291646348</v>
      </c>
      <c r="J85">
        <v>0.47418530800000003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1</v>
      </c>
      <c r="B86">
        <v>1505</v>
      </c>
      <c r="C86">
        <v>5</v>
      </c>
      <c r="D86">
        <v>1999</v>
      </c>
      <c r="E86">
        <v>3684975</v>
      </c>
      <c r="F86">
        <v>-0.30252986799999998</v>
      </c>
      <c r="G86">
        <v>-0.162128101</v>
      </c>
      <c r="H86">
        <v>-0.12855962400000001</v>
      </c>
      <c r="I86">
        <v>1.3591561569999999</v>
      </c>
      <c r="J86">
        <v>0.493744191</v>
      </c>
      <c r="K86">
        <v>0</v>
      </c>
      <c r="L86">
        <v>12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1</v>
      </c>
      <c r="B87">
        <v>5410</v>
      </c>
      <c r="C87">
        <v>30</v>
      </c>
      <c r="D87">
        <v>2007</v>
      </c>
      <c r="E87">
        <v>1306340</v>
      </c>
      <c r="F87">
        <v>4.7568013999999999E-2</v>
      </c>
      <c r="G87">
        <v>-4.8583064000000002E-2</v>
      </c>
      <c r="H87">
        <v>-5.4227842999999998E-2</v>
      </c>
      <c r="I87">
        <v>0.75315018499999997</v>
      </c>
      <c r="J87">
        <v>0.61760644200000003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1</v>
      </c>
      <c r="B88">
        <v>6149</v>
      </c>
      <c r="C88">
        <v>30</v>
      </c>
      <c r="D88">
        <v>2007</v>
      </c>
      <c r="E88">
        <v>605104</v>
      </c>
      <c r="F88">
        <v>-1.8800074E-2</v>
      </c>
      <c r="G88">
        <v>-0.14776798699999999</v>
      </c>
      <c r="H88">
        <v>-0.111567598</v>
      </c>
      <c r="I88">
        <v>1.1706467030000001</v>
      </c>
      <c r="J88">
        <v>1.0535461669999999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1</v>
      </c>
      <c r="B89">
        <v>1425</v>
      </c>
      <c r="C89">
        <v>4</v>
      </c>
      <c r="D89">
        <v>1995</v>
      </c>
      <c r="E89">
        <v>1308232</v>
      </c>
      <c r="F89">
        <v>-9.2966691000000004E-2</v>
      </c>
      <c r="G89">
        <v>-0.17506527899999999</v>
      </c>
      <c r="H89">
        <v>3.8824918E-2</v>
      </c>
      <c r="I89">
        <v>0.59576103700000005</v>
      </c>
      <c r="J89">
        <v>0.93329470599999997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25">
      <c r="A90">
        <v>1</v>
      </c>
      <c r="B90">
        <v>4424</v>
      </c>
      <c r="C90">
        <v>4</v>
      </c>
      <c r="D90">
        <v>1995</v>
      </c>
      <c r="E90">
        <v>2280851</v>
      </c>
      <c r="F90">
        <v>-0.25456594900000001</v>
      </c>
      <c r="G90">
        <v>-0.21446907300000001</v>
      </c>
      <c r="H90">
        <v>8.8256529999999993E-3</v>
      </c>
      <c r="I90">
        <v>0.66601115799999999</v>
      </c>
      <c r="J90">
        <v>0.44055354800000002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>
        <v>1</v>
      </c>
      <c r="B91">
        <v>2521</v>
      </c>
      <c r="C91">
        <v>14</v>
      </c>
      <c r="D91">
        <v>1999</v>
      </c>
      <c r="E91">
        <v>11148172</v>
      </c>
      <c r="F91">
        <v>0.27842887599999999</v>
      </c>
      <c r="G91">
        <v>-0.105398715</v>
      </c>
      <c r="H91">
        <v>-9.2716545999999997E-2</v>
      </c>
      <c r="I91">
        <v>0.27172414700000003</v>
      </c>
      <c r="J91">
        <v>5.1223824000000001E-2</v>
      </c>
      <c r="K91">
        <v>0</v>
      </c>
      <c r="L91">
        <v>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1</v>
      </c>
      <c r="B92">
        <v>2540</v>
      </c>
      <c r="C92">
        <v>14</v>
      </c>
      <c r="D92">
        <v>1999</v>
      </c>
      <c r="E92">
        <v>12416286</v>
      </c>
      <c r="F92">
        <v>0.43904441300000002</v>
      </c>
      <c r="G92">
        <v>-3.7874207999999999E-2</v>
      </c>
      <c r="H92">
        <v>-2.4754182E-2</v>
      </c>
      <c r="I92">
        <v>0.77481321800000003</v>
      </c>
      <c r="J92">
        <v>6.1584841000000001E-2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1</v>
      </c>
      <c r="B93">
        <v>2841</v>
      </c>
      <c r="C93">
        <v>14</v>
      </c>
      <c r="D93">
        <v>1999</v>
      </c>
      <c r="E93">
        <v>76458441</v>
      </c>
      <c r="F93">
        <v>0.14671218599999999</v>
      </c>
      <c r="G93">
        <v>1.7380030000000001E-2</v>
      </c>
      <c r="H93">
        <v>3.0872288000000001E-2</v>
      </c>
      <c r="I93">
        <v>7.7887821999999995E-2</v>
      </c>
      <c r="J93">
        <v>5.4733603999999998E-2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1</v>
      </c>
      <c r="B94">
        <v>5503</v>
      </c>
      <c r="C94">
        <v>14</v>
      </c>
      <c r="D94">
        <v>1999</v>
      </c>
      <c r="E94">
        <v>8007081</v>
      </c>
      <c r="F94">
        <v>0.166036287</v>
      </c>
      <c r="G94">
        <v>-2.7936398000000001E-2</v>
      </c>
      <c r="H94">
        <v>-3.3860529E-2</v>
      </c>
      <c r="I94">
        <v>0.28581267799999999</v>
      </c>
      <c r="J94">
        <v>0.15861872799999999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1</v>
      </c>
      <c r="B95">
        <v>5504</v>
      </c>
      <c r="C95">
        <v>14</v>
      </c>
      <c r="D95">
        <v>1999</v>
      </c>
      <c r="E95">
        <v>3118111</v>
      </c>
      <c r="F95">
        <v>-6.7316398E-2</v>
      </c>
      <c r="G95">
        <v>4.0322811E-2</v>
      </c>
      <c r="H95">
        <v>4.3085380999999999E-2</v>
      </c>
      <c r="I95">
        <v>0.74712519799999999</v>
      </c>
      <c r="J95">
        <v>0.59855534300000002</v>
      </c>
      <c r="K95">
        <v>0</v>
      </c>
      <c r="L95">
        <v>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1</v>
      </c>
      <c r="B96">
        <v>9906</v>
      </c>
      <c r="C96">
        <v>14</v>
      </c>
      <c r="D96">
        <v>1999</v>
      </c>
      <c r="E96">
        <v>6053431</v>
      </c>
      <c r="F96">
        <v>-7.5836001E-2</v>
      </c>
      <c r="G96">
        <v>-0.207685856</v>
      </c>
      <c r="H96">
        <v>-6.4234812000000002E-2</v>
      </c>
      <c r="I96">
        <v>0.27086965600000001</v>
      </c>
      <c r="J96">
        <v>0.52332288900000001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1</v>
      </c>
      <c r="B97">
        <v>8705</v>
      </c>
      <c r="C97">
        <v>20</v>
      </c>
      <c r="D97">
        <v>1997</v>
      </c>
      <c r="E97">
        <v>11547751</v>
      </c>
      <c r="F97">
        <v>1.8537202999999999E-2</v>
      </c>
      <c r="G97">
        <v>6.5530422000000005E-2</v>
      </c>
      <c r="H97">
        <v>7.2137076999999994E-2</v>
      </c>
      <c r="I97">
        <v>1.7082834280000001</v>
      </c>
      <c r="J97">
        <v>0.19376378999999999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>
        <v>1</v>
      </c>
      <c r="B98">
        <v>2506</v>
      </c>
      <c r="C98">
        <v>14</v>
      </c>
      <c r="D98">
        <v>2000</v>
      </c>
      <c r="E98">
        <v>49824967</v>
      </c>
      <c r="F98">
        <v>0.13985703199999999</v>
      </c>
      <c r="G98">
        <v>1.5161375E-2</v>
      </c>
      <c r="H98">
        <v>2.3359152000000001E-2</v>
      </c>
      <c r="I98">
        <v>0.13740810000000001</v>
      </c>
      <c r="J98">
        <v>0.35659718600000001</v>
      </c>
      <c r="K98">
        <v>0</v>
      </c>
      <c r="L98">
        <v>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>
        <v>1</v>
      </c>
      <c r="B99">
        <v>2530</v>
      </c>
      <c r="C99">
        <v>14</v>
      </c>
      <c r="D99">
        <v>2000</v>
      </c>
      <c r="E99">
        <v>20645904</v>
      </c>
      <c r="F99">
        <v>0.28813855799999999</v>
      </c>
      <c r="G99">
        <v>2.4515662000000001E-2</v>
      </c>
      <c r="H99">
        <v>-7.9458380000000002E-3</v>
      </c>
      <c r="I99">
        <v>7.0744327999999995E-2</v>
      </c>
      <c r="J99">
        <v>6.0245751E-2</v>
      </c>
      <c r="K99">
        <v>0</v>
      </c>
      <c r="L99">
        <v>8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1</v>
      </c>
      <c r="B100">
        <v>5502</v>
      </c>
      <c r="C100">
        <v>14</v>
      </c>
      <c r="D100">
        <v>2000</v>
      </c>
      <c r="E100">
        <v>4854437</v>
      </c>
      <c r="F100">
        <v>-6.2454410000000002E-2</v>
      </c>
      <c r="G100">
        <v>-2.5433432999999998E-2</v>
      </c>
      <c r="H100">
        <v>9.4334320000000003E-3</v>
      </c>
      <c r="I100">
        <v>6.2829362999999999E-2</v>
      </c>
      <c r="J100">
        <v>0.43241636500000002</v>
      </c>
      <c r="K100">
        <v>0</v>
      </c>
      <c r="L100">
        <v>11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>
        <v>1</v>
      </c>
      <c r="B101">
        <v>5505</v>
      </c>
      <c r="C101">
        <v>14</v>
      </c>
      <c r="D101">
        <v>2000</v>
      </c>
      <c r="E101">
        <v>5304196</v>
      </c>
      <c r="F101">
        <v>0.227991575</v>
      </c>
      <c r="G101">
        <v>5.5314700000000001E-3</v>
      </c>
      <c r="H101">
        <v>-4.4707999999999996E-3</v>
      </c>
      <c r="I101">
        <v>0.71097090200000002</v>
      </c>
      <c r="J101">
        <v>0.53964163499999995</v>
      </c>
      <c r="K101">
        <v>0</v>
      </c>
      <c r="L101">
        <v>7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>
        <v>1</v>
      </c>
      <c r="B102">
        <v>5529</v>
      </c>
      <c r="C102">
        <v>14</v>
      </c>
      <c r="D102">
        <v>2000</v>
      </c>
      <c r="E102">
        <v>1773549</v>
      </c>
      <c r="F102">
        <v>5.8918023E-2</v>
      </c>
      <c r="G102">
        <v>-0.23550632099999999</v>
      </c>
      <c r="H102">
        <v>-7.0365127E-2</v>
      </c>
      <c r="I102">
        <v>0.17967329900000001</v>
      </c>
      <c r="J102">
        <v>0.13806948699999999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1</v>
      </c>
      <c r="B103">
        <v>2512</v>
      </c>
      <c r="C103">
        <v>14</v>
      </c>
      <c r="D103">
        <v>2001</v>
      </c>
      <c r="E103">
        <v>6865731</v>
      </c>
      <c r="F103">
        <v>-0.125176183</v>
      </c>
      <c r="G103">
        <v>-0.924747561</v>
      </c>
      <c r="H103">
        <v>-0.30972666999999998</v>
      </c>
      <c r="I103">
        <v>0.13745487100000001</v>
      </c>
      <c r="J103">
        <v>0.91458549700000003</v>
      </c>
      <c r="K103">
        <v>43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1</v>
      </c>
      <c r="B104">
        <v>9922</v>
      </c>
      <c r="C104">
        <v>20</v>
      </c>
      <c r="D104">
        <v>1998</v>
      </c>
      <c r="E104">
        <v>6552381</v>
      </c>
      <c r="F104">
        <v>6.1115190000000002E-3</v>
      </c>
      <c r="G104">
        <v>2.8627761000000002E-2</v>
      </c>
      <c r="H104">
        <v>3.2396010000000003E-2</v>
      </c>
      <c r="I104">
        <v>1.5270860230000001</v>
      </c>
      <c r="J104">
        <v>0.47354404500000002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1</v>
      </c>
      <c r="B105">
        <v>1431</v>
      </c>
      <c r="C105">
        <v>4</v>
      </c>
      <c r="D105">
        <v>1998</v>
      </c>
      <c r="E105">
        <v>17964700</v>
      </c>
      <c r="F105">
        <v>0.19953564500000001</v>
      </c>
      <c r="G105">
        <v>-7.3310938000000006E-2</v>
      </c>
      <c r="H105">
        <v>-5.9930140999999999E-2</v>
      </c>
      <c r="I105">
        <v>0.27125133299999998</v>
      </c>
      <c r="J105">
        <v>9.1086908999999994E-2</v>
      </c>
      <c r="K105">
        <v>0</v>
      </c>
      <c r="L105">
        <v>0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>
        <v>1</v>
      </c>
      <c r="B106">
        <v>1441</v>
      </c>
      <c r="C106">
        <v>4</v>
      </c>
      <c r="D106">
        <v>1998</v>
      </c>
      <c r="E106">
        <v>5262919</v>
      </c>
      <c r="F106">
        <v>0.13691641500000001</v>
      </c>
      <c r="G106">
        <v>2.9149603E-2</v>
      </c>
      <c r="H106">
        <v>-3.2470763999999999E-2</v>
      </c>
      <c r="I106">
        <v>0.74726065399999997</v>
      </c>
      <c r="J106">
        <v>0.42735542799999998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>
        <v>1</v>
      </c>
      <c r="B107">
        <v>1805</v>
      </c>
      <c r="C107">
        <v>14</v>
      </c>
      <c r="D107">
        <v>2002</v>
      </c>
      <c r="E107">
        <v>2293863</v>
      </c>
      <c r="F107">
        <v>-0.14526586799999999</v>
      </c>
      <c r="G107">
        <v>-0.31487495100000001</v>
      </c>
      <c r="H107">
        <v>-0.13488076700000001</v>
      </c>
      <c r="I107">
        <v>0.412525376</v>
      </c>
      <c r="J107">
        <v>4.7497169999999998E-2</v>
      </c>
      <c r="K107">
        <v>9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>
        <v>1</v>
      </c>
      <c r="B108">
        <v>2533</v>
      </c>
      <c r="C108">
        <v>14</v>
      </c>
      <c r="D108">
        <v>2002</v>
      </c>
      <c r="E108">
        <v>2341129</v>
      </c>
      <c r="F108">
        <v>2.9850128E-2</v>
      </c>
      <c r="G108">
        <v>-0.33696306399999998</v>
      </c>
      <c r="H108">
        <v>-3.3802494000000002E-2</v>
      </c>
      <c r="I108">
        <v>0.98596959399999995</v>
      </c>
      <c r="J108">
        <v>0.35452723899999999</v>
      </c>
      <c r="K108">
        <v>14</v>
      </c>
      <c r="L108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>
        <v>1</v>
      </c>
      <c r="B109">
        <v>6130</v>
      </c>
      <c r="C109">
        <v>22</v>
      </c>
      <c r="D109">
        <v>2005</v>
      </c>
      <c r="E109">
        <v>454702</v>
      </c>
      <c r="F109">
        <v>0.26367379099999999</v>
      </c>
      <c r="G109">
        <v>-1.0729576729999999</v>
      </c>
      <c r="H109">
        <v>-0.71274153200000001</v>
      </c>
      <c r="I109">
        <v>0.68192888500000004</v>
      </c>
      <c r="J109">
        <v>0.23049381799999999</v>
      </c>
      <c r="K109">
        <v>36</v>
      </c>
      <c r="L109">
        <v>6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>
        <v>1</v>
      </c>
      <c r="B110">
        <v>1704</v>
      </c>
      <c r="C110">
        <v>21</v>
      </c>
      <c r="D110">
        <v>2013</v>
      </c>
      <c r="E110">
        <v>58361868</v>
      </c>
      <c r="F110">
        <v>0.16596380999999999</v>
      </c>
      <c r="G110">
        <v>8.0832865000000004E-2</v>
      </c>
      <c r="H110">
        <v>-9.2332549999999992E-3</v>
      </c>
      <c r="I110">
        <v>0.932907072</v>
      </c>
      <c r="J110">
        <v>0.85396276199999999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>
        <v>1</v>
      </c>
      <c r="B111">
        <v>1316</v>
      </c>
      <c r="C111">
        <v>14</v>
      </c>
      <c r="D111">
        <v>2003</v>
      </c>
      <c r="E111">
        <v>1298885</v>
      </c>
      <c r="F111">
        <v>-0.114334217</v>
      </c>
      <c r="G111">
        <v>-0.62933131099999995</v>
      </c>
      <c r="H111">
        <v>1.1344345E-2</v>
      </c>
      <c r="I111">
        <v>1.519398638</v>
      </c>
      <c r="J111">
        <v>0.48502292400000002</v>
      </c>
      <c r="K111">
        <v>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>
        <v>1</v>
      </c>
      <c r="B112">
        <v>1438</v>
      </c>
      <c r="C112">
        <v>14</v>
      </c>
      <c r="D112">
        <v>2003</v>
      </c>
      <c r="E112">
        <v>1280277</v>
      </c>
      <c r="F112">
        <v>-0.368567115</v>
      </c>
      <c r="G112">
        <v>-0.67505782000000003</v>
      </c>
      <c r="H112">
        <v>-0.12598055</v>
      </c>
      <c r="I112">
        <v>0.13201926899999999</v>
      </c>
      <c r="J112">
        <v>9.517784E-2</v>
      </c>
      <c r="K112">
        <v>9</v>
      </c>
      <c r="L112">
        <v>0</v>
      </c>
      <c r="M112">
        <v>0</v>
      </c>
      <c r="N112">
        <v>0</v>
      </c>
      <c r="O112">
        <v>0</v>
      </c>
      <c r="P112">
        <v>4</v>
      </c>
      <c r="Q112">
        <v>0</v>
      </c>
      <c r="R112">
        <v>0</v>
      </c>
      <c r="S112">
        <v>0</v>
      </c>
    </row>
    <row r="113" spans="1:19" x14ac:dyDescent="0.25">
      <c r="A113">
        <v>1</v>
      </c>
      <c r="B113">
        <v>4113</v>
      </c>
      <c r="C113">
        <v>14</v>
      </c>
      <c r="D113">
        <v>2003</v>
      </c>
      <c r="E113">
        <v>243416</v>
      </c>
      <c r="F113">
        <v>0.70161780699999998</v>
      </c>
      <c r="G113">
        <v>-0.54919150800000005</v>
      </c>
      <c r="H113">
        <v>-0.29620895899999999</v>
      </c>
      <c r="I113">
        <v>30.705345650000002</v>
      </c>
      <c r="J113">
        <v>0.35128340000000002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>
        <v>1</v>
      </c>
      <c r="B114">
        <v>5501</v>
      </c>
      <c r="C114">
        <v>14</v>
      </c>
      <c r="D114">
        <v>2003</v>
      </c>
      <c r="E114">
        <v>1150748</v>
      </c>
      <c r="F114">
        <v>0.201170022</v>
      </c>
      <c r="G114">
        <v>-0.19157191700000001</v>
      </c>
      <c r="H114">
        <v>-0.215713605</v>
      </c>
      <c r="I114">
        <v>0.30080015199999999</v>
      </c>
      <c r="J114">
        <v>0.87186855900000004</v>
      </c>
      <c r="K114">
        <v>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>
        <v>1</v>
      </c>
      <c r="B115">
        <v>2523</v>
      </c>
      <c r="C115">
        <v>14</v>
      </c>
      <c r="D115">
        <v>2004</v>
      </c>
      <c r="E115">
        <v>10353222</v>
      </c>
      <c r="F115">
        <v>0.40060215100000002</v>
      </c>
      <c r="G115">
        <v>0.111032778</v>
      </c>
      <c r="H115">
        <v>5.5792099999999997E-2</v>
      </c>
      <c r="I115">
        <v>0.83243824300000002</v>
      </c>
      <c r="J115">
        <v>0.914090705</v>
      </c>
      <c r="K115">
        <v>0</v>
      </c>
      <c r="L115">
        <v>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1</v>
      </c>
      <c r="B116">
        <v>3489</v>
      </c>
      <c r="C116">
        <v>14</v>
      </c>
      <c r="D116">
        <v>2008</v>
      </c>
      <c r="E116">
        <v>1197261</v>
      </c>
      <c r="F116">
        <v>0.32692871499999998</v>
      </c>
      <c r="G116">
        <v>0.150966247</v>
      </c>
      <c r="H116">
        <v>6.2318909999999998E-2</v>
      </c>
      <c r="I116">
        <v>0.63755964099999995</v>
      </c>
      <c r="J116">
        <v>1.4637259540000001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>
        <v>1</v>
      </c>
      <c r="B117">
        <v>5324</v>
      </c>
      <c r="C117">
        <v>14</v>
      </c>
      <c r="D117">
        <v>2006</v>
      </c>
      <c r="E117">
        <v>382212</v>
      </c>
      <c r="F117">
        <v>0.13694494199999999</v>
      </c>
      <c r="G117">
        <v>-2.727504631</v>
      </c>
      <c r="H117">
        <v>-0.28843416700000002</v>
      </c>
      <c r="I117">
        <v>0.30361949500000002</v>
      </c>
      <c r="J117">
        <v>1.666242818</v>
      </c>
      <c r="K117">
        <v>25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>
        <v>1</v>
      </c>
      <c r="B118">
        <v>5506</v>
      </c>
      <c r="C118">
        <v>14</v>
      </c>
      <c r="D118">
        <v>2007</v>
      </c>
      <c r="E118">
        <v>4907304</v>
      </c>
      <c r="F118">
        <v>0.33823357999999998</v>
      </c>
      <c r="G118">
        <v>3.1775900000000003E-2</v>
      </c>
      <c r="H118">
        <v>-1.7689143000000001E-2</v>
      </c>
      <c r="I118">
        <v>0.28871435699999998</v>
      </c>
      <c r="J118">
        <v>1.05924638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>
        <v>1</v>
      </c>
      <c r="B119">
        <v>6242</v>
      </c>
      <c r="C119">
        <v>22</v>
      </c>
      <c r="D119">
        <v>2007</v>
      </c>
      <c r="E119">
        <v>608267</v>
      </c>
      <c r="F119">
        <v>0.34134845400000002</v>
      </c>
      <c r="G119">
        <v>-0.450391029</v>
      </c>
      <c r="H119">
        <v>-0.229880957</v>
      </c>
      <c r="I119">
        <v>5.25372182</v>
      </c>
      <c r="J119">
        <v>1.17654747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1</v>
      </c>
      <c r="B120">
        <v>3312</v>
      </c>
      <c r="C120">
        <v>29</v>
      </c>
      <c r="D120">
        <v>2015</v>
      </c>
      <c r="E120">
        <v>4329021</v>
      </c>
      <c r="F120">
        <v>0.29680983300000002</v>
      </c>
      <c r="G120">
        <v>-2.0827572999999999E-2</v>
      </c>
      <c r="H120">
        <v>-9.2994235999999994E-2</v>
      </c>
      <c r="I120">
        <v>0.239949988</v>
      </c>
      <c r="J120">
        <v>3.4707517010000002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>
        <v>1</v>
      </c>
      <c r="B121">
        <v>5467</v>
      </c>
      <c r="C121">
        <v>29</v>
      </c>
      <c r="D121">
        <v>2011</v>
      </c>
      <c r="E121">
        <v>878639</v>
      </c>
      <c r="F121">
        <v>0.37847967100000002</v>
      </c>
      <c r="G121">
        <v>-0.69257795300000002</v>
      </c>
      <c r="H121">
        <v>0.106116391</v>
      </c>
      <c r="I121">
        <v>0.64724753499999998</v>
      </c>
      <c r="J121">
        <v>1.086557733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1</v>
      </c>
      <c r="B122">
        <v>1462</v>
      </c>
      <c r="C122">
        <v>4</v>
      </c>
      <c r="D122">
        <v>1999</v>
      </c>
      <c r="E122">
        <v>69697424</v>
      </c>
      <c r="F122">
        <v>6.7514719000000001E-2</v>
      </c>
      <c r="G122">
        <v>2.3607600999999999E-2</v>
      </c>
      <c r="H122">
        <v>3.2855589999999997E-2</v>
      </c>
      <c r="I122">
        <v>0.27770280400000003</v>
      </c>
      <c r="J122">
        <v>0.22389884900000001</v>
      </c>
      <c r="K122">
        <v>0</v>
      </c>
      <c r="L122">
        <v>14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>
        <v>1</v>
      </c>
      <c r="B123">
        <v>1466</v>
      </c>
      <c r="C123">
        <v>4</v>
      </c>
      <c r="D123">
        <v>1999</v>
      </c>
      <c r="E123">
        <v>4088279</v>
      </c>
      <c r="F123">
        <v>-0.21489164499999999</v>
      </c>
      <c r="G123">
        <v>-0.32832519500000001</v>
      </c>
      <c r="H123">
        <v>-0.29460684999999998</v>
      </c>
      <c r="I123">
        <v>0.38735587100000002</v>
      </c>
      <c r="J123">
        <v>0.64769478800000002</v>
      </c>
      <c r="K123">
        <v>0</v>
      </c>
      <c r="L123">
        <v>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>
        <v>1</v>
      </c>
      <c r="B124">
        <v>1407</v>
      </c>
      <c r="C124">
        <v>4</v>
      </c>
      <c r="D124">
        <v>2000</v>
      </c>
      <c r="E124">
        <v>69526439</v>
      </c>
      <c r="F124">
        <v>-0.22937228200000001</v>
      </c>
      <c r="G124">
        <v>-7.4277485000000004E-2</v>
      </c>
      <c r="H124">
        <v>-2.9129163E-2</v>
      </c>
      <c r="I124">
        <v>8.7645864000000004E-2</v>
      </c>
      <c r="J124">
        <v>0.43465174400000001</v>
      </c>
      <c r="K124">
        <v>1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>
        <v>1</v>
      </c>
      <c r="B125">
        <v>1408</v>
      </c>
      <c r="C125">
        <v>4</v>
      </c>
      <c r="D125">
        <v>2000</v>
      </c>
      <c r="E125">
        <v>24528794</v>
      </c>
      <c r="F125">
        <v>-0.12832595799999999</v>
      </c>
      <c r="G125">
        <v>-8.0806907999999997E-2</v>
      </c>
      <c r="H125">
        <v>-4.0305365000000003E-2</v>
      </c>
      <c r="I125">
        <v>6.9651818000000004E-2</v>
      </c>
      <c r="J125">
        <v>0.40727742300000003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>
        <v>1</v>
      </c>
      <c r="B126">
        <v>1491</v>
      </c>
      <c r="C126">
        <v>4</v>
      </c>
      <c r="D126">
        <v>2000</v>
      </c>
      <c r="E126">
        <v>2442753</v>
      </c>
      <c r="F126">
        <v>-0.14843416400000001</v>
      </c>
      <c r="G126">
        <v>-0.24068991000000001</v>
      </c>
      <c r="H126">
        <v>-0.23363434599999999</v>
      </c>
      <c r="I126">
        <v>1.048498355</v>
      </c>
      <c r="J126">
        <v>0.83371589400000001</v>
      </c>
      <c r="K126">
        <v>0</v>
      </c>
      <c r="L126">
        <v>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>
        <v>1</v>
      </c>
      <c r="B127">
        <v>1450</v>
      </c>
      <c r="C127">
        <v>4</v>
      </c>
      <c r="D127">
        <v>2003</v>
      </c>
      <c r="E127">
        <v>4187206</v>
      </c>
      <c r="F127">
        <v>-0.27900824600000002</v>
      </c>
      <c r="G127">
        <v>-0.59322899299999998</v>
      </c>
      <c r="H127">
        <v>-0.27656628300000002</v>
      </c>
      <c r="I127">
        <v>5.6461047E-2</v>
      </c>
      <c r="J127">
        <v>0.27082235700000001</v>
      </c>
      <c r="K127">
        <v>42</v>
      </c>
      <c r="L127">
        <v>0</v>
      </c>
      <c r="M127">
        <v>0</v>
      </c>
      <c r="N127">
        <v>1</v>
      </c>
      <c r="O127">
        <v>0</v>
      </c>
      <c r="P127">
        <v>3</v>
      </c>
      <c r="Q127">
        <v>0</v>
      </c>
      <c r="R127">
        <v>0</v>
      </c>
      <c r="S127">
        <v>0</v>
      </c>
    </row>
    <row r="128" spans="1:19" x14ac:dyDescent="0.25">
      <c r="A128">
        <v>1</v>
      </c>
      <c r="B128">
        <v>1449</v>
      </c>
      <c r="C128">
        <v>4</v>
      </c>
      <c r="D128">
        <v>2008</v>
      </c>
      <c r="E128">
        <v>8455419</v>
      </c>
      <c r="F128">
        <v>-9.0323732000000004E-2</v>
      </c>
      <c r="G128">
        <v>-0.11132009</v>
      </c>
      <c r="H128">
        <v>-3.3907249E-2</v>
      </c>
      <c r="I128">
        <v>5.4922349000000002E-2</v>
      </c>
      <c r="J128">
        <v>0.76410441600000001</v>
      </c>
      <c r="K128">
        <v>7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>
        <v>1</v>
      </c>
      <c r="B129">
        <v>1456</v>
      </c>
      <c r="C129">
        <v>4</v>
      </c>
      <c r="D129">
        <v>2009</v>
      </c>
      <c r="E129">
        <v>3075461</v>
      </c>
      <c r="F129">
        <v>-7.9547098999999996E-2</v>
      </c>
      <c r="G129">
        <v>-0.103865079</v>
      </c>
      <c r="H129">
        <v>-6.1223016999999998E-2</v>
      </c>
      <c r="I129">
        <v>9.1258619999999999E-2</v>
      </c>
      <c r="J129">
        <v>0.61886526900000005</v>
      </c>
      <c r="K129">
        <v>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>
        <v>1</v>
      </c>
      <c r="B130">
        <v>4402</v>
      </c>
      <c r="C130">
        <v>4</v>
      </c>
      <c r="D130">
        <v>2007</v>
      </c>
      <c r="E130">
        <v>1803720</v>
      </c>
      <c r="F130">
        <v>-7.4053068E-2</v>
      </c>
      <c r="G130">
        <v>-0.11695884099999999</v>
      </c>
      <c r="H130">
        <v>-3.990697E-2</v>
      </c>
      <c r="I130">
        <v>0.39361737699999999</v>
      </c>
      <c r="J130">
        <v>0.34744916100000001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>
        <v>1</v>
      </c>
      <c r="B131">
        <v>4413</v>
      </c>
      <c r="C131">
        <v>4</v>
      </c>
      <c r="D131">
        <v>2007</v>
      </c>
      <c r="E131">
        <v>658316</v>
      </c>
      <c r="F131">
        <v>-0.59535238400000001</v>
      </c>
      <c r="G131">
        <v>-2.5494261109999998</v>
      </c>
      <c r="H131">
        <v>-8.9528433000000004E-2</v>
      </c>
      <c r="I131">
        <v>3.482157511</v>
      </c>
      <c r="J131">
        <v>0.222034707</v>
      </c>
      <c r="K131">
        <v>6</v>
      </c>
      <c r="L131">
        <v>0</v>
      </c>
      <c r="M131">
        <v>1</v>
      </c>
      <c r="N131">
        <v>0</v>
      </c>
      <c r="O131">
        <v>0</v>
      </c>
      <c r="P131">
        <v>5</v>
      </c>
      <c r="Q131">
        <v>0</v>
      </c>
      <c r="R131">
        <v>1</v>
      </c>
      <c r="S131">
        <v>0</v>
      </c>
    </row>
    <row r="132" spans="1:19" x14ac:dyDescent="0.25">
      <c r="A132">
        <v>1</v>
      </c>
      <c r="B132">
        <v>4414</v>
      </c>
      <c r="C132">
        <v>4</v>
      </c>
      <c r="D132">
        <v>2007</v>
      </c>
      <c r="E132">
        <v>3473596</v>
      </c>
      <c r="F132">
        <v>0.42983035400000003</v>
      </c>
      <c r="G132">
        <v>-2.7257056000000002E-2</v>
      </c>
      <c r="H132">
        <v>-3.887326E-3</v>
      </c>
      <c r="I132">
        <v>0.283977592</v>
      </c>
      <c r="J132">
        <v>0.61979832999999995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>
        <v>1</v>
      </c>
      <c r="B133">
        <v>4419</v>
      </c>
      <c r="C133">
        <v>4</v>
      </c>
      <c r="D133">
        <v>2012</v>
      </c>
      <c r="E133">
        <v>460262</v>
      </c>
      <c r="F133">
        <v>0.20113761299999999</v>
      </c>
      <c r="G133">
        <v>-0.222492841</v>
      </c>
      <c r="H133">
        <v>-4.5211205999999997E-2</v>
      </c>
      <c r="I133">
        <v>2.2415807299999999</v>
      </c>
      <c r="J133">
        <v>1.1093094800000001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1</v>
      </c>
      <c r="B134">
        <v>2491</v>
      </c>
      <c r="C134">
        <v>26</v>
      </c>
      <c r="D134">
        <v>2003</v>
      </c>
      <c r="E134">
        <v>22322138</v>
      </c>
      <c r="F134">
        <v>7.8682293E-2</v>
      </c>
      <c r="G134">
        <v>8.1748440000000006E-3</v>
      </c>
      <c r="H134">
        <v>2.2357267E-2</v>
      </c>
      <c r="I134">
        <v>0.970372499</v>
      </c>
      <c r="J134">
        <v>0.361041581</v>
      </c>
      <c r="K134">
        <v>7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>
        <v>1</v>
      </c>
      <c r="B135">
        <v>2342</v>
      </c>
      <c r="C135">
        <v>24</v>
      </c>
      <c r="D135">
        <v>2001</v>
      </c>
      <c r="E135">
        <v>67666433</v>
      </c>
      <c r="F135">
        <v>-7.7794550000000002E-3</v>
      </c>
      <c r="G135">
        <v>-0.282141058</v>
      </c>
      <c r="H135">
        <v>-0.26177889399999998</v>
      </c>
      <c r="I135">
        <v>1.530593071</v>
      </c>
      <c r="J135">
        <v>0.18653539799999999</v>
      </c>
      <c r="K135">
        <v>36</v>
      </c>
      <c r="L135">
        <v>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>
        <v>1</v>
      </c>
      <c r="B136">
        <v>4503</v>
      </c>
      <c r="C136">
        <v>5</v>
      </c>
      <c r="D136">
        <v>2005</v>
      </c>
      <c r="E136">
        <v>994558</v>
      </c>
      <c r="F136">
        <v>4.7500498000000002E-2</v>
      </c>
      <c r="G136">
        <v>-6.9422798999999993E-2</v>
      </c>
      <c r="H136">
        <v>2.0159709000000001E-2</v>
      </c>
      <c r="I136">
        <v>1.343761043</v>
      </c>
      <c r="J136">
        <v>0.99165056200000001</v>
      </c>
      <c r="K136">
        <v>2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>
        <v>1</v>
      </c>
      <c r="B137">
        <v>2333</v>
      </c>
      <c r="C137">
        <v>26</v>
      </c>
      <c r="D137">
        <v>2004</v>
      </c>
      <c r="E137">
        <v>12947197</v>
      </c>
      <c r="F137">
        <v>-4.3208656999999998E-2</v>
      </c>
      <c r="G137">
        <v>-0.17091568200000001</v>
      </c>
      <c r="H137">
        <v>-7.0473323000000004E-2</v>
      </c>
      <c r="I137">
        <v>0.518363507</v>
      </c>
      <c r="J137">
        <v>0.40542203799999998</v>
      </c>
      <c r="K137">
        <v>17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>
        <v>1</v>
      </c>
      <c r="B138">
        <v>2371</v>
      </c>
      <c r="C138">
        <v>5</v>
      </c>
      <c r="D138">
        <v>2007</v>
      </c>
      <c r="E138">
        <v>324563175</v>
      </c>
      <c r="F138">
        <v>2.4004577999999999E-2</v>
      </c>
      <c r="G138">
        <v>-3.4609512000000002E-2</v>
      </c>
      <c r="H138">
        <v>5.3240766000000002E-2</v>
      </c>
      <c r="I138">
        <v>0.348826101</v>
      </c>
      <c r="J138">
        <v>0.70553504099999997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>
        <v>1</v>
      </c>
      <c r="B139">
        <v>2418</v>
      </c>
      <c r="C139">
        <v>31</v>
      </c>
      <c r="D139">
        <v>2005</v>
      </c>
      <c r="E139">
        <v>41600270</v>
      </c>
      <c r="F139">
        <v>0.15017058799999999</v>
      </c>
      <c r="G139">
        <v>0.15551367799999999</v>
      </c>
      <c r="H139">
        <v>0.12972528799999999</v>
      </c>
      <c r="I139">
        <v>1.377905559</v>
      </c>
      <c r="J139">
        <v>0.80416362699999999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>
        <v>1</v>
      </c>
      <c r="B140">
        <v>2373</v>
      </c>
      <c r="C140">
        <v>31</v>
      </c>
      <c r="D140">
        <v>2006</v>
      </c>
      <c r="E140">
        <v>9519919</v>
      </c>
      <c r="F140">
        <v>0.17359118300000001</v>
      </c>
      <c r="G140">
        <v>0.140650566</v>
      </c>
      <c r="H140">
        <v>6.8363082000000006E-2</v>
      </c>
      <c r="I140">
        <v>1.5588572629999999</v>
      </c>
      <c r="J140">
        <v>1.129796483</v>
      </c>
      <c r="K140">
        <v>0</v>
      </c>
      <c r="L140">
        <v>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>
        <v>1</v>
      </c>
      <c r="B141">
        <v>2329</v>
      </c>
      <c r="C141">
        <v>24</v>
      </c>
      <c r="D141">
        <v>2002</v>
      </c>
      <c r="E141">
        <v>28185426</v>
      </c>
      <c r="F141">
        <v>-0.19393458899999999</v>
      </c>
      <c r="G141">
        <v>-0.20426514000000001</v>
      </c>
      <c r="H141">
        <v>-8.7230400999999999E-2</v>
      </c>
      <c r="I141">
        <v>0.356138171</v>
      </c>
      <c r="J141">
        <v>0.50159944400000001</v>
      </c>
      <c r="K141">
        <v>25</v>
      </c>
      <c r="L141">
        <v>1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>
        <v>1</v>
      </c>
      <c r="B142">
        <v>2450</v>
      </c>
      <c r="C142">
        <v>27</v>
      </c>
      <c r="D142">
        <v>2006</v>
      </c>
      <c r="E142">
        <v>5732651</v>
      </c>
      <c r="F142">
        <v>0.36180084899999998</v>
      </c>
      <c r="G142">
        <v>0.11737048</v>
      </c>
      <c r="H142">
        <v>7.1645909999999993E-2</v>
      </c>
      <c r="I142">
        <v>2.2400645510000001</v>
      </c>
      <c r="J142">
        <v>3.0833317779999998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</v>
      </c>
      <c r="B143">
        <v>2904</v>
      </c>
      <c r="C143">
        <v>20</v>
      </c>
      <c r="D143">
        <v>2003</v>
      </c>
      <c r="E143">
        <v>1789151</v>
      </c>
      <c r="F143">
        <v>-0.118210816</v>
      </c>
      <c r="G143">
        <v>-0.26381842599999999</v>
      </c>
      <c r="H143">
        <v>2.9962256E-2</v>
      </c>
      <c r="I143">
        <v>0.52075683299999997</v>
      </c>
      <c r="J143">
        <v>0.20372400099999999</v>
      </c>
      <c r="K143">
        <v>7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>
        <v>1</v>
      </c>
      <c r="B144">
        <v>9936</v>
      </c>
      <c r="C144">
        <v>20</v>
      </c>
      <c r="D144">
        <v>2003</v>
      </c>
      <c r="E144">
        <v>4994533</v>
      </c>
      <c r="F144">
        <v>-0.216579408</v>
      </c>
      <c r="G144">
        <v>-0.121700067</v>
      </c>
      <c r="H144">
        <v>-9.2154160999999998E-2</v>
      </c>
      <c r="I144">
        <v>0.28857938500000002</v>
      </c>
      <c r="J144">
        <v>0.72661828399999995</v>
      </c>
      <c r="K144">
        <v>3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>
        <v>1</v>
      </c>
      <c r="B145">
        <v>2496</v>
      </c>
      <c r="C145">
        <v>20</v>
      </c>
      <c r="D145">
        <v>2005</v>
      </c>
      <c r="E145">
        <v>559855</v>
      </c>
      <c r="F145">
        <v>-0.532350341</v>
      </c>
      <c r="G145">
        <v>-0.55001741500000001</v>
      </c>
      <c r="H145">
        <v>-0.233803396</v>
      </c>
      <c r="I145">
        <v>0.192097776</v>
      </c>
      <c r="J145">
        <v>0.17144975000000001</v>
      </c>
      <c r="K145">
        <v>19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>
        <v>1</v>
      </c>
      <c r="B146">
        <v>5398</v>
      </c>
      <c r="C146">
        <v>20</v>
      </c>
      <c r="D146">
        <v>2006</v>
      </c>
      <c r="E146">
        <v>586446</v>
      </c>
      <c r="F146">
        <v>0.58403501800000002</v>
      </c>
      <c r="G146">
        <v>-0.16876234100000001</v>
      </c>
      <c r="H146">
        <v>-1.4923795E-2</v>
      </c>
      <c r="I146">
        <v>2.6374040409999999</v>
      </c>
      <c r="J146">
        <v>0.38920037000000002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>
        <v>1</v>
      </c>
      <c r="B147">
        <v>6236</v>
      </c>
      <c r="C147">
        <v>20</v>
      </c>
      <c r="D147">
        <v>2006</v>
      </c>
      <c r="E147">
        <v>147436</v>
      </c>
      <c r="F147">
        <v>0.75380504100000001</v>
      </c>
      <c r="G147">
        <v>-3.225582626</v>
      </c>
      <c r="H147">
        <v>-0.86993678600000002</v>
      </c>
      <c r="I147">
        <v>10.259040779999999</v>
      </c>
      <c r="J147">
        <v>2.2120377659999999</v>
      </c>
      <c r="K147">
        <v>2</v>
      </c>
      <c r="L147">
        <v>0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1</v>
      </c>
      <c r="B148">
        <v>8925</v>
      </c>
      <c r="C148">
        <v>20</v>
      </c>
      <c r="D148">
        <v>2011</v>
      </c>
      <c r="E148">
        <v>7136398</v>
      </c>
      <c r="F148">
        <v>0.50032397299999998</v>
      </c>
      <c r="G148">
        <v>1.6948606000000001E-2</v>
      </c>
      <c r="H148">
        <v>8.3456669999999993E-3</v>
      </c>
      <c r="I148">
        <v>1.383513848</v>
      </c>
      <c r="J148">
        <v>0.47547530300000002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>
        <v>1</v>
      </c>
      <c r="B149">
        <v>3043</v>
      </c>
      <c r="C149">
        <v>31</v>
      </c>
      <c r="D149">
        <v>2009</v>
      </c>
      <c r="E149">
        <v>4755980</v>
      </c>
      <c r="F149">
        <v>0.38154512800000001</v>
      </c>
      <c r="G149">
        <v>1.8550751000000001E-2</v>
      </c>
      <c r="H149">
        <v>-2.9640999000000001E-2</v>
      </c>
      <c r="I149">
        <v>2.8293792770000001</v>
      </c>
      <c r="J149">
        <v>0.583386179</v>
      </c>
      <c r="K149">
        <v>13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>
        <v>1</v>
      </c>
      <c r="B150">
        <v>6199</v>
      </c>
      <c r="C150">
        <v>20</v>
      </c>
      <c r="D150">
        <v>2012</v>
      </c>
      <c r="E150">
        <v>610683</v>
      </c>
      <c r="F150">
        <v>0.61321667700000004</v>
      </c>
      <c r="G150">
        <v>-0.33189723599999998</v>
      </c>
      <c r="H150">
        <v>2.1844389999999998E-3</v>
      </c>
      <c r="I150">
        <v>31.180348639999998</v>
      </c>
      <c r="J150">
        <v>1.0887809E-2</v>
      </c>
      <c r="K150">
        <v>14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>
        <v>1</v>
      </c>
      <c r="B151">
        <v>2348</v>
      </c>
      <c r="C151">
        <v>20</v>
      </c>
      <c r="D151">
        <v>2013</v>
      </c>
      <c r="E151">
        <v>1661318</v>
      </c>
      <c r="F151">
        <v>0.48251568900000003</v>
      </c>
      <c r="G151">
        <v>-0.101621724</v>
      </c>
      <c r="H151">
        <v>0.20665339199999999</v>
      </c>
      <c r="I151">
        <v>4.0664825560000004</v>
      </c>
      <c r="J151">
        <v>0.52538827600000004</v>
      </c>
      <c r="K151">
        <v>5</v>
      </c>
      <c r="L151">
        <v>0</v>
      </c>
      <c r="M151">
        <v>0</v>
      </c>
      <c r="N151">
        <v>0</v>
      </c>
      <c r="O151">
        <v>0</v>
      </c>
      <c r="P151">
        <v>4</v>
      </c>
      <c r="Q151">
        <v>0</v>
      </c>
      <c r="R151">
        <v>0</v>
      </c>
      <c r="S151">
        <v>0</v>
      </c>
    </row>
    <row r="152" spans="1:19" x14ac:dyDescent="0.25">
      <c r="A152">
        <v>1</v>
      </c>
      <c r="B152">
        <v>6123</v>
      </c>
      <c r="C152">
        <v>25</v>
      </c>
      <c r="D152">
        <v>2003</v>
      </c>
      <c r="E152">
        <v>935479</v>
      </c>
      <c r="F152">
        <v>0.47305925599999998</v>
      </c>
      <c r="G152">
        <v>-0.16179411799999999</v>
      </c>
      <c r="H152">
        <v>-0.154688668</v>
      </c>
      <c r="I152">
        <v>0.56293339499999995</v>
      </c>
      <c r="J152">
        <v>1.2897649229999999</v>
      </c>
      <c r="K152">
        <v>4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>
        <v>1</v>
      </c>
      <c r="B153">
        <v>1785</v>
      </c>
      <c r="C153">
        <v>31</v>
      </c>
      <c r="D153">
        <v>2015</v>
      </c>
      <c r="E153">
        <v>21171925</v>
      </c>
      <c r="F153">
        <v>-0.102604983</v>
      </c>
      <c r="G153">
        <v>-0.119614206</v>
      </c>
      <c r="H153">
        <v>-4.6463181999999999E-2</v>
      </c>
      <c r="I153">
        <v>0.47155058300000002</v>
      </c>
      <c r="J153">
        <v>2.8989351229999998</v>
      </c>
      <c r="K153">
        <v>0</v>
      </c>
      <c r="L153">
        <v>13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>
        <v>1</v>
      </c>
      <c r="B154">
        <v>2396</v>
      </c>
      <c r="C154">
        <v>26</v>
      </c>
      <c r="D154">
        <v>2007</v>
      </c>
      <c r="E154">
        <v>18809076</v>
      </c>
      <c r="F154">
        <v>-0.33167397500000001</v>
      </c>
      <c r="G154">
        <v>-0.22855397</v>
      </c>
      <c r="H154">
        <v>-0.113479046</v>
      </c>
      <c r="I154">
        <v>0.72685640100000004</v>
      </c>
      <c r="J154">
        <v>0.363660288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>
        <v>1</v>
      </c>
      <c r="B155">
        <v>2438</v>
      </c>
      <c r="C155">
        <v>26</v>
      </c>
      <c r="D155">
        <v>2007</v>
      </c>
      <c r="E155">
        <v>12318421</v>
      </c>
      <c r="F155">
        <v>-0.177722778</v>
      </c>
      <c r="G155">
        <v>4.5604709E-2</v>
      </c>
      <c r="H155">
        <v>2.6978294999999999E-2</v>
      </c>
      <c r="I155">
        <v>0.332912496</v>
      </c>
      <c r="J155">
        <v>1.1294516560000001</v>
      </c>
      <c r="K155">
        <v>0</v>
      </c>
      <c r="L155">
        <v>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>
        <v>1</v>
      </c>
      <c r="B156">
        <v>2475</v>
      </c>
      <c r="C156">
        <v>26</v>
      </c>
      <c r="D156">
        <v>2007</v>
      </c>
      <c r="E156">
        <v>231402877</v>
      </c>
      <c r="F156">
        <v>5.1993259999999998E-3</v>
      </c>
      <c r="G156">
        <v>2.2753861E-2</v>
      </c>
      <c r="H156">
        <v>5.7698171999999999E-2</v>
      </c>
      <c r="I156">
        <v>0.81169032299999999</v>
      </c>
      <c r="J156">
        <v>0.68882695000000005</v>
      </c>
      <c r="K156">
        <v>0</v>
      </c>
      <c r="L156">
        <v>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>
        <v>1</v>
      </c>
      <c r="B157">
        <v>5432</v>
      </c>
      <c r="C157">
        <v>26</v>
      </c>
      <c r="D157">
        <v>2007</v>
      </c>
      <c r="E157">
        <v>1528075</v>
      </c>
      <c r="F157">
        <v>0.42863864699999998</v>
      </c>
      <c r="G157">
        <v>4.1910901E-2</v>
      </c>
      <c r="H157">
        <v>5.5431833999999999E-2</v>
      </c>
      <c r="I157">
        <v>2.4521469549999999</v>
      </c>
      <c r="J157">
        <v>1.5719156460000001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>
        <v>1</v>
      </c>
      <c r="B158">
        <v>2381</v>
      </c>
      <c r="C158">
        <v>26</v>
      </c>
      <c r="D158">
        <v>2008</v>
      </c>
      <c r="E158">
        <v>11112531</v>
      </c>
      <c r="F158">
        <v>-0.336652379</v>
      </c>
      <c r="G158">
        <v>-0.15591920500000001</v>
      </c>
      <c r="H158">
        <v>-8.7840025000000002E-2</v>
      </c>
      <c r="I158">
        <v>0.21492602399999999</v>
      </c>
      <c r="J158">
        <v>0.99577081000000001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>
        <v>1</v>
      </c>
      <c r="B159">
        <v>3051</v>
      </c>
      <c r="C159">
        <v>26</v>
      </c>
      <c r="D159">
        <v>2008</v>
      </c>
      <c r="E159">
        <v>17488579</v>
      </c>
      <c r="F159">
        <v>4.2111139999999998E-2</v>
      </c>
      <c r="G159">
        <v>-0.21238552299999999</v>
      </c>
      <c r="H159">
        <v>-0.13835709600000001</v>
      </c>
      <c r="I159">
        <v>3.1834174E-2</v>
      </c>
      <c r="J159">
        <v>0.63091924200000005</v>
      </c>
      <c r="K159">
        <v>7</v>
      </c>
      <c r="L159">
        <v>4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>
        <v>1</v>
      </c>
      <c r="B160">
        <v>6167</v>
      </c>
      <c r="C160">
        <v>26</v>
      </c>
      <c r="D160">
        <v>2009</v>
      </c>
      <c r="E160">
        <v>2721946</v>
      </c>
      <c r="F160">
        <v>-0.178573712</v>
      </c>
      <c r="G160">
        <v>-0.37207534599999997</v>
      </c>
      <c r="H160">
        <v>-0.225454142</v>
      </c>
      <c r="I160">
        <v>0.51036475299999995</v>
      </c>
      <c r="J160">
        <v>0.67678932599999997</v>
      </c>
      <c r="K160">
        <v>49</v>
      </c>
      <c r="L160">
        <v>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>
        <v>1</v>
      </c>
      <c r="B161">
        <v>5414</v>
      </c>
      <c r="C161">
        <v>25</v>
      </c>
      <c r="D161">
        <v>2006</v>
      </c>
      <c r="E161">
        <v>928703</v>
      </c>
      <c r="F161">
        <v>-6.0751390000000002E-3</v>
      </c>
      <c r="G161">
        <v>-0.54084567400000005</v>
      </c>
      <c r="H161">
        <v>-0.29379037200000002</v>
      </c>
      <c r="I161">
        <v>0.27654098799999999</v>
      </c>
      <c r="J161">
        <v>1.9934090879999999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3</v>
      </c>
      <c r="Q161">
        <v>0</v>
      </c>
      <c r="R161">
        <v>0</v>
      </c>
      <c r="S161">
        <v>0</v>
      </c>
    </row>
    <row r="162" spans="1:19" x14ac:dyDescent="0.25">
      <c r="A162">
        <v>1</v>
      </c>
      <c r="B162">
        <v>3481</v>
      </c>
      <c r="C162">
        <v>26</v>
      </c>
      <c r="D162">
        <v>2010</v>
      </c>
      <c r="E162">
        <v>711395681</v>
      </c>
      <c r="F162">
        <v>-7.5185977000000001E-2</v>
      </c>
      <c r="G162">
        <v>-7.330746E-3</v>
      </c>
      <c r="H162">
        <v>-1.2289001000000001E-2</v>
      </c>
      <c r="I162">
        <v>0.65711119399999995</v>
      </c>
      <c r="J162">
        <v>0.69312334499999995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>
        <v>1</v>
      </c>
      <c r="B163">
        <v>8266</v>
      </c>
      <c r="C163">
        <v>26</v>
      </c>
      <c r="D163">
        <v>2010</v>
      </c>
      <c r="E163">
        <v>1930595</v>
      </c>
      <c r="F163">
        <v>-0.21134261700000001</v>
      </c>
      <c r="G163">
        <v>-0.107396424</v>
      </c>
      <c r="H163">
        <v>-0.102740347</v>
      </c>
      <c r="I163">
        <v>0.92920477499999998</v>
      </c>
      <c r="J163">
        <v>1.0756160669999999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>
        <v>1</v>
      </c>
      <c r="B164">
        <v>3701</v>
      </c>
      <c r="C164">
        <v>25</v>
      </c>
      <c r="D164">
        <v>2007</v>
      </c>
      <c r="E164">
        <v>35344237</v>
      </c>
      <c r="F164">
        <v>-3.8699208999999998E-2</v>
      </c>
      <c r="G164">
        <v>-3.1525421999999997E-2</v>
      </c>
      <c r="H164">
        <v>1.395707E-2</v>
      </c>
      <c r="I164">
        <v>7.8796565999999998E-2</v>
      </c>
      <c r="J164">
        <v>1.6460613079999999</v>
      </c>
      <c r="K164">
        <v>17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>
        <v>1</v>
      </c>
      <c r="B165">
        <v>8053</v>
      </c>
      <c r="C165">
        <v>26</v>
      </c>
      <c r="D165">
        <v>2011</v>
      </c>
      <c r="E165">
        <v>7912108</v>
      </c>
      <c r="F165">
        <v>-8.3572798000000004E-2</v>
      </c>
      <c r="G165">
        <v>-2.3937742000000001E-2</v>
      </c>
      <c r="H165">
        <v>-7.6998822999999994E-2</v>
      </c>
      <c r="I165">
        <v>0.61184169700000002</v>
      </c>
      <c r="J165">
        <v>0.82036178000000004</v>
      </c>
      <c r="K165">
        <v>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>
        <v>1</v>
      </c>
      <c r="B166">
        <v>2341</v>
      </c>
      <c r="C166">
        <v>25</v>
      </c>
      <c r="D166">
        <v>2009</v>
      </c>
      <c r="E166">
        <v>1600282</v>
      </c>
      <c r="F166">
        <v>-0.27212266299999999</v>
      </c>
      <c r="G166">
        <v>-1.0275713909999999</v>
      </c>
      <c r="H166">
        <v>-0.22604266000000001</v>
      </c>
      <c r="I166">
        <v>0.44494611099999998</v>
      </c>
      <c r="J166">
        <v>1.1411013809999999</v>
      </c>
      <c r="K166">
        <v>58</v>
      </c>
      <c r="L166">
        <v>0</v>
      </c>
      <c r="M166">
        <v>3</v>
      </c>
      <c r="N166">
        <v>1</v>
      </c>
      <c r="O166">
        <v>0</v>
      </c>
      <c r="P166">
        <v>1</v>
      </c>
      <c r="Q166">
        <v>0</v>
      </c>
      <c r="R166">
        <v>1</v>
      </c>
      <c r="S166">
        <v>0</v>
      </c>
    </row>
    <row r="167" spans="1:19" x14ac:dyDescent="0.25">
      <c r="A167">
        <v>1</v>
      </c>
      <c r="B167">
        <v>2442</v>
      </c>
      <c r="C167">
        <v>25</v>
      </c>
      <c r="D167">
        <v>2009</v>
      </c>
      <c r="E167">
        <v>4396880</v>
      </c>
      <c r="F167">
        <v>8.9336529999999997E-2</v>
      </c>
      <c r="G167">
        <v>5.2026437000000002E-2</v>
      </c>
      <c r="H167">
        <v>8.5294572999999999E-2</v>
      </c>
      <c r="I167">
        <v>1.352346161</v>
      </c>
      <c r="J167">
        <v>2.0730806839999998</v>
      </c>
      <c r="K167">
        <v>4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>
        <v>1</v>
      </c>
      <c r="B168">
        <v>2384</v>
      </c>
      <c r="C168">
        <v>26</v>
      </c>
      <c r="D168">
        <v>2013</v>
      </c>
      <c r="E168">
        <v>82232236</v>
      </c>
      <c r="F168">
        <v>-0.20480435399999999</v>
      </c>
      <c r="G168">
        <v>-0.104045584</v>
      </c>
      <c r="H168">
        <v>-0.112888187</v>
      </c>
      <c r="I168">
        <v>0.34379459299999998</v>
      </c>
      <c r="J168">
        <v>0.92904837200000001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>
        <v>1</v>
      </c>
      <c r="B169">
        <v>2361</v>
      </c>
      <c r="C169">
        <v>25</v>
      </c>
      <c r="D169">
        <v>2014</v>
      </c>
      <c r="E169">
        <v>449080</v>
      </c>
      <c r="F169">
        <v>-0.62030818600000004</v>
      </c>
      <c r="G169">
        <v>-1.3733187849999999</v>
      </c>
      <c r="H169">
        <v>-5.0993141999999998E-2</v>
      </c>
      <c r="I169">
        <v>0.33847636199999998</v>
      </c>
      <c r="J169">
        <v>0.43408524100000001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>
        <v>1</v>
      </c>
      <c r="B170">
        <v>6235</v>
      </c>
      <c r="C170">
        <v>25</v>
      </c>
      <c r="D170">
        <v>2015</v>
      </c>
      <c r="E170">
        <v>2460019</v>
      </c>
      <c r="F170">
        <v>0.17194663900000001</v>
      </c>
      <c r="G170">
        <v>-0.22409704999999999</v>
      </c>
      <c r="H170">
        <v>1.8504735000000001E-2</v>
      </c>
      <c r="I170">
        <v>1.212767597</v>
      </c>
      <c r="J170">
        <v>0.71231401100000002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>
        <v>1</v>
      </c>
      <c r="B171">
        <v>2417</v>
      </c>
      <c r="C171">
        <v>25</v>
      </c>
      <c r="D171">
        <v>2016</v>
      </c>
      <c r="E171">
        <v>4894723</v>
      </c>
      <c r="F171">
        <v>0.41871725900000001</v>
      </c>
      <c r="G171">
        <v>8.5259778999999994E-2</v>
      </c>
      <c r="H171">
        <v>-3.9021599999999998E-4</v>
      </c>
      <c r="I171">
        <v>2.886436964</v>
      </c>
      <c r="J171">
        <v>0.51157685500000005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>
        <v>1</v>
      </c>
      <c r="B172">
        <v>6116</v>
      </c>
      <c r="C172">
        <v>26</v>
      </c>
      <c r="D172">
        <v>2014</v>
      </c>
      <c r="E172">
        <v>45578526</v>
      </c>
      <c r="F172">
        <v>0.17143160800000001</v>
      </c>
      <c r="G172">
        <v>4.9259469E-2</v>
      </c>
      <c r="H172">
        <v>1.4218977000000001E-2</v>
      </c>
      <c r="I172">
        <v>2.6194728189999998</v>
      </c>
      <c r="J172">
        <v>0.51942460800000001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>
        <v>1</v>
      </c>
      <c r="B173">
        <v>3383</v>
      </c>
      <c r="C173">
        <v>26</v>
      </c>
      <c r="D173">
        <v>2015</v>
      </c>
      <c r="E173">
        <v>8594448</v>
      </c>
      <c r="F173">
        <v>6.8027754999999995E-2</v>
      </c>
      <c r="G173">
        <v>-0.21540045399999999</v>
      </c>
      <c r="H173">
        <v>-0.21626659400000001</v>
      </c>
      <c r="I173">
        <v>0.57784045799999995</v>
      </c>
      <c r="J173">
        <v>0.29796968899999998</v>
      </c>
      <c r="K173">
        <v>0</v>
      </c>
      <c r="L173">
        <v>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>
        <v>1</v>
      </c>
      <c r="B174">
        <v>3584</v>
      </c>
      <c r="C174">
        <v>26</v>
      </c>
      <c r="D174">
        <v>2015</v>
      </c>
      <c r="E174">
        <v>3575323</v>
      </c>
      <c r="F174">
        <v>-0.75395369899999998</v>
      </c>
      <c r="G174">
        <v>-0.575240894</v>
      </c>
      <c r="H174">
        <v>-0.70066816300000001</v>
      </c>
      <c r="I174">
        <v>0.14890964500000001</v>
      </c>
      <c r="J174">
        <v>1.1722135309999999</v>
      </c>
      <c r="K174">
        <v>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>
        <v>1</v>
      </c>
      <c r="B175">
        <v>5259</v>
      </c>
      <c r="C175">
        <v>26</v>
      </c>
      <c r="D175">
        <v>2017</v>
      </c>
      <c r="E175">
        <v>599389</v>
      </c>
      <c r="F175">
        <v>-0.65696567699999997</v>
      </c>
      <c r="G175">
        <v>-0.57825552400000002</v>
      </c>
      <c r="H175">
        <v>-0.16549019100000001</v>
      </c>
      <c r="I175">
        <v>0.54729029500000004</v>
      </c>
      <c r="J175">
        <v>0.33909531199999998</v>
      </c>
      <c r="K175">
        <v>40</v>
      </c>
      <c r="L175">
        <v>0</v>
      </c>
      <c r="M175">
        <v>0</v>
      </c>
      <c r="N175">
        <v>1</v>
      </c>
      <c r="O175">
        <v>0</v>
      </c>
      <c r="P175">
        <v>4</v>
      </c>
      <c r="Q175">
        <v>0</v>
      </c>
      <c r="R175">
        <v>0</v>
      </c>
      <c r="S175">
        <v>0</v>
      </c>
    </row>
    <row r="176" spans="1:19" x14ac:dyDescent="0.25">
      <c r="A176">
        <v>1</v>
      </c>
      <c r="B176">
        <v>5346</v>
      </c>
      <c r="C176">
        <v>24</v>
      </c>
      <c r="D176">
        <v>2007</v>
      </c>
      <c r="E176">
        <v>224363112</v>
      </c>
      <c r="F176">
        <v>-3.7453131000000001E-2</v>
      </c>
      <c r="G176">
        <v>1.2446969999999999E-3</v>
      </c>
      <c r="H176">
        <v>-5.9277234999999998E-2</v>
      </c>
      <c r="I176">
        <v>0.89296153</v>
      </c>
      <c r="J176">
        <v>0.34552930900000001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>
        <v>1</v>
      </c>
      <c r="B177">
        <v>5387</v>
      </c>
      <c r="C177">
        <v>24</v>
      </c>
      <c r="D177">
        <v>2007</v>
      </c>
      <c r="E177">
        <v>168914241</v>
      </c>
      <c r="F177">
        <v>2.3382749999999999E-3</v>
      </c>
      <c r="G177">
        <v>-4.1331680000000004E-3</v>
      </c>
      <c r="H177">
        <v>-4.3025229999999998E-2</v>
      </c>
      <c r="I177">
        <v>0.63008153700000002</v>
      </c>
      <c r="J177">
        <v>0.28344346100000001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>
        <v>1</v>
      </c>
      <c r="B178">
        <v>3021</v>
      </c>
      <c r="C178">
        <v>28</v>
      </c>
      <c r="D178">
        <v>2003</v>
      </c>
      <c r="E178">
        <v>4506479</v>
      </c>
      <c r="F178">
        <v>4.9695560999999999E-2</v>
      </c>
      <c r="G178">
        <v>-7.8697138E-2</v>
      </c>
      <c r="H178">
        <v>-9.5932767000000002E-2</v>
      </c>
      <c r="I178">
        <v>0.438136631</v>
      </c>
      <c r="J178">
        <v>0.84690353600000001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>
        <v>1</v>
      </c>
      <c r="B179">
        <v>3073</v>
      </c>
      <c r="C179">
        <v>24</v>
      </c>
      <c r="D179">
        <v>2011</v>
      </c>
      <c r="E179">
        <v>986793</v>
      </c>
      <c r="F179">
        <v>0.53814832499999998</v>
      </c>
      <c r="G179">
        <v>-0.132302317</v>
      </c>
      <c r="H179">
        <v>-7.1244931999999997E-2</v>
      </c>
      <c r="I179">
        <v>1.5532824590000001</v>
      </c>
      <c r="J179">
        <v>0.98948411700000005</v>
      </c>
      <c r="K179">
        <v>3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>
        <v>1</v>
      </c>
      <c r="B180">
        <v>2388</v>
      </c>
      <c r="C180">
        <v>24</v>
      </c>
      <c r="D180">
        <v>2013</v>
      </c>
      <c r="E180">
        <v>10218482</v>
      </c>
      <c r="F180">
        <v>2.7844639999999999E-3</v>
      </c>
      <c r="G180">
        <v>-0.17729815400000001</v>
      </c>
      <c r="H180">
        <v>-0.10313214800000001</v>
      </c>
      <c r="I180">
        <v>2.0287032429999998</v>
      </c>
      <c r="J180">
        <v>0.595469366</v>
      </c>
      <c r="K180">
        <v>15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>
        <v>1</v>
      </c>
      <c r="B181">
        <v>5321</v>
      </c>
      <c r="C181">
        <v>28</v>
      </c>
      <c r="D181">
        <v>2004</v>
      </c>
      <c r="E181">
        <v>3898190</v>
      </c>
      <c r="F181">
        <v>-0.20712330600000001</v>
      </c>
      <c r="G181">
        <v>-0.13084072399999999</v>
      </c>
      <c r="H181">
        <v>-6.6606040000000005E-2</v>
      </c>
      <c r="I181">
        <v>0.349836376</v>
      </c>
      <c r="J181">
        <v>0.80874559700000004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>
        <v>1</v>
      </c>
      <c r="B182">
        <v>3519</v>
      </c>
      <c r="C182">
        <v>24</v>
      </c>
      <c r="D182">
        <v>2017</v>
      </c>
      <c r="E182">
        <v>15057009</v>
      </c>
      <c r="F182">
        <v>-0.30415356700000001</v>
      </c>
      <c r="G182">
        <v>-4.1155451000000003E-2</v>
      </c>
      <c r="H182">
        <v>-2.9355032999999999E-2</v>
      </c>
      <c r="I182">
        <v>0.79215503099999995</v>
      </c>
      <c r="J182">
        <v>0.78412366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>
        <v>1</v>
      </c>
      <c r="B183">
        <v>6174</v>
      </c>
      <c r="C183">
        <v>28</v>
      </c>
      <c r="D183">
        <v>2005</v>
      </c>
      <c r="E183">
        <v>1129487</v>
      </c>
      <c r="F183">
        <v>-6.6923302000000004E-2</v>
      </c>
      <c r="G183">
        <v>-0.555807194</v>
      </c>
      <c r="H183">
        <v>-0.76709780599999999</v>
      </c>
      <c r="I183">
        <v>0.77987965999999997</v>
      </c>
      <c r="J183">
        <v>1.404797045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>
        <v>1</v>
      </c>
      <c r="B184">
        <v>6114</v>
      </c>
      <c r="C184">
        <v>28</v>
      </c>
      <c r="D184">
        <v>2006</v>
      </c>
      <c r="E184">
        <v>1409292</v>
      </c>
      <c r="F184">
        <v>-0.16140870700000001</v>
      </c>
      <c r="G184">
        <v>-0.159601417</v>
      </c>
      <c r="H184">
        <v>-0.115740386</v>
      </c>
      <c r="I184">
        <v>0.51651635900000004</v>
      </c>
      <c r="J184">
        <v>0.55505175600000001</v>
      </c>
      <c r="K184">
        <v>21</v>
      </c>
      <c r="L184">
        <v>1</v>
      </c>
      <c r="M184">
        <v>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>
        <v>1</v>
      </c>
      <c r="B185">
        <v>3144</v>
      </c>
      <c r="C185">
        <v>28</v>
      </c>
      <c r="D185">
        <v>2007</v>
      </c>
      <c r="E185">
        <v>1937692</v>
      </c>
      <c r="F185">
        <v>-6.9085282999999997E-2</v>
      </c>
      <c r="G185">
        <v>-0.19302138799999999</v>
      </c>
      <c r="H185">
        <v>-0.18931852900000001</v>
      </c>
      <c r="I185">
        <v>1.1191213360000001</v>
      </c>
      <c r="J185">
        <v>0.34932693100000001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>
        <v>1</v>
      </c>
      <c r="B186">
        <v>3369</v>
      </c>
      <c r="C186">
        <v>28</v>
      </c>
      <c r="D186">
        <v>2007</v>
      </c>
      <c r="E186">
        <v>2133024</v>
      </c>
      <c r="F186">
        <v>0.110233171</v>
      </c>
      <c r="G186">
        <v>-1.0956745E-2</v>
      </c>
      <c r="H186">
        <v>-1.5891992000000001E-2</v>
      </c>
      <c r="I186">
        <v>1.7525979309999999</v>
      </c>
      <c r="J186">
        <v>0.414413527</v>
      </c>
      <c r="K186">
        <v>0</v>
      </c>
      <c r="L186">
        <v>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>
        <v>1</v>
      </c>
      <c r="B187">
        <v>3099</v>
      </c>
      <c r="C187">
        <v>28</v>
      </c>
      <c r="D187">
        <v>2008</v>
      </c>
      <c r="E187">
        <v>5007027</v>
      </c>
      <c r="F187">
        <v>-5.9953740000000004E-3</v>
      </c>
      <c r="G187">
        <v>-0.18014023100000001</v>
      </c>
      <c r="H187">
        <v>-0.116108421</v>
      </c>
      <c r="I187">
        <v>7.6106408E-2</v>
      </c>
      <c r="J187">
        <v>0.56275150900000004</v>
      </c>
      <c r="K187">
        <v>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>
        <v>1</v>
      </c>
      <c r="B188">
        <v>3191</v>
      </c>
      <c r="C188">
        <v>28</v>
      </c>
      <c r="D188">
        <v>2014</v>
      </c>
      <c r="E188">
        <v>841356</v>
      </c>
      <c r="F188">
        <v>0.47822681500000003</v>
      </c>
      <c r="G188">
        <v>1.0856284000000001E-2</v>
      </c>
      <c r="H188">
        <v>-8.4863007000000004E-2</v>
      </c>
      <c r="I188">
        <v>5.3159066929999996</v>
      </c>
      <c r="J188">
        <v>0.80060402500000005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>
        <v>1</v>
      </c>
      <c r="B189">
        <v>6165</v>
      </c>
      <c r="C189">
        <v>28</v>
      </c>
      <c r="D189">
        <v>2014</v>
      </c>
      <c r="E189">
        <v>670663</v>
      </c>
      <c r="F189">
        <v>0.273796229</v>
      </c>
      <c r="G189">
        <v>-0.67584912200000002</v>
      </c>
      <c r="H189">
        <v>-0.124259129</v>
      </c>
      <c r="I189">
        <v>5.8067814320000002</v>
      </c>
      <c r="J189">
        <v>0.37419985900000002</v>
      </c>
      <c r="K189">
        <v>18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5"/>
  <sheetViews>
    <sheetView workbookViewId="0">
      <selection activeCell="T10" sqref="T10"/>
    </sheetView>
  </sheetViews>
  <sheetFormatPr defaultRowHeight="15" x14ac:dyDescent="0.25"/>
  <sheetData>
    <row r="1" spans="1:38" x14ac:dyDescent="0.25">
      <c r="A1" t="s">
        <v>86</v>
      </c>
      <c r="B1" t="s">
        <v>2</v>
      </c>
      <c r="C1" t="s">
        <v>85</v>
      </c>
      <c r="D1" t="s">
        <v>3</v>
      </c>
      <c r="E1" t="s">
        <v>4</v>
      </c>
      <c r="F1" t="s">
        <v>6</v>
      </c>
      <c r="G1" t="s">
        <v>15</v>
      </c>
      <c r="H1" t="s">
        <v>7</v>
      </c>
      <c r="I1" t="s">
        <v>8</v>
      </c>
      <c r="J1" t="s">
        <v>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38" x14ac:dyDescent="0.25">
      <c r="A2">
        <v>1</v>
      </c>
      <c r="B2">
        <v>2202</v>
      </c>
      <c r="C2">
        <v>12</v>
      </c>
      <c r="D2">
        <v>1993</v>
      </c>
      <c r="E2">
        <v>7859388</v>
      </c>
      <c r="F2">
        <v>-4.4542526999999998E-2</v>
      </c>
      <c r="G2">
        <v>-0.20393636200000001</v>
      </c>
      <c r="H2">
        <v>-0.10598764200000001</v>
      </c>
      <c r="I2">
        <v>1.273870778</v>
      </c>
      <c r="J2">
        <v>0.41692890100000002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W2">
        <v>0</v>
      </c>
      <c r="X2">
        <v>1108</v>
      </c>
      <c r="Y2">
        <v>1</v>
      </c>
      <c r="Z2">
        <v>1</v>
      </c>
      <c r="AA2">
        <v>2202</v>
      </c>
      <c r="AB2">
        <v>12</v>
      </c>
      <c r="AC2">
        <v>1993</v>
      </c>
      <c r="AD2">
        <v>7859388</v>
      </c>
      <c r="AE2">
        <v>-0.14751932443493301</v>
      </c>
      <c r="AF2">
        <v>-0.75209958834319601</v>
      </c>
      <c r="AG2">
        <v>-0.35727184336413098</v>
      </c>
      <c r="AH2">
        <v>-4.4542526999999998E-2</v>
      </c>
      <c r="AI2">
        <v>-0.20393636200000001</v>
      </c>
      <c r="AJ2">
        <v>-0.10598764200000001</v>
      </c>
      <c r="AK2">
        <v>1.273870778</v>
      </c>
      <c r="AL2">
        <v>0.41692890100000002</v>
      </c>
    </row>
    <row r="3" spans="1:38" x14ac:dyDescent="0.25">
      <c r="A3">
        <v>1</v>
      </c>
      <c r="B3">
        <v>8702</v>
      </c>
      <c r="C3">
        <v>12</v>
      </c>
      <c r="D3">
        <v>1994</v>
      </c>
      <c r="E3">
        <v>11282632</v>
      </c>
      <c r="F3">
        <v>-0.100250544</v>
      </c>
      <c r="G3">
        <v>-0.12619963100000001</v>
      </c>
      <c r="H3">
        <v>-7.6275199000000002E-2</v>
      </c>
      <c r="I3">
        <v>1.1997075880000001</v>
      </c>
      <c r="J3">
        <v>0.49537820599999999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W3">
        <v>0</v>
      </c>
      <c r="X3">
        <v>1210</v>
      </c>
      <c r="Y3">
        <v>2</v>
      </c>
      <c r="Z3">
        <v>1</v>
      </c>
      <c r="AA3">
        <v>8702</v>
      </c>
      <c r="AB3">
        <v>12</v>
      </c>
      <c r="AC3">
        <v>1994</v>
      </c>
      <c r="AD3">
        <v>11282632</v>
      </c>
      <c r="AE3">
        <v>-6.9782593434932899E-2</v>
      </c>
      <c r="AF3">
        <v>-0.82856535042109603</v>
      </c>
      <c r="AG3">
        <v>-0.28371674958391901</v>
      </c>
      <c r="AH3">
        <v>-0.100250544</v>
      </c>
      <c r="AI3">
        <v>-0.12619963100000001</v>
      </c>
      <c r="AJ3">
        <v>-7.6275199000000002E-2</v>
      </c>
      <c r="AK3">
        <v>1.1997075880000001</v>
      </c>
      <c r="AL3">
        <v>0.49537820599999999</v>
      </c>
    </row>
    <row r="4" spans="1:38" x14ac:dyDescent="0.25">
      <c r="A4">
        <v>1</v>
      </c>
      <c r="B4">
        <v>2309</v>
      </c>
      <c r="C4">
        <v>13</v>
      </c>
      <c r="D4">
        <v>1991</v>
      </c>
      <c r="E4">
        <v>2937887</v>
      </c>
      <c r="F4">
        <v>0.226095149</v>
      </c>
      <c r="G4">
        <v>-1.2756447000000001E-2</v>
      </c>
      <c r="H4">
        <v>3.6274029999999999E-2</v>
      </c>
      <c r="I4">
        <v>2.1759405350000001</v>
      </c>
      <c r="J4">
        <v>0.82139272200000002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W4">
        <v>0</v>
      </c>
      <c r="X4">
        <v>1213</v>
      </c>
      <c r="Y4">
        <v>2</v>
      </c>
      <c r="Z4">
        <v>1</v>
      </c>
      <c r="AA4">
        <v>2309</v>
      </c>
      <c r="AB4">
        <v>13</v>
      </c>
      <c r="AC4">
        <v>1991</v>
      </c>
      <c r="AD4">
        <v>2937887</v>
      </c>
      <c r="AE4">
        <v>4.3660590565067103E-2</v>
      </c>
      <c r="AF4">
        <v>0.15547680609075501</v>
      </c>
      <c r="AG4">
        <v>7.2022846451557404E-2</v>
      </c>
      <c r="AH4">
        <v>0.226095149</v>
      </c>
      <c r="AI4">
        <v>-1.2756447000000001E-2</v>
      </c>
      <c r="AJ4">
        <v>3.6274029999999999E-2</v>
      </c>
      <c r="AK4">
        <v>2.1759405350000001</v>
      </c>
      <c r="AL4">
        <v>0.82139272200000002</v>
      </c>
    </row>
    <row r="5" spans="1:38" x14ac:dyDescent="0.25">
      <c r="A5">
        <v>1</v>
      </c>
      <c r="B5">
        <v>1107</v>
      </c>
      <c r="C5">
        <v>1</v>
      </c>
      <c r="D5">
        <v>2000</v>
      </c>
      <c r="E5">
        <v>17905457</v>
      </c>
      <c r="F5">
        <v>-3.6436266000000002E-2</v>
      </c>
      <c r="G5">
        <v>-8.9637701E-2</v>
      </c>
      <c r="H5">
        <v>-0.11524045400000001</v>
      </c>
      <c r="I5">
        <v>0.11242764700000001</v>
      </c>
      <c r="J5">
        <v>0.31698967500000003</v>
      </c>
      <c r="K5">
        <v>0</v>
      </c>
      <c r="L5">
        <v>6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W5">
        <v>0</v>
      </c>
      <c r="X5">
        <v>1215</v>
      </c>
      <c r="Y5">
        <v>2</v>
      </c>
      <c r="Z5">
        <v>1</v>
      </c>
      <c r="AA5">
        <v>1107</v>
      </c>
      <c r="AB5">
        <v>1</v>
      </c>
      <c r="AC5">
        <v>2000</v>
      </c>
      <c r="AD5">
        <v>17905457</v>
      </c>
      <c r="AE5">
        <v>-3.32206634349329E-2</v>
      </c>
      <c r="AF5">
        <v>-1.9118309935942499</v>
      </c>
      <c r="AG5">
        <v>-0.46291121989485801</v>
      </c>
      <c r="AH5">
        <v>-3.6436266000000002E-2</v>
      </c>
      <c r="AI5">
        <v>-8.9637701E-2</v>
      </c>
      <c r="AJ5">
        <v>-0.11524045400000001</v>
      </c>
      <c r="AK5">
        <v>0.11242764700000001</v>
      </c>
      <c r="AL5">
        <v>0.31698967500000003</v>
      </c>
    </row>
    <row r="6" spans="1:38" x14ac:dyDescent="0.25">
      <c r="A6">
        <v>1</v>
      </c>
      <c r="B6">
        <v>1918</v>
      </c>
      <c r="C6">
        <v>9</v>
      </c>
      <c r="D6">
        <v>1997</v>
      </c>
      <c r="E6">
        <v>9562085</v>
      </c>
      <c r="F6">
        <v>-0.27461207500000001</v>
      </c>
      <c r="G6">
        <v>-0.16754703600000001</v>
      </c>
      <c r="H6">
        <v>-3.4402956999999998E-2</v>
      </c>
      <c r="I6">
        <v>0.70648493400000001</v>
      </c>
      <c r="J6">
        <v>0.39070725699999997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W6">
        <v>0</v>
      </c>
      <c r="X6">
        <v>1220</v>
      </c>
      <c r="Y6">
        <v>2</v>
      </c>
      <c r="Z6">
        <v>1</v>
      </c>
      <c r="AA6">
        <v>1918</v>
      </c>
      <c r="AB6">
        <v>9</v>
      </c>
      <c r="AC6">
        <v>1997</v>
      </c>
      <c r="AD6">
        <v>9562085</v>
      </c>
      <c r="AE6">
        <v>-0.111129998434933</v>
      </c>
      <c r="AF6">
        <v>-1.3261634449836901</v>
      </c>
      <c r="AG6">
        <v>-0.40420804649307801</v>
      </c>
      <c r="AH6">
        <v>-0.27461207500000001</v>
      </c>
      <c r="AI6">
        <v>-0.16754703600000001</v>
      </c>
      <c r="AJ6">
        <v>-3.4402956999999998E-2</v>
      </c>
      <c r="AK6">
        <v>0.70648493400000001</v>
      </c>
      <c r="AL6">
        <v>0.39070725699999997</v>
      </c>
    </row>
    <row r="7" spans="1:38" x14ac:dyDescent="0.25">
      <c r="A7">
        <v>1</v>
      </c>
      <c r="B7">
        <v>2206</v>
      </c>
      <c r="C7">
        <v>12</v>
      </c>
      <c r="D7">
        <v>1999</v>
      </c>
      <c r="E7">
        <v>20376452</v>
      </c>
      <c r="F7">
        <v>0.15877155700000001</v>
      </c>
      <c r="G7">
        <v>0.15835043300000001</v>
      </c>
      <c r="H7">
        <v>5.8525006999999997E-2</v>
      </c>
      <c r="I7">
        <v>2.3426084039999999</v>
      </c>
      <c r="J7">
        <v>1.654953914</v>
      </c>
      <c r="K7">
        <v>0</v>
      </c>
      <c r="L7">
        <v>11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W7">
        <v>0</v>
      </c>
      <c r="X7">
        <v>1227</v>
      </c>
      <c r="Y7">
        <v>2</v>
      </c>
      <c r="Z7">
        <v>1</v>
      </c>
      <c r="AA7">
        <v>2206</v>
      </c>
      <c r="AB7">
        <v>12</v>
      </c>
      <c r="AC7">
        <v>1999</v>
      </c>
      <c r="AD7">
        <v>20376452</v>
      </c>
      <c r="AE7">
        <v>0.21476747056506701</v>
      </c>
      <c r="AF7">
        <v>0.31310013482516702</v>
      </c>
      <c r="AG7">
        <v>0.89892672519457595</v>
      </c>
      <c r="AH7">
        <v>0.15877155700000001</v>
      </c>
      <c r="AI7">
        <v>0.15835043300000001</v>
      </c>
      <c r="AJ7">
        <v>5.8525006999999997E-2</v>
      </c>
      <c r="AK7">
        <v>2.3426084039999999</v>
      </c>
      <c r="AL7">
        <v>1.654953914</v>
      </c>
    </row>
    <row r="8" spans="1:38" x14ac:dyDescent="0.25">
      <c r="A8">
        <v>1</v>
      </c>
      <c r="B8">
        <v>2101</v>
      </c>
      <c r="C8">
        <v>11</v>
      </c>
      <c r="D8">
        <v>1999</v>
      </c>
      <c r="E8">
        <v>11932491</v>
      </c>
      <c r="F8">
        <v>-0.31336214699999998</v>
      </c>
      <c r="G8">
        <v>-6.4812367999999995E-2</v>
      </c>
      <c r="H8">
        <v>-4.4278935999999998E-2</v>
      </c>
      <c r="I8">
        <v>1.389036028</v>
      </c>
      <c r="J8">
        <v>0.339631348</v>
      </c>
      <c r="K8">
        <v>0</v>
      </c>
      <c r="L8">
        <v>11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W8">
        <v>0</v>
      </c>
      <c r="X8">
        <v>1229</v>
      </c>
      <c r="Y8">
        <v>2</v>
      </c>
      <c r="Z8">
        <v>1</v>
      </c>
      <c r="AA8">
        <v>2101</v>
      </c>
      <c r="AB8">
        <v>11</v>
      </c>
      <c r="AC8">
        <v>1999</v>
      </c>
      <c r="AD8">
        <v>11932491</v>
      </c>
      <c r="AE8">
        <v>-8.3953304349328496E-3</v>
      </c>
      <c r="AF8">
        <v>-0.64488035927137499</v>
      </c>
      <c r="AG8">
        <v>-0.45423052591134999</v>
      </c>
      <c r="AH8">
        <v>-0.31336214699999998</v>
      </c>
      <c r="AI8">
        <v>-6.4812367999999995E-2</v>
      </c>
      <c r="AJ8">
        <v>-4.4278935999999998E-2</v>
      </c>
      <c r="AK8">
        <v>1.389036028</v>
      </c>
      <c r="AL8">
        <v>0.339631348</v>
      </c>
    </row>
    <row r="9" spans="1:38" x14ac:dyDescent="0.25">
      <c r="A9">
        <v>1</v>
      </c>
      <c r="B9">
        <v>3142</v>
      </c>
      <c r="C9">
        <v>13</v>
      </c>
      <c r="D9">
        <v>2005</v>
      </c>
      <c r="E9">
        <v>9946797</v>
      </c>
      <c r="F9">
        <v>2.2957139000000001E-2</v>
      </c>
      <c r="G9">
        <v>-0.220124126</v>
      </c>
      <c r="H9">
        <v>-0.155432447</v>
      </c>
      <c r="I9">
        <v>0.170243909</v>
      </c>
      <c r="J9">
        <v>0.38642821399999999</v>
      </c>
      <c r="K9">
        <v>29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W9">
        <v>0</v>
      </c>
      <c r="X9">
        <v>1232</v>
      </c>
      <c r="Y9">
        <v>2</v>
      </c>
      <c r="Z9">
        <v>1</v>
      </c>
      <c r="AA9">
        <v>3142</v>
      </c>
      <c r="AB9">
        <v>13</v>
      </c>
      <c r="AC9">
        <v>2005</v>
      </c>
      <c r="AD9">
        <v>9946797</v>
      </c>
      <c r="AE9">
        <v>-0.16370708843493301</v>
      </c>
      <c r="AF9">
        <v>-1.8528363286810701</v>
      </c>
      <c r="AG9">
        <v>-0.38883751868766703</v>
      </c>
      <c r="AH9">
        <v>2.2957139000000001E-2</v>
      </c>
      <c r="AI9">
        <v>-0.220124126</v>
      </c>
      <c r="AJ9">
        <v>-0.155432447</v>
      </c>
      <c r="AK9">
        <v>0.170243909</v>
      </c>
      <c r="AL9">
        <v>0.38642821399999999</v>
      </c>
    </row>
    <row r="10" spans="1:38" x14ac:dyDescent="0.25">
      <c r="A10">
        <v>1</v>
      </c>
      <c r="B10">
        <v>8017</v>
      </c>
      <c r="C10">
        <v>13</v>
      </c>
      <c r="D10">
        <v>2005</v>
      </c>
      <c r="E10">
        <v>22313433</v>
      </c>
      <c r="F10">
        <v>3.8974324999999997E-2</v>
      </c>
      <c r="G10">
        <v>4.7366980000000001E-3</v>
      </c>
      <c r="H10">
        <v>4.804595E-3</v>
      </c>
      <c r="I10">
        <v>1.082060633</v>
      </c>
      <c r="J10">
        <v>0.29347147099999998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W10">
        <v>0</v>
      </c>
      <c r="X10">
        <v>1233</v>
      </c>
      <c r="Y10">
        <v>2</v>
      </c>
      <c r="Z10">
        <v>1</v>
      </c>
      <c r="AA10">
        <v>8017</v>
      </c>
      <c r="AB10">
        <v>13</v>
      </c>
      <c r="AC10">
        <v>2005</v>
      </c>
      <c r="AD10">
        <v>22313433</v>
      </c>
      <c r="AE10">
        <v>6.1153735565067202E-2</v>
      </c>
      <c r="AF10">
        <v>-0.93965262953326001</v>
      </c>
      <c r="AG10">
        <v>-0.47493750983896399</v>
      </c>
      <c r="AH10">
        <v>3.8974324999999997E-2</v>
      </c>
      <c r="AI10">
        <v>4.7366980000000001E-3</v>
      </c>
      <c r="AJ10">
        <v>4.804595E-3</v>
      </c>
      <c r="AK10">
        <v>1.082060633</v>
      </c>
      <c r="AL10">
        <v>0.29347147099999998</v>
      </c>
    </row>
    <row r="11" spans="1:38" x14ac:dyDescent="0.25">
      <c r="A11">
        <v>1</v>
      </c>
      <c r="B11">
        <v>1601</v>
      </c>
      <c r="C11">
        <v>6</v>
      </c>
      <c r="D11">
        <v>1998</v>
      </c>
      <c r="E11">
        <v>6985081</v>
      </c>
      <c r="F11">
        <v>-0.138004556</v>
      </c>
      <c r="G11">
        <v>-0.31659432399999998</v>
      </c>
      <c r="H11">
        <v>-0.38691605699999998</v>
      </c>
      <c r="I11">
        <v>0.77830840300000004</v>
      </c>
      <c r="J11">
        <v>0.57587578399999995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W11">
        <v>0</v>
      </c>
      <c r="X11">
        <v>1234</v>
      </c>
      <c r="Y11">
        <v>2</v>
      </c>
      <c r="Z11">
        <v>1</v>
      </c>
      <c r="AA11">
        <v>1601</v>
      </c>
      <c r="AB11">
        <v>6</v>
      </c>
      <c r="AC11">
        <v>1998</v>
      </c>
      <c r="AD11">
        <v>6985081</v>
      </c>
      <c r="AE11">
        <v>-0.26017728643493299</v>
      </c>
      <c r="AF11">
        <v>-1.2527819665916</v>
      </c>
      <c r="AG11">
        <v>-0.20907118805989</v>
      </c>
      <c r="AH11">
        <v>-0.138004556</v>
      </c>
      <c r="AI11">
        <v>-0.31659432399999998</v>
      </c>
      <c r="AJ11">
        <v>-0.38691605699999998</v>
      </c>
      <c r="AK11">
        <v>0.77830840300000004</v>
      </c>
      <c r="AL11">
        <v>0.57587578399999995</v>
      </c>
    </row>
    <row r="12" spans="1:38" x14ac:dyDescent="0.25">
      <c r="A12">
        <v>1</v>
      </c>
      <c r="B12">
        <v>1602</v>
      </c>
      <c r="C12">
        <v>6</v>
      </c>
      <c r="D12">
        <v>2001</v>
      </c>
      <c r="E12">
        <v>86741308</v>
      </c>
      <c r="F12">
        <v>-9.4244658999999995E-2</v>
      </c>
      <c r="G12">
        <v>-0.149568542</v>
      </c>
      <c r="H12">
        <v>2.4661180000000001E-2</v>
      </c>
      <c r="I12">
        <v>0.42466110200000001</v>
      </c>
      <c r="J12">
        <v>0.26568717400000003</v>
      </c>
      <c r="K12">
        <v>22</v>
      </c>
      <c r="L12">
        <v>14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W12">
        <v>0</v>
      </c>
      <c r="X12">
        <v>1235</v>
      </c>
      <c r="Y12">
        <v>2</v>
      </c>
      <c r="Z12">
        <v>1</v>
      </c>
      <c r="AA12">
        <v>1602</v>
      </c>
      <c r="AB12">
        <v>6</v>
      </c>
      <c r="AC12">
        <v>2001</v>
      </c>
      <c r="AD12">
        <v>86741308</v>
      </c>
      <c r="AE12">
        <v>-9.3151504434932905E-2</v>
      </c>
      <c r="AF12">
        <v>-1.6007092178839</v>
      </c>
      <c r="AG12">
        <v>-0.51657240117027403</v>
      </c>
      <c r="AH12">
        <v>-9.4244658999999995E-2</v>
      </c>
      <c r="AI12">
        <v>-0.149568542</v>
      </c>
      <c r="AJ12">
        <v>2.4661180000000001E-2</v>
      </c>
      <c r="AK12">
        <v>0.42466110200000001</v>
      </c>
      <c r="AL12">
        <v>0.26568717400000003</v>
      </c>
    </row>
    <row r="13" spans="1:38" x14ac:dyDescent="0.25">
      <c r="A13">
        <v>1</v>
      </c>
      <c r="B13">
        <v>1604</v>
      </c>
      <c r="C13">
        <v>6</v>
      </c>
      <c r="D13">
        <v>2005</v>
      </c>
      <c r="E13">
        <v>25564241</v>
      </c>
      <c r="F13">
        <v>6.3888656000000002E-2</v>
      </c>
      <c r="G13">
        <v>-0.197357747</v>
      </c>
      <c r="H13">
        <v>-0.24056978700000001</v>
      </c>
      <c r="I13">
        <v>0.39029753700000003</v>
      </c>
      <c r="J13">
        <v>0.96286899299999995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W13">
        <v>0</v>
      </c>
      <c r="X13">
        <v>1305</v>
      </c>
      <c r="Y13">
        <v>3</v>
      </c>
      <c r="Z13">
        <v>1</v>
      </c>
      <c r="AA13">
        <v>1604</v>
      </c>
      <c r="AB13">
        <v>6</v>
      </c>
      <c r="AC13">
        <v>2005</v>
      </c>
      <c r="AD13">
        <v>25564241</v>
      </c>
      <c r="AE13">
        <v>-0.140940709434933</v>
      </c>
      <c r="AF13">
        <v>-1.6366285167474</v>
      </c>
      <c r="AG13">
        <v>0.190198835581293</v>
      </c>
      <c r="AH13">
        <v>6.3888656000000002E-2</v>
      </c>
      <c r="AI13">
        <v>-0.197357747</v>
      </c>
      <c r="AJ13">
        <v>-0.24056978700000001</v>
      </c>
      <c r="AK13">
        <v>0.39029753700000003</v>
      </c>
      <c r="AL13">
        <v>0.96286899299999995</v>
      </c>
    </row>
    <row r="14" spans="1:38" x14ac:dyDescent="0.25">
      <c r="A14">
        <v>1</v>
      </c>
      <c r="B14">
        <v>1606</v>
      </c>
      <c r="C14">
        <v>6</v>
      </c>
      <c r="D14">
        <v>2007</v>
      </c>
      <c r="E14">
        <v>33431121</v>
      </c>
      <c r="F14">
        <v>0.25612757600000002</v>
      </c>
      <c r="G14">
        <v>2.0652522999999999E-2</v>
      </c>
      <c r="H14">
        <v>3.7648483000000003E-2</v>
      </c>
      <c r="I14">
        <v>0.41845389100000002</v>
      </c>
      <c r="J14">
        <v>0.80503292100000001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W14">
        <v>0</v>
      </c>
      <c r="X14">
        <v>1312</v>
      </c>
      <c r="Y14">
        <v>3</v>
      </c>
      <c r="Z14">
        <v>1</v>
      </c>
      <c r="AA14">
        <v>1606</v>
      </c>
      <c r="AB14">
        <v>6</v>
      </c>
      <c r="AC14">
        <v>2007</v>
      </c>
      <c r="AD14">
        <v>33431121</v>
      </c>
      <c r="AE14">
        <v>7.70695605650671E-2</v>
      </c>
      <c r="AF14">
        <v>-1.5998908549766899</v>
      </c>
      <c r="AG14">
        <v>4.8016402476574002E-2</v>
      </c>
      <c r="AH14">
        <v>0.25612757600000002</v>
      </c>
      <c r="AI14">
        <v>2.0652522999999999E-2</v>
      </c>
      <c r="AJ14">
        <v>3.7648483000000003E-2</v>
      </c>
      <c r="AK14">
        <v>0.41845389100000002</v>
      </c>
      <c r="AL14">
        <v>0.80503292100000001</v>
      </c>
    </row>
    <row r="15" spans="1:38" x14ac:dyDescent="0.25">
      <c r="A15">
        <v>1</v>
      </c>
      <c r="B15">
        <v>1613</v>
      </c>
      <c r="C15">
        <v>6</v>
      </c>
      <c r="D15">
        <v>2000</v>
      </c>
      <c r="E15">
        <v>16907800</v>
      </c>
      <c r="F15">
        <v>-0.178268432</v>
      </c>
      <c r="G15">
        <v>1.5078721E-2</v>
      </c>
      <c r="H15">
        <v>3.8504477000000002E-2</v>
      </c>
      <c r="I15">
        <v>0.154978217</v>
      </c>
      <c r="J15">
        <v>0.60262429200000001</v>
      </c>
      <c r="K15">
        <v>0</v>
      </c>
      <c r="L15">
        <v>12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W15">
        <v>0</v>
      </c>
      <c r="X15">
        <v>1319</v>
      </c>
      <c r="Y15">
        <v>12</v>
      </c>
      <c r="Z15">
        <v>1</v>
      </c>
      <c r="AA15">
        <v>1613</v>
      </c>
      <c r="AB15">
        <v>6</v>
      </c>
      <c r="AC15">
        <v>2000</v>
      </c>
      <c r="AD15">
        <v>16907800</v>
      </c>
      <c r="AE15">
        <v>7.1495758565067194E-2</v>
      </c>
      <c r="AF15">
        <v>-1.87568610203941</v>
      </c>
      <c r="AG15">
        <v>-0.18859423192050201</v>
      </c>
      <c r="AH15">
        <v>-0.178268432</v>
      </c>
      <c r="AI15">
        <v>1.5078721E-2</v>
      </c>
      <c r="AJ15">
        <v>3.8504477000000002E-2</v>
      </c>
      <c r="AK15">
        <v>0.154978217</v>
      </c>
      <c r="AL15">
        <v>0.60262429200000001</v>
      </c>
    </row>
    <row r="16" spans="1:38" x14ac:dyDescent="0.25">
      <c r="A16">
        <v>1</v>
      </c>
      <c r="B16">
        <v>6101</v>
      </c>
      <c r="C16">
        <v>32</v>
      </c>
      <c r="D16">
        <v>2007</v>
      </c>
      <c r="E16">
        <v>3245292</v>
      </c>
      <c r="F16">
        <v>-2.0691204000000001E-2</v>
      </c>
      <c r="G16">
        <v>-4.3968308999999997E-2</v>
      </c>
      <c r="H16">
        <v>1.5981305000000001E-2</v>
      </c>
      <c r="I16">
        <v>0.67575380500000004</v>
      </c>
      <c r="J16">
        <v>1.0198650849999999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W16">
        <v>0</v>
      </c>
      <c r="X16">
        <v>1321</v>
      </c>
      <c r="Y16">
        <v>3</v>
      </c>
      <c r="Z16">
        <v>1</v>
      </c>
      <c r="AA16">
        <v>6101</v>
      </c>
      <c r="AB16">
        <v>32</v>
      </c>
      <c r="AC16">
        <v>2007</v>
      </c>
      <c r="AD16">
        <v>3245292</v>
      </c>
      <c r="AE16">
        <v>1.2448728565067201E-2</v>
      </c>
      <c r="AF16">
        <v>-1.3535899786750301</v>
      </c>
      <c r="AG16">
        <v>0.24243178011949601</v>
      </c>
      <c r="AH16">
        <v>-2.0691204000000001E-2</v>
      </c>
      <c r="AI16">
        <v>-4.3968308999999997E-2</v>
      </c>
      <c r="AJ16">
        <v>1.5981305000000001E-2</v>
      </c>
      <c r="AK16">
        <v>0.67575380500000004</v>
      </c>
      <c r="AL16">
        <v>1.0198650849999999</v>
      </c>
    </row>
    <row r="17" spans="1:38" x14ac:dyDescent="0.25">
      <c r="A17">
        <v>1</v>
      </c>
      <c r="B17">
        <v>8707</v>
      </c>
      <c r="C17">
        <v>5</v>
      </c>
      <c r="D17">
        <v>1997</v>
      </c>
      <c r="E17">
        <v>7959726</v>
      </c>
      <c r="F17">
        <v>0.31324495299999999</v>
      </c>
      <c r="G17">
        <v>0.13176094299999999</v>
      </c>
      <c r="H17">
        <v>0.16287620999999999</v>
      </c>
      <c r="I17">
        <v>4.0910221480000004</v>
      </c>
      <c r="J17">
        <v>0.47507791100000002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W17">
        <v>0</v>
      </c>
      <c r="X17">
        <v>1324</v>
      </c>
      <c r="Y17">
        <v>3</v>
      </c>
      <c r="Z17">
        <v>1</v>
      </c>
      <c r="AA17">
        <v>8707</v>
      </c>
      <c r="AB17">
        <v>5</v>
      </c>
      <c r="AC17">
        <v>1997</v>
      </c>
      <c r="AD17">
        <v>7959726</v>
      </c>
      <c r="AE17">
        <v>0.18817798056506699</v>
      </c>
      <c r="AF17">
        <v>2.0756210315483399</v>
      </c>
      <c r="AG17">
        <v>-0.25555886165843</v>
      </c>
      <c r="AH17">
        <v>0.31324495299999999</v>
      </c>
      <c r="AI17">
        <v>0.13176094299999999</v>
      </c>
      <c r="AJ17">
        <v>0.16287620999999999</v>
      </c>
      <c r="AK17">
        <v>4.0910221480000004</v>
      </c>
      <c r="AL17">
        <v>0.47507791100000002</v>
      </c>
    </row>
    <row r="18" spans="1:38" x14ac:dyDescent="0.25">
      <c r="A18">
        <v>1</v>
      </c>
      <c r="B18">
        <v>9903</v>
      </c>
      <c r="C18">
        <v>20</v>
      </c>
      <c r="D18">
        <v>1992</v>
      </c>
      <c r="E18">
        <v>10589613</v>
      </c>
      <c r="F18">
        <v>0.10559706000000001</v>
      </c>
      <c r="G18">
        <v>6.7599260000000003E-3</v>
      </c>
      <c r="H18">
        <v>4.5258121999999998E-2</v>
      </c>
      <c r="I18">
        <v>0.71036769600000005</v>
      </c>
      <c r="J18">
        <v>0.85607330500000001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W18">
        <v>0</v>
      </c>
      <c r="X18">
        <v>1325</v>
      </c>
      <c r="Y18">
        <v>3</v>
      </c>
      <c r="Z18">
        <v>1</v>
      </c>
      <c r="AA18">
        <v>9903</v>
      </c>
      <c r="AB18">
        <v>20</v>
      </c>
      <c r="AC18">
        <v>1992</v>
      </c>
      <c r="AD18">
        <v>10589613</v>
      </c>
      <c r="AE18">
        <v>6.3176963565067204E-2</v>
      </c>
      <c r="AF18">
        <v>-1.3134319270385799</v>
      </c>
      <c r="AG18">
        <v>8.9033962887577894E-2</v>
      </c>
      <c r="AH18">
        <v>0.10559706000000001</v>
      </c>
      <c r="AI18">
        <v>6.7599260000000003E-3</v>
      </c>
      <c r="AJ18">
        <v>4.5258121999999998E-2</v>
      </c>
      <c r="AK18">
        <v>0.71036769600000005</v>
      </c>
      <c r="AL18">
        <v>0.85607330500000001</v>
      </c>
    </row>
    <row r="19" spans="1:38" x14ac:dyDescent="0.25">
      <c r="A19">
        <v>1</v>
      </c>
      <c r="B19">
        <v>5901</v>
      </c>
      <c r="C19">
        <v>18</v>
      </c>
      <c r="D19">
        <v>1998</v>
      </c>
      <c r="E19">
        <v>17512528</v>
      </c>
      <c r="F19">
        <v>-2.1986489000000001E-2</v>
      </c>
      <c r="G19">
        <v>2.5719531E-2</v>
      </c>
      <c r="H19">
        <v>5.0446058000000002E-2</v>
      </c>
      <c r="I19">
        <v>0.54327348900000005</v>
      </c>
      <c r="J19">
        <v>0.49892716799999998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W19">
        <v>0</v>
      </c>
      <c r="X19">
        <v>1409</v>
      </c>
      <c r="Y19">
        <v>4</v>
      </c>
      <c r="Z19">
        <v>1</v>
      </c>
      <c r="AA19">
        <v>5901</v>
      </c>
      <c r="AB19">
        <v>18</v>
      </c>
      <c r="AC19">
        <v>1998</v>
      </c>
      <c r="AD19">
        <v>17512528</v>
      </c>
      <c r="AE19">
        <v>8.2136568565067195E-2</v>
      </c>
      <c r="AF19">
        <v>-1.481630943166</v>
      </c>
      <c r="AG19">
        <v>-0.27778154830079699</v>
      </c>
      <c r="AH19">
        <v>-2.1986489000000001E-2</v>
      </c>
      <c r="AI19">
        <v>2.5719531E-2</v>
      </c>
      <c r="AJ19">
        <v>5.0446058000000002E-2</v>
      </c>
      <c r="AK19">
        <v>0.54327348900000005</v>
      </c>
      <c r="AL19">
        <v>0.49892716799999998</v>
      </c>
    </row>
    <row r="20" spans="1:38" x14ac:dyDescent="0.25">
      <c r="A20">
        <v>1</v>
      </c>
      <c r="B20">
        <v>3252</v>
      </c>
      <c r="C20">
        <v>16</v>
      </c>
      <c r="D20">
        <v>2007</v>
      </c>
      <c r="E20">
        <v>778502</v>
      </c>
      <c r="F20">
        <v>0.30866201999999998</v>
      </c>
      <c r="G20">
        <v>-0.906133831</v>
      </c>
      <c r="H20">
        <v>-0.98484268500000005</v>
      </c>
      <c r="I20">
        <v>2.1623347700000002</v>
      </c>
      <c r="J20">
        <v>2.9118602139999998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W20">
        <v>0</v>
      </c>
      <c r="X20">
        <v>1410</v>
      </c>
      <c r="Y20">
        <v>4</v>
      </c>
      <c r="Z20">
        <v>1</v>
      </c>
      <c r="AA20">
        <v>3252</v>
      </c>
      <c r="AB20">
        <v>16</v>
      </c>
      <c r="AC20">
        <v>2007</v>
      </c>
      <c r="AD20">
        <v>778502</v>
      </c>
      <c r="AE20">
        <v>-0.849716793434933</v>
      </c>
      <c r="AF20">
        <v>0.123564037546397</v>
      </c>
      <c r="AG20">
        <v>2.1614974221238099</v>
      </c>
      <c r="AH20">
        <v>0.30866201999999998</v>
      </c>
      <c r="AI20">
        <v>-0.906133831</v>
      </c>
      <c r="AJ20">
        <v>-0.98484268500000005</v>
      </c>
      <c r="AK20">
        <v>2.1623347700000002</v>
      </c>
      <c r="AL20">
        <v>2.9118602139999998</v>
      </c>
    </row>
    <row r="21" spans="1:38" x14ac:dyDescent="0.25">
      <c r="A21">
        <v>1</v>
      </c>
      <c r="B21">
        <v>2322</v>
      </c>
      <c r="C21">
        <v>13</v>
      </c>
      <c r="D21">
        <v>1998</v>
      </c>
      <c r="E21">
        <v>28222082</v>
      </c>
      <c r="F21">
        <v>0.217960036</v>
      </c>
      <c r="G21">
        <v>-1.8405657999999998E-2</v>
      </c>
      <c r="H21">
        <v>-1.7397866000000001E-2</v>
      </c>
      <c r="I21">
        <v>0.94310228799999996</v>
      </c>
      <c r="J21">
        <v>1.0681453270000001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W21">
        <v>0</v>
      </c>
      <c r="X21">
        <v>1418</v>
      </c>
      <c r="Y21">
        <v>4</v>
      </c>
      <c r="Z21">
        <v>1</v>
      </c>
      <c r="AA21">
        <v>2322</v>
      </c>
      <c r="AB21">
        <v>13</v>
      </c>
      <c r="AC21">
        <v>1998</v>
      </c>
      <c r="AD21">
        <v>28222082</v>
      </c>
      <c r="AE21">
        <v>3.8011379565067199E-2</v>
      </c>
      <c r="AF21">
        <v>-1.07915049599393</v>
      </c>
      <c r="AG21">
        <v>0.31035177943666598</v>
      </c>
      <c r="AH21">
        <v>0.217960036</v>
      </c>
      <c r="AI21">
        <v>-1.8405657999999998E-2</v>
      </c>
      <c r="AJ21">
        <v>-1.7397866000000001E-2</v>
      </c>
      <c r="AK21">
        <v>0.94310228799999996</v>
      </c>
      <c r="AL21">
        <v>1.0681453270000001</v>
      </c>
    </row>
    <row r="22" spans="1:38" x14ac:dyDescent="0.25">
      <c r="A22">
        <v>1</v>
      </c>
      <c r="B22">
        <v>1206</v>
      </c>
      <c r="C22">
        <v>2</v>
      </c>
      <c r="D22">
        <v>1998</v>
      </c>
      <c r="E22">
        <v>30769313</v>
      </c>
      <c r="F22">
        <v>7.1673098000000005E-2</v>
      </c>
      <c r="G22">
        <v>1.5228484E-2</v>
      </c>
      <c r="H22">
        <v>6.9397845E-2</v>
      </c>
      <c r="I22">
        <v>1.1639400740000001</v>
      </c>
      <c r="J22">
        <v>0.26803386899999998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W22">
        <v>0</v>
      </c>
      <c r="X22">
        <v>1434</v>
      </c>
      <c r="Y22">
        <v>4</v>
      </c>
      <c r="Z22">
        <v>1</v>
      </c>
      <c r="AA22">
        <v>1206</v>
      </c>
      <c r="AB22">
        <v>2</v>
      </c>
      <c r="AC22">
        <v>1998</v>
      </c>
      <c r="AD22">
        <v>30769313</v>
      </c>
      <c r="AE22">
        <v>7.1645521565067205E-2</v>
      </c>
      <c r="AF22">
        <v>-0.85630412836084402</v>
      </c>
      <c r="AG22">
        <v>-0.49726020104095298</v>
      </c>
      <c r="AH22">
        <v>7.1673098000000005E-2</v>
      </c>
      <c r="AI22">
        <v>1.5228484E-2</v>
      </c>
      <c r="AJ22">
        <v>6.9397845E-2</v>
      </c>
      <c r="AK22">
        <v>1.1639400740000001</v>
      </c>
      <c r="AL22">
        <v>0.26803386899999998</v>
      </c>
    </row>
    <row r="23" spans="1:38" x14ac:dyDescent="0.25">
      <c r="A23">
        <v>1</v>
      </c>
      <c r="B23">
        <v>1228</v>
      </c>
      <c r="C23">
        <v>2</v>
      </c>
      <c r="D23">
        <v>1997</v>
      </c>
      <c r="E23">
        <v>2521945</v>
      </c>
      <c r="F23">
        <v>8.5138255999999995E-2</v>
      </c>
      <c r="G23">
        <v>-0.103005418</v>
      </c>
      <c r="H23">
        <v>-0.22388037799999999</v>
      </c>
      <c r="I23">
        <v>4.024043679</v>
      </c>
      <c r="J23">
        <v>0.49059119099999998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W23">
        <v>0</v>
      </c>
      <c r="X23">
        <v>1436</v>
      </c>
      <c r="Y23">
        <v>14</v>
      </c>
      <c r="Z23">
        <v>1</v>
      </c>
      <c r="AA23">
        <v>1228</v>
      </c>
      <c r="AB23">
        <v>2</v>
      </c>
      <c r="AC23">
        <v>1997</v>
      </c>
      <c r="AD23">
        <v>2521945</v>
      </c>
      <c r="AE23">
        <v>-4.6588380434932901E-2</v>
      </c>
      <c r="AF23">
        <v>1.9996763401583699</v>
      </c>
      <c r="AG23">
        <v>-0.25836109957640402</v>
      </c>
      <c r="AH23">
        <v>8.5138255999999995E-2</v>
      </c>
      <c r="AI23">
        <v>-0.103005418</v>
      </c>
      <c r="AJ23">
        <v>-0.22388037799999999</v>
      </c>
      <c r="AK23">
        <v>4.024043679</v>
      </c>
      <c r="AL23">
        <v>0.49059119099999998</v>
      </c>
    </row>
    <row r="24" spans="1:38" x14ac:dyDescent="0.25">
      <c r="A24">
        <v>1</v>
      </c>
      <c r="B24">
        <v>1230</v>
      </c>
      <c r="C24">
        <v>2</v>
      </c>
      <c r="D24">
        <v>1997</v>
      </c>
      <c r="E24">
        <v>1465948</v>
      </c>
      <c r="F24">
        <v>0.60616679399999995</v>
      </c>
      <c r="G24">
        <v>5.5967197000000003E-2</v>
      </c>
      <c r="H24">
        <v>-7.7300832E-2</v>
      </c>
      <c r="I24">
        <v>4.2665598630000003</v>
      </c>
      <c r="J24">
        <v>0.94084988000000003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W24">
        <v>0</v>
      </c>
      <c r="X24">
        <v>1437</v>
      </c>
      <c r="Y24">
        <v>20</v>
      </c>
      <c r="Z24">
        <v>1</v>
      </c>
      <c r="AA24">
        <v>1230</v>
      </c>
      <c r="AB24">
        <v>2</v>
      </c>
      <c r="AC24">
        <v>1997</v>
      </c>
      <c r="AD24">
        <v>1465948</v>
      </c>
      <c r="AE24">
        <v>0.11238423456506701</v>
      </c>
      <c r="AF24">
        <v>2.2558629732264501</v>
      </c>
      <c r="AG24">
        <v>0.232041194390011</v>
      </c>
      <c r="AH24">
        <v>0.60616679399999995</v>
      </c>
      <c r="AI24">
        <v>5.5967197000000003E-2</v>
      </c>
      <c r="AJ24">
        <v>-7.7300832E-2</v>
      </c>
      <c r="AK24">
        <v>4.2665598630000003</v>
      </c>
      <c r="AL24">
        <v>0.94084988000000003</v>
      </c>
    </row>
    <row r="25" spans="1:38" x14ac:dyDescent="0.25">
      <c r="A25">
        <v>1</v>
      </c>
      <c r="B25">
        <v>6137</v>
      </c>
      <c r="C25">
        <v>13</v>
      </c>
      <c r="D25">
        <v>2004</v>
      </c>
      <c r="E25">
        <v>8170206</v>
      </c>
      <c r="F25">
        <v>0.14583916199999999</v>
      </c>
      <c r="G25">
        <v>-0.10396947199999999</v>
      </c>
      <c r="H25">
        <v>-9.5517298E-2</v>
      </c>
      <c r="I25">
        <v>0.170198764</v>
      </c>
      <c r="J25">
        <v>1.3269191739999999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W25">
        <v>0</v>
      </c>
      <c r="X25">
        <v>1439</v>
      </c>
      <c r="Y25">
        <v>4</v>
      </c>
      <c r="Z25">
        <v>1</v>
      </c>
      <c r="AA25">
        <v>6137</v>
      </c>
      <c r="AB25">
        <v>13</v>
      </c>
      <c r="AC25">
        <v>2004</v>
      </c>
      <c r="AD25">
        <v>8170206</v>
      </c>
      <c r="AE25">
        <v>-4.7552434434932803E-2</v>
      </c>
      <c r="AF25">
        <v>-1.85637802264715</v>
      </c>
      <c r="AG25">
        <v>0.55835229273737896</v>
      </c>
      <c r="AH25">
        <v>0.14583916199999999</v>
      </c>
      <c r="AI25">
        <v>-0.10396947199999999</v>
      </c>
      <c r="AJ25">
        <v>-9.5517298E-2</v>
      </c>
      <c r="AK25">
        <v>0.170198764</v>
      </c>
      <c r="AL25">
        <v>1.3269191739999999</v>
      </c>
    </row>
    <row r="26" spans="1:38" x14ac:dyDescent="0.25">
      <c r="A26">
        <v>1</v>
      </c>
      <c r="B26">
        <v>6262</v>
      </c>
      <c r="C26">
        <v>13</v>
      </c>
      <c r="D26">
        <v>2004</v>
      </c>
      <c r="E26">
        <v>495391</v>
      </c>
      <c r="F26">
        <v>0.69124792300000004</v>
      </c>
      <c r="G26">
        <v>9.1771954000000003E-2</v>
      </c>
      <c r="H26">
        <v>7.0449399999999995E-4</v>
      </c>
      <c r="I26">
        <v>4.6448198109999996</v>
      </c>
      <c r="J26">
        <v>0.185170905</v>
      </c>
      <c r="K26">
        <v>33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W26">
        <v>0</v>
      </c>
      <c r="X26">
        <v>1440</v>
      </c>
      <c r="Y26">
        <v>4</v>
      </c>
      <c r="Z26">
        <v>1</v>
      </c>
      <c r="AA26">
        <v>6262</v>
      </c>
      <c r="AB26">
        <v>13</v>
      </c>
      <c r="AC26">
        <v>2004</v>
      </c>
      <c r="AD26">
        <v>495391</v>
      </c>
      <c r="AE26">
        <v>0.14818899156506701</v>
      </c>
      <c r="AF26">
        <v>2.6431722895903902</v>
      </c>
      <c r="AG26">
        <v>-0.51264545239779002</v>
      </c>
      <c r="AH26">
        <v>0.69124792300000004</v>
      </c>
      <c r="AI26">
        <v>9.1771954000000003E-2</v>
      </c>
      <c r="AJ26">
        <v>7.0449399999999995E-4</v>
      </c>
      <c r="AK26">
        <v>4.6448198109999996</v>
      </c>
      <c r="AL26">
        <v>0.185170905</v>
      </c>
    </row>
    <row r="27" spans="1:38" x14ac:dyDescent="0.25">
      <c r="A27">
        <v>1</v>
      </c>
      <c r="B27">
        <v>9801</v>
      </c>
      <c r="C27">
        <v>18</v>
      </c>
      <c r="D27">
        <v>2002</v>
      </c>
      <c r="E27">
        <v>33187617</v>
      </c>
      <c r="F27">
        <v>-0.11219784200000001</v>
      </c>
      <c r="G27">
        <v>-8.3386343000000002E-2</v>
      </c>
      <c r="H27">
        <v>-3.0925419999999999E-2</v>
      </c>
      <c r="I27">
        <v>0.212861772</v>
      </c>
      <c r="J27">
        <v>0.285816876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W27">
        <v>0</v>
      </c>
      <c r="X27">
        <v>1443</v>
      </c>
      <c r="Y27">
        <v>4</v>
      </c>
      <c r="Z27">
        <v>1</v>
      </c>
      <c r="AA27">
        <v>9801</v>
      </c>
      <c r="AB27">
        <v>18</v>
      </c>
      <c r="AC27">
        <v>2002</v>
      </c>
      <c r="AD27">
        <v>33187617</v>
      </c>
      <c r="AE27">
        <v>-2.6969305434932901E-2</v>
      </c>
      <c r="AF27">
        <v>-1.81334626317324</v>
      </c>
      <c r="AG27">
        <v>-0.499141253443731</v>
      </c>
      <c r="AH27">
        <v>-0.11219784200000001</v>
      </c>
      <c r="AI27">
        <v>-8.3386343000000002E-2</v>
      </c>
      <c r="AJ27">
        <v>-3.0925419999999999E-2</v>
      </c>
      <c r="AK27">
        <v>0.212861772</v>
      </c>
      <c r="AL27">
        <v>0.285816876</v>
      </c>
    </row>
    <row r="28" spans="1:38" x14ac:dyDescent="0.25">
      <c r="A28">
        <v>1</v>
      </c>
      <c r="B28">
        <v>2306</v>
      </c>
      <c r="C28">
        <v>13</v>
      </c>
      <c r="D28">
        <v>1999</v>
      </c>
      <c r="E28">
        <v>116835548</v>
      </c>
      <c r="F28">
        <v>0.16461314499999999</v>
      </c>
      <c r="G28">
        <v>0.121121142</v>
      </c>
      <c r="H28">
        <v>7.5460184E-2</v>
      </c>
      <c r="I28">
        <v>5.3403281739999997</v>
      </c>
      <c r="J28">
        <v>1.552022027</v>
      </c>
      <c r="K28">
        <v>0</v>
      </c>
      <c r="L28">
        <v>18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W28">
        <v>0</v>
      </c>
      <c r="X28">
        <v>1444</v>
      </c>
      <c r="Y28">
        <v>4</v>
      </c>
      <c r="Z28">
        <v>1</v>
      </c>
      <c r="AA28">
        <v>2306</v>
      </c>
      <c r="AB28">
        <v>13</v>
      </c>
      <c r="AC28">
        <v>1999</v>
      </c>
      <c r="AD28">
        <v>116835548</v>
      </c>
      <c r="AE28">
        <v>0.17753817956506701</v>
      </c>
      <c r="AF28">
        <v>3.3102090158557802</v>
      </c>
      <c r="AG28">
        <v>0.81381992276805604</v>
      </c>
      <c r="AH28">
        <v>0.16461314499999999</v>
      </c>
      <c r="AI28">
        <v>0.121121142</v>
      </c>
      <c r="AJ28">
        <v>7.5460184E-2</v>
      </c>
      <c r="AK28">
        <v>5.3403281739999997</v>
      </c>
      <c r="AL28">
        <v>1.552022027</v>
      </c>
    </row>
    <row r="29" spans="1:38" x14ac:dyDescent="0.25">
      <c r="A29">
        <v>1</v>
      </c>
      <c r="B29">
        <v>1209</v>
      </c>
      <c r="C29">
        <v>2</v>
      </c>
      <c r="D29">
        <v>1999</v>
      </c>
      <c r="E29">
        <v>8071004</v>
      </c>
      <c r="F29">
        <v>-0.25526576400000001</v>
      </c>
      <c r="G29">
        <v>-0.24555866900000001</v>
      </c>
      <c r="H29">
        <v>-0.17253206700000001</v>
      </c>
      <c r="I29">
        <v>0.35941805399999999</v>
      </c>
      <c r="J29">
        <v>0.60372922600000001</v>
      </c>
      <c r="K29">
        <v>0</v>
      </c>
      <c r="L29">
        <v>17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W29">
        <v>0</v>
      </c>
      <c r="X29">
        <v>1446</v>
      </c>
      <c r="Y29">
        <v>4</v>
      </c>
      <c r="Z29">
        <v>1</v>
      </c>
      <c r="AA29">
        <v>1209</v>
      </c>
      <c r="AB29">
        <v>2</v>
      </c>
      <c r="AC29">
        <v>1999</v>
      </c>
      <c r="AD29">
        <v>8071004</v>
      </c>
      <c r="AE29">
        <v>-0.18914163143493301</v>
      </c>
      <c r="AF29">
        <v>-1.67467114190335</v>
      </c>
      <c r="AG29">
        <v>-0.19245110536298901</v>
      </c>
      <c r="AH29">
        <v>-0.25526576400000001</v>
      </c>
      <c r="AI29">
        <v>-0.24555866900000001</v>
      </c>
      <c r="AJ29">
        <v>-0.17253206700000001</v>
      </c>
      <c r="AK29">
        <v>0.35941805399999999</v>
      </c>
      <c r="AL29">
        <v>0.60372922600000001</v>
      </c>
    </row>
    <row r="30" spans="1:38" x14ac:dyDescent="0.25">
      <c r="A30">
        <v>1</v>
      </c>
      <c r="B30">
        <v>1225</v>
      </c>
      <c r="C30">
        <v>2</v>
      </c>
      <c r="D30">
        <v>1999</v>
      </c>
      <c r="E30">
        <v>3478225</v>
      </c>
      <c r="F30">
        <v>-2.4308087999999999E-2</v>
      </c>
      <c r="G30">
        <v>-0.149799395</v>
      </c>
      <c r="H30">
        <v>2.4524865E-2</v>
      </c>
      <c r="I30">
        <v>0.56152930300000004</v>
      </c>
      <c r="J30">
        <v>1.2543210979999999</v>
      </c>
      <c r="K30">
        <v>0</v>
      </c>
      <c r="L30">
        <v>55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W30">
        <v>0</v>
      </c>
      <c r="X30">
        <v>1452</v>
      </c>
      <c r="Y30">
        <v>4</v>
      </c>
      <c r="Z30">
        <v>1</v>
      </c>
      <c r="AA30">
        <v>1225</v>
      </c>
      <c r="AB30">
        <v>2</v>
      </c>
      <c r="AC30">
        <v>1999</v>
      </c>
      <c r="AD30">
        <v>3478225</v>
      </c>
      <c r="AE30">
        <v>-9.3382357434932894E-2</v>
      </c>
      <c r="AF30">
        <v>-1.46975950233868</v>
      </c>
      <c r="AG30">
        <v>0.47527553679689299</v>
      </c>
      <c r="AH30">
        <v>-2.4308087999999999E-2</v>
      </c>
      <c r="AI30">
        <v>-0.149799395</v>
      </c>
      <c r="AJ30">
        <v>2.4524865E-2</v>
      </c>
      <c r="AK30">
        <v>0.56152930300000004</v>
      </c>
      <c r="AL30">
        <v>1.2543210979999999</v>
      </c>
    </row>
    <row r="31" spans="1:38" x14ac:dyDescent="0.25">
      <c r="A31">
        <v>1</v>
      </c>
      <c r="B31">
        <v>1203</v>
      </c>
      <c r="C31">
        <v>2</v>
      </c>
      <c r="D31">
        <v>2001</v>
      </c>
      <c r="E31">
        <v>7236587</v>
      </c>
      <c r="F31">
        <v>-8.8714195999999995E-2</v>
      </c>
      <c r="G31">
        <v>-2.4157244000000001E-2</v>
      </c>
      <c r="H31">
        <v>-1.192786E-2</v>
      </c>
      <c r="I31">
        <v>0.103188505</v>
      </c>
      <c r="J31">
        <v>0.421593632</v>
      </c>
      <c r="K31">
        <v>25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W31">
        <v>0</v>
      </c>
      <c r="X31">
        <v>1453</v>
      </c>
      <c r="Y31">
        <v>4</v>
      </c>
      <c r="Z31">
        <v>1</v>
      </c>
      <c r="AA31">
        <v>1203</v>
      </c>
      <c r="AB31">
        <v>2</v>
      </c>
      <c r="AC31">
        <v>2001</v>
      </c>
      <c r="AD31">
        <v>7236587</v>
      </c>
      <c r="AE31">
        <v>3.2259793565067203E-2</v>
      </c>
      <c r="AF31">
        <v>-1.92323596973266</v>
      </c>
      <c r="AG31">
        <v>-0.36257028761749599</v>
      </c>
      <c r="AH31">
        <v>-8.8714195999999995E-2</v>
      </c>
      <c r="AI31">
        <v>-2.4157244000000001E-2</v>
      </c>
      <c r="AJ31">
        <v>-1.192786E-2</v>
      </c>
      <c r="AK31">
        <v>0.103188505</v>
      </c>
      <c r="AL31">
        <v>0.421593632</v>
      </c>
    </row>
    <row r="32" spans="1:38" x14ac:dyDescent="0.25">
      <c r="A32">
        <v>1</v>
      </c>
      <c r="B32">
        <v>1207</v>
      </c>
      <c r="C32">
        <v>2</v>
      </c>
      <c r="D32">
        <v>2002</v>
      </c>
      <c r="E32">
        <v>33125803</v>
      </c>
      <c r="F32">
        <v>-0.12808094</v>
      </c>
      <c r="G32">
        <v>-9.2505621999999996E-2</v>
      </c>
      <c r="H32">
        <v>-1.8307450999999999E-2</v>
      </c>
      <c r="I32">
        <v>0.18990884199999999</v>
      </c>
      <c r="J32">
        <v>0.28672428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W32">
        <v>0</v>
      </c>
      <c r="X32">
        <v>1455</v>
      </c>
      <c r="Y32">
        <v>4</v>
      </c>
      <c r="Z32">
        <v>1</v>
      </c>
      <c r="AA32">
        <v>1207</v>
      </c>
      <c r="AB32">
        <v>2</v>
      </c>
      <c r="AC32">
        <v>2002</v>
      </c>
      <c r="AD32">
        <v>33125803</v>
      </c>
      <c r="AE32">
        <v>-3.6088584434932902E-2</v>
      </c>
      <c r="AF32">
        <v>-1.83676290022572</v>
      </c>
      <c r="AG32">
        <v>-0.49957172699542701</v>
      </c>
      <c r="AH32">
        <v>-0.12808094</v>
      </c>
      <c r="AI32">
        <v>-9.2505621999999996E-2</v>
      </c>
      <c r="AJ32">
        <v>-1.8307450999999999E-2</v>
      </c>
      <c r="AK32">
        <v>0.18990884199999999</v>
      </c>
      <c r="AL32">
        <v>0.28672428</v>
      </c>
    </row>
    <row r="33" spans="1:38" x14ac:dyDescent="0.25">
      <c r="A33">
        <v>1</v>
      </c>
      <c r="B33">
        <v>1221</v>
      </c>
      <c r="C33">
        <v>2</v>
      </c>
      <c r="D33">
        <v>2001</v>
      </c>
      <c r="E33">
        <v>4711068</v>
      </c>
      <c r="F33">
        <v>0.133980235</v>
      </c>
      <c r="G33">
        <v>8.7327331999999994E-2</v>
      </c>
      <c r="H33">
        <v>0.10780825099999999</v>
      </c>
      <c r="I33">
        <v>1.663949986</v>
      </c>
      <c r="J33">
        <v>1.323198689</v>
      </c>
      <c r="K33">
        <v>5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W33">
        <v>0</v>
      </c>
      <c r="X33">
        <v>1468</v>
      </c>
      <c r="Y33">
        <v>4</v>
      </c>
      <c r="Z33">
        <v>1</v>
      </c>
      <c r="AA33">
        <v>1221</v>
      </c>
      <c r="AB33">
        <v>2</v>
      </c>
      <c r="AC33">
        <v>2001</v>
      </c>
      <c r="AD33">
        <v>4711068</v>
      </c>
      <c r="AE33">
        <v>0.143744369565067</v>
      </c>
      <c r="AF33">
        <v>-0.36306919933987503</v>
      </c>
      <c r="AG33">
        <v>0.56244277258487996</v>
      </c>
      <c r="AH33">
        <v>0.133980235</v>
      </c>
      <c r="AI33">
        <v>8.7327331999999994E-2</v>
      </c>
      <c r="AJ33">
        <v>0.10780825099999999</v>
      </c>
      <c r="AK33">
        <v>1.663949986</v>
      </c>
      <c r="AL33">
        <v>1.323198689</v>
      </c>
    </row>
    <row r="34" spans="1:38" x14ac:dyDescent="0.25">
      <c r="A34">
        <v>1</v>
      </c>
      <c r="B34">
        <v>1201</v>
      </c>
      <c r="C34">
        <v>2</v>
      </c>
      <c r="D34">
        <v>2013</v>
      </c>
      <c r="E34">
        <v>38017850</v>
      </c>
      <c r="F34">
        <v>0.121861678</v>
      </c>
      <c r="G34">
        <v>8.2780378000000002E-2</v>
      </c>
      <c r="H34">
        <v>3.5451821000000001E-2</v>
      </c>
      <c r="I34">
        <v>1.0010285109999999</v>
      </c>
      <c r="J34">
        <v>0.76807084000000003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W34">
        <v>0</v>
      </c>
      <c r="X34">
        <v>1474</v>
      </c>
      <c r="Y34">
        <v>4</v>
      </c>
      <c r="Z34">
        <v>1</v>
      </c>
      <c r="AA34">
        <v>1201</v>
      </c>
      <c r="AB34">
        <v>2</v>
      </c>
      <c r="AC34">
        <v>2013</v>
      </c>
      <c r="AD34">
        <v>38017850</v>
      </c>
      <c r="AE34">
        <v>0.13919741556506701</v>
      </c>
      <c r="AF34">
        <v>-1.0217221400029</v>
      </c>
      <c r="AG34">
        <v>4.1824071155678296E-3</v>
      </c>
      <c r="AH34">
        <v>0.121861678</v>
      </c>
      <c r="AI34">
        <v>8.2780378000000002E-2</v>
      </c>
      <c r="AJ34">
        <v>3.5451821000000001E-2</v>
      </c>
      <c r="AK34">
        <v>1.0010285109999999</v>
      </c>
      <c r="AL34">
        <v>0.76807084000000003</v>
      </c>
    </row>
    <row r="35" spans="1:38" x14ac:dyDescent="0.25">
      <c r="A35">
        <v>1</v>
      </c>
      <c r="B35">
        <v>1204</v>
      </c>
      <c r="C35">
        <v>2</v>
      </c>
      <c r="D35">
        <v>2004</v>
      </c>
      <c r="E35">
        <v>721067</v>
      </c>
      <c r="F35">
        <v>0.10074791900000001</v>
      </c>
      <c r="G35">
        <v>-0.100753467</v>
      </c>
      <c r="H35">
        <v>-6.0556092999999998E-2</v>
      </c>
      <c r="I35">
        <v>0.53987148399999996</v>
      </c>
      <c r="J35">
        <v>1.3411499899999999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W35">
        <v>0</v>
      </c>
      <c r="X35">
        <v>1504</v>
      </c>
      <c r="Y35">
        <v>5</v>
      </c>
      <c r="Z35">
        <v>1</v>
      </c>
      <c r="AA35">
        <v>1204</v>
      </c>
      <c r="AB35">
        <v>2</v>
      </c>
      <c r="AC35">
        <v>2004</v>
      </c>
      <c r="AD35">
        <v>721067</v>
      </c>
      <c r="AE35">
        <v>-4.4336429434932899E-2</v>
      </c>
      <c r="AF35">
        <v>-1.48836863992502</v>
      </c>
      <c r="AG35">
        <v>0.57122348008343005</v>
      </c>
      <c r="AH35">
        <v>0.10074791900000001</v>
      </c>
      <c r="AI35">
        <v>-0.100753467</v>
      </c>
      <c r="AJ35">
        <v>-6.0556092999999998E-2</v>
      </c>
      <c r="AK35">
        <v>0.53987148399999996</v>
      </c>
      <c r="AL35">
        <v>1.3411499899999999</v>
      </c>
    </row>
    <row r="36" spans="1:38" x14ac:dyDescent="0.25">
      <c r="A36">
        <v>1</v>
      </c>
      <c r="B36">
        <v>4415</v>
      </c>
      <c r="C36">
        <v>2</v>
      </c>
      <c r="D36">
        <v>2006</v>
      </c>
      <c r="E36">
        <v>825772</v>
      </c>
      <c r="F36">
        <v>-0.10697989300000001</v>
      </c>
      <c r="G36">
        <v>-0.494054049</v>
      </c>
      <c r="H36">
        <v>-0.13701239600000001</v>
      </c>
      <c r="I36">
        <v>3.4011451730000002</v>
      </c>
      <c r="J36">
        <v>0.186637474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W36">
        <v>0</v>
      </c>
      <c r="X36">
        <v>1514</v>
      </c>
      <c r="Y36">
        <v>5</v>
      </c>
      <c r="Z36">
        <v>1</v>
      </c>
      <c r="AA36">
        <v>4415</v>
      </c>
      <c r="AB36">
        <v>2</v>
      </c>
      <c r="AC36">
        <v>2006</v>
      </c>
      <c r="AD36">
        <v>825772</v>
      </c>
      <c r="AE36">
        <v>-0.437637011434933</v>
      </c>
      <c r="AF36">
        <v>1.37370371309892</v>
      </c>
      <c r="AG36">
        <v>-0.57959777442441895</v>
      </c>
      <c r="AH36">
        <v>-0.10697989300000001</v>
      </c>
      <c r="AI36">
        <v>-0.494054049</v>
      </c>
      <c r="AJ36">
        <v>-0.13701239600000001</v>
      </c>
      <c r="AK36">
        <v>3.4011451730000002</v>
      </c>
      <c r="AL36">
        <v>0.186637474</v>
      </c>
    </row>
    <row r="37" spans="1:38" x14ac:dyDescent="0.25">
      <c r="A37">
        <v>1</v>
      </c>
      <c r="B37">
        <v>1314</v>
      </c>
      <c r="C37">
        <v>3</v>
      </c>
      <c r="D37">
        <v>1999</v>
      </c>
      <c r="E37">
        <v>53210703</v>
      </c>
      <c r="F37">
        <v>-9.8266001000000006E-2</v>
      </c>
      <c r="G37">
        <v>1.6466010999999999E-2</v>
      </c>
      <c r="H37">
        <v>3.791249E-3</v>
      </c>
      <c r="I37">
        <v>0.62651409999999996</v>
      </c>
      <c r="J37">
        <v>0.22317386</v>
      </c>
      <c r="K37">
        <v>0</v>
      </c>
      <c r="L37">
        <v>11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W37">
        <v>0</v>
      </c>
      <c r="X37">
        <v>1526</v>
      </c>
      <c r="Y37">
        <v>5</v>
      </c>
      <c r="Z37">
        <v>1</v>
      </c>
      <c r="AA37">
        <v>1314</v>
      </c>
      <c r="AB37">
        <v>3</v>
      </c>
      <c r="AC37">
        <v>1999</v>
      </c>
      <c r="AD37">
        <v>53210703</v>
      </c>
      <c r="AE37">
        <v>7.2883048565067193E-2</v>
      </c>
      <c r="AF37">
        <v>-1.3988317054864301</v>
      </c>
      <c r="AG37">
        <v>-0.55814139251851702</v>
      </c>
      <c r="AH37">
        <v>-9.8266001000000006E-2</v>
      </c>
      <c r="AI37">
        <v>1.6466010999999999E-2</v>
      </c>
      <c r="AJ37">
        <v>3.791249E-3</v>
      </c>
      <c r="AK37">
        <v>0.62651409999999996</v>
      </c>
      <c r="AL37">
        <v>0.22317386</v>
      </c>
    </row>
    <row r="38" spans="1:38" x14ac:dyDescent="0.25">
      <c r="A38">
        <v>1</v>
      </c>
      <c r="B38">
        <v>2005</v>
      </c>
      <c r="C38">
        <v>10</v>
      </c>
      <c r="D38">
        <v>1997</v>
      </c>
      <c r="E38">
        <v>5893411</v>
      </c>
      <c r="F38">
        <v>2.6593088000000001E-2</v>
      </c>
      <c r="G38">
        <v>0.104281205</v>
      </c>
      <c r="H38">
        <v>0.12915932699999999</v>
      </c>
      <c r="I38">
        <v>3.7532504250000001</v>
      </c>
      <c r="J38">
        <v>0.25989278500000002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W38">
        <v>0</v>
      </c>
      <c r="X38">
        <v>1603</v>
      </c>
      <c r="Y38">
        <v>6</v>
      </c>
      <c r="Z38">
        <v>1</v>
      </c>
      <c r="AA38">
        <v>2005</v>
      </c>
      <c r="AB38">
        <v>10</v>
      </c>
      <c r="AC38">
        <v>1997</v>
      </c>
      <c r="AD38">
        <v>5893411</v>
      </c>
      <c r="AE38">
        <v>0.16069824256506701</v>
      </c>
      <c r="AF38">
        <v>1.73035431175215</v>
      </c>
      <c r="AG38">
        <v>-0.49403988001927202</v>
      </c>
      <c r="AH38">
        <v>2.6593088000000001E-2</v>
      </c>
      <c r="AI38">
        <v>0.104281205</v>
      </c>
      <c r="AJ38">
        <v>0.12915932699999999</v>
      </c>
      <c r="AK38">
        <v>3.7532504250000001</v>
      </c>
      <c r="AL38">
        <v>0.25989278500000002</v>
      </c>
    </row>
    <row r="39" spans="1:38" x14ac:dyDescent="0.25">
      <c r="A39">
        <v>1</v>
      </c>
      <c r="B39">
        <v>2016</v>
      </c>
      <c r="C39">
        <v>10</v>
      </c>
      <c r="D39">
        <v>1997</v>
      </c>
      <c r="E39">
        <v>3864415</v>
      </c>
      <c r="F39">
        <v>-4.4639356999999998E-2</v>
      </c>
      <c r="G39">
        <v>6.9622439999999994E-2</v>
      </c>
      <c r="H39">
        <v>5.3568522E-2</v>
      </c>
      <c r="I39">
        <v>3.4475725260000001</v>
      </c>
      <c r="J39">
        <v>0.61171742699999998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W39">
        <v>0</v>
      </c>
      <c r="X39">
        <v>1605</v>
      </c>
      <c r="Y39">
        <v>6</v>
      </c>
      <c r="Z39">
        <v>1</v>
      </c>
      <c r="AA39">
        <v>2016</v>
      </c>
      <c r="AB39">
        <v>10</v>
      </c>
      <c r="AC39">
        <v>1997</v>
      </c>
      <c r="AD39">
        <v>3864415</v>
      </c>
      <c r="AE39">
        <v>0.126039477565067</v>
      </c>
      <c r="AF39">
        <v>1.41936052779016</v>
      </c>
      <c r="AG39">
        <v>-0.15053505587875099</v>
      </c>
      <c r="AH39">
        <v>-4.4639356999999998E-2</v>
      </c>
      <c r="AI39">
        <v>6.9622439999999994E-2</v>
      </c>
      <c r="AJ39">
        <v>5.3568522E-2</v>
      </c>
      <c r="AK39">
        <v>3.4475725260000001</v>
      </c>
      <c r="AL39">
        <v>0.61171742699999998</v>
      </c>
    </row>
    <row r="40" spans="1:38" x14ac:dyDescent="0.25">
      <c r="A40">
        <v>1</v>
      </c>
      <c r="B40">
        <v>5002</v>
      </c>
      <c r="C40">
        <v>10</v>
      </c>
      <c r="D40">
        <v>1997</v>
      </c>
      <c r="E40">
        <v>3694880</v>
      </c>
      <c r="F40">
        <v>8.6582784999999995E-2</v>
      </c>
      <c r="G40">
        <v>2.2821580000000001E-2</v>
      </c>
      <c r="H40">
        <v>4.0333380000000002E-2</v>
      </c>
      <c r="I40">
        <v>0.70678249299999996</v>
      </c>
      <c r="J40">
        <v>0.80661401700000002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W40">
        <v>0</v>
      </c>
      <c r="X40">
        <v>1608</v>
      </c>
      <c r="Y40">
        <v>6</v>
      </c>
      <c r="Z40">
        <v>1</v>
      </c>
      <c r="AA40">
        <v>5002</v>
      </c>
      <c r="AB40">
        <v>10</v>
      </c>
      <c r="AC40">
        <v>1997</v>
      </c>
      <c r="AD40">
        <v>3694880</v>
      </c>
      <c r="AE40">
        <v>7.9238617565067102E-2</v>
      </c>
      <c r="AF40">
        <v>-1.3172463025160901</v>
      </c>
      <c r="AG40">
        <v>3.8237837321658599E-2</v>
      </c>
      <c r="AH40">
        <v>8.6582784999999995E-2</v>
      </c>
      <c r="AI40">
        <v>2.2821580000000001E-2</v>
      </c>
      <c r="AJ40">
        <v>4.0333380000000002E-2</v>
      </c>
      <c r="AK40">
        <v>0.70678249299999996</v>
      </c>
      <c r="AL40">
        <v>0.80661401700000002</v>
      </c>
    </row>
    <row r="41" spans="1:38" x14ac:dyDescent="0.25">
      <c r="A41">
        <v>1</v>
      </c>
      <c r="B41">
        <v>5017</v>
      </c>
      <c r="C41">
        <v>10</v>
      </c>
      <c r="D41">
        <v>1997</v>
      </c>
      <c r="E41">
        <v>5539421</v>
      </c>
      <c r="F41">
        <v>-0.105125608</v>
      </c>
      <c r="G41">
        <v>6.4759294999999995E-2</v>
      </c>
      <c r="H41">
        <v>6.4034309999999997E-2</v>
      </c>
      <c r="I41">
        <v>2.9767941609999999</v>
      </c>
      <c r="J41">
        <v>0.34590059099999998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W41">
        <v>0</v>
      </c>
      <c r="X41">
        <v>1609</v>
      </c>
      <c r="Y41">
        <v>6</v>
      </c>
      <c r="Z41">
        <v>1</v>
      </c>
      <c r="AA41">
        <v>5017</v>
      </c>
      <c r="AB41">
        <v>10</v>
      </c>
      <c r="AC41">
        <v>1997</v>
      </c>
      <c r="AD41">
        <v>5539421</v>
      </c>
      <c r="AE41">
        <v>0.121176332565067</v>
      </c>
      <c r="AF41">
        <v>0.94910393742022903</v>
      </c>
      <c r="AG41">
        <v>-0.42286986254506498</v>
      </c>
      <c r="AH41">
        <v>-0.105125608</v>
      </c>
      <c r="AI41">
        <v>6.4759294999999995E-2</v>
      </c>
      <c r="AJ41">
        <v>6.4034309999999997E-2</v>
      </c>
      <c r="AK41">
        <v>2.9767941609999999</v>
      </c>
      <c r="AL41">
        <v>0.34590059099999998</v>
      </c>
    </row>
    <row r="42" spans="1:38" x14ac:dyDescent="0.25">
      <c r="A42">
        <v>1</v>
      </c>
      <c r="B42">
        <v>2335</v>
      </c>
      <c r="C42">
        <v>13</v>
      </c>
      <c r="D42">
        <v>2003</v>
      </c>
      <c r="E42">
        <v>1422043</v>
      </c>
      <c r="F42">
        <v>-0.204849642</v>
      </c>
      <c r="G42">
        <v>-0.204723767</v>
      </c>
      <c r="H42">
        <v>-0.102894216</v>
      </c>
      <c r="I42">
        <v>0.60232359599999996</v>
      </c>
      <c r="J42">
        <v>0.82585547699999995</v>
      </c>
      <c r="K42">
        <v>13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W42">
        <v>0</v>
      </c>
      <c r="X42">
        <v>1611</v>
      </c>
      <c r="Y42">
        <v>6</v>
      </c>
      <c r="Z42">
        <v>1</v>
      </c>
      <c r="AA42">
        <v>2335</v>
      </c>
      <c r="AB42">
        <v>13</v>
      </c>
      <c r="AC42">
        <v>2003</v>
      </c>
      <c r="AD42">
        <v>1422043</v>
      </c>
      <c r="AE42">
        <v>-0.148306729434933</v>
      </c>
      <c r="AF42">
        <v>-1.43182511670857</v>
      </c>
      <c r="AG42">
        <v>3.4336959935199501E-2</v>
      </c>
      <c r="AH42">
        <v>-0.204849642</v>
      </c>
      <c r="AI42">
        <v>-0.204723767</v>
      </c>
      <c r="AJ42">
        <v>-0.102894216</v>
      </c>
      <c r="AK42">
        <v>0.60232359599999996</v>
      </c>
      <c r="AL42">
        <v>0.82585547699999995</v>
      </c>
    </row>
    <row r="43" spans="1:38" x14ac:dyDescent="0.25">
      <c r="A43">
        <v>1</v>
      </c>
      <c r="B43">
        <v>3039</v>
      </c>
      <c r="C43">
        <v>13</v>
      </c>
      <c r="D43">
        <v>2003</v>
      </c>
      <c r="E43">
        <v>2064339</v>
      </c>
      <c r="F43">
        <v>0.149546174</v>
      </c>
      <c r="G43">
        <v>5.6671894E-2</v>
      </c>
      <c r="H43">
        <v>2.0534902000000001E-2</v>
      </c>
      <c r="I43">
        <v>0.84717314600000004</v>
      </c>
      <c r="J43">
        <v>1.174771198</v>
      </c>
      <c r="K43">
        <v>16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W43">
        <v>0</v>
      </c>
      <c r="X43">
        <v>1702</v>
      </c>
      <c r="Y43">
        <v>2</v>
      </c>
      <c r="Z43">
        <v>1</v>
      </c>
      <c r="AA43">
        <v>3039</v>
      </c>
      <c r="AB43">
        <v>13</v>
      </c>
      <c r="AC43">
        <v>2003</v>
      </c>
      <c r="AD43">
        <v>2064339</v>
      </c>
      <c r="AE43">
        <v>0.113088931565067</v>
      </c>
      <c r="AF43">
        <v>-1.1779836016291201</v>
      </c>
      <c r="AG43">
        <v>0.41091062949224499</v>
      </c>
      <c r="AH43">
        <v>0.149546174</v>
      </c>
      <c r="AI43">
        <v>5.6671894E-2</v>
      </c>
      <c r="AJ43">
        <v>2.0534902000000001E-2</v>
      </c>
      <c r="AK43">
        <v>0.84717314600000004</v>
      </c>
      <c r="AL43">
        <v>1.174771198</v>
      </c>
    </row>
    <row r="44" spans="1:38" x14ac:dyDescent="0.25">
      <c r="A44">
        <v>1</v>
      </c>
      <c r="B44">
        <v>5325</v>
      </c>
      <c r="C44">
        <v>13</v>
      </c>
      <c r="D44">
        <v>2003</v>
      </c>
      <c r="E44">
        <v>12074440</v>
      </c>
      <c r="F44">
        <v>0.13023138100000001</v>
      </c>
      <c r="G44">
        <v>-5.4295933999999997E-2</v>
      </c>
      <c r="H44">
        <v>-5.0138723000000003E-2</v>
      </c>
      <c r="I44">
        <v>0.55385878499999996</v>
      </c>
      <c r="J44">
        <v>1.569548733</v>
      </c>
      <c r="K44">
        <v>24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W44">
        <v>0</v>
      </c>
      <c r="X44">
        <v>1716</v>
      </c>
      <c r="Y44">
        <v>22</v>
      </c>
      <c r="Z44">
        <v>1</v>
      </c>
      <c r="AA44">
        <v>5325</v>
      </c>
      <c r="AB44">
        <v>13</v>
      </c>
      <c r="AC44">
        <v>2003</v>
      </c>
      <c r="AD44">
        <v>12074440</v>
      </c>
      <c r="AE44">
        <v>2.1211035650671498E-3</v>
      </c>
      <c r="AF44">
        <v>-1.47526567316169</v>
      </c>
      <c r="AG44">
        <v>0.80129691651367196</v>
      </c>
      <c r="AH44">
        <v>0.13023138100000001</v>
      </c>
      <c r="AI44">
        <v>-5.4295933999999997E-2</v>
      </c>
      <c r="AJ44">
        <v>-5.0138723000000003E-2</v>
      </c>
      <c r="AK44">
        <v>0.55385878499999996</v>
      </c>
      <c r="AL44">
        <v>1.569548733</v>
      </c>
    </row>
    <row r="45" spans="1:38" x14ac:dyDescent="0.25">
      <c r="A45">
        <v>1</v>
      </c>
      <c r="B45">
        <v>5376</v>
      </c>
      <c r="C45">
        <v>13</v>
      </c>
      <c r="D45">
        <v>2003</v>
      </c>
      <c r="E45">
        <v>1285864</v>
      </c>
      <c r="F45">
        <v>-0.118720176</v>
      </c>
      <c r="G45">
        <v>-5.3598202999999997E-2</v>
      </c>
      <c r="H45">
        <v>-8.4775679999999996E-3</v>
      </c>
      <c r="I45">
        <v>0.24679040099999999</v>
      </c>
      <c r="J45">
        <v>0.54893752399999995</v>
      </c>
      <c r="K45">
        <v>24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W45">
        <v>0</v>
      </c>
      <c r="X45">
        <v>1717</v>
      </c>
      <c r="Y45">
        <v>21</v>
      </c>
      <c r="Z45">
        <v>1</v>
      </c>
      <c r="AA45">
        <v>5376</v>
      </c>
      <c r="AB45">
        <v>13</v>
      </c>
      <c r="AC45">
        <v>2003</v>
      </c>
      <c r="AD45">
        <v>1285864</v>
      </c>
      <c r="AE45">
        <v>2.8188345650671499E-3</v>
      </c>
      <c r="AF45">
        <v>-1.7817246889426901</v>
      </c>
      <c r="AG45">
        <v>-0.23708315270358199</v>
      </c>
      <c r="AH45">
        <v>-0.118720176</v>
      </c>
      <c r="AI45">
        <v>-5.3598202999999997E-2</v>
      </c>
      <c r="AJ45">
        <v>-8.4775679999999996E-3</v>
      </c>
      <c r="AK45">
        <v>0.24679040099999999</v>
      </c>
      <c r="AL45">
        <v>0.54893752399999995</v>
      </c>
    </row>
    <row r="46" spans="1:38" x14ac:dyDescent="0.25">
      <c r="A46">
        <v>1</v>
      </c>
      <c r="B46">
        <v>3001</v>
      </c>
      <c r="C46">
        <v>13</v>
      </c>
      <c r="D46">
        <v>2002</v>
      </c>
      <c r="E46">
        <v>2353229</v>
      </c>
      <c r="F46">
        <v>0.32139158600000001</v>
      </c>
      <c r="G46">
        <v>8.7199333000000004E-2</v>
      </c>
      <c r="H46">
        <v>9.4274292999999995E-2</v>
      </c>
      <c r="I46">
        <v>1.526447946</v>
      </c>
      <c r="J46">
        <v>0.48905142699999998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W46">
        <v>0</v>
      </c>
      <c r="X46">
        <v>1722</v>
      </c>
      <c r="Y46">
        <v>21</v>
      </c>
      <c r="Z46">
        <v>1</v>
      </c>
      <c r="AA46">
        <v>3001</v>
      </c>
      <c r="AB46">
        <v>13</v>
      </c>
      <c r="AC46">
        <v>2002</v>
      </c>
      <c r="AD46">
        <v>2353229</v>
      </c>
      <c r="AE46">
        <v>0.14361637056506699</v>
      </c>
      <c r="AF46">
        <v>-0.48759825540840102</v>
      </c>
      <c r="AG46">
        <v>-0.25566394081716398</v>
      </c>
      <c r="AH46">
        <v>0.32139158600000001</v>
      </c>
      <c r="AI46">
        <v>8.7199333000000004E-2</v>
      </c>
      <c r="AJ46">
        <v>9.4274292999999995E-2</v>
      </c>
      <c r="AK46">
        <v>1.526447946</v>
      </c>
      <c r="AL46">
        <v>0.48905142699999998</v>
      </c>
    </row>
    <row r="47" spans="1:38" x14ac:dyDescent="0.25">
      <c r="A47">
        <v>1</v>
      </c>
      <c r="B47">
        <v>5307</v>
      </c>
      <c r="C47">
        <v>13</v>
      </c>
      <c r="D47">
        <v>2002</v>
      </c>
      <c r="E47">
        <v>12240717</v>
      </c>
      <c r="F47">
        <v>-0.12868486400000001</v>
      </c>
      <c r="G47">
        <v>-0.1012301</v>
      </c>
      <c r="H47">
        <v>-9.9149828999999995E-2</v>
      </c>
      <c r="I47">
        <v>0.273729153</v>
      </c>
      <c r="J47">
        <v>0.44041594899999997</v>
      </c>
      <c r="K47">
        <v>20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W47">
        <v>0</v>
      </c>
      <c r="X47">
        <v>1725</v>
      </c>
      <c r="Y47">
        <v>21</v>
      </c>
      <c r="Z47">
        <v>1</v>
      </c>
      <c r="AA47">
        <v>5307</v>
      </c>
      <c r="AB47">
        <v>13</v>
      </c>
      <c r="AC47">
        <v>2002</v>
      </c>
      <c r="AD47">
        <v>12240717</v>
      </c>
      <c r="AE47">
        <v>-4.4813062434932903E-2</v>
      </c>
      <c r="AF47">
        <v>-1.75457577180407</v>
      </c>
      <c r="AG47">
        <v>-0.34598814524043903</v>
      </c>
      <c r="AH47">
        <v>-0.12868486400000001</v>
      </c>
      <c r="AI47">
        <v>-0.1012301</v>
      </c>
      <c r="AJ47">
        <v>-9.9149828999999995E-2</v>
      </c>
      <c r="AK47">
        <v>0.273729153</v>
      </c>
      <c r="AL47">
        <v>0.44041594899999997</v>
      </c>
    </row>
    <row r="48" spans="1:38" x14ac:dyDescent="0.25">
      <c r="A48">
        <v>1</v>
      </c>
      <c r="B48">
        <v>2318</v>
      </c>
      <c r="C48">
        <v>13</v>
      </c>
      <c r="D48">
        <v>2000</v>
      </c>
      <c r="E48">
        <v>5398114</v>
      </c>
      <c r="F48">
        <v>0.12106987700000001</v>
      </c>
      <c r="G48">
        <v>-8.6035419000000002E-2</v>
      </c>
      <c r="H48">
        <v>-7.2623142000000002E-2</v>
      </c>
      <c r="I48">
        <v>0.60076350599999995</v>
      </c>
      <c r="J48">
        <v>0.357191604</v>
      </c>
      <c r="K48">
        <v>0</v>
      </c>
      <c r="L48">
        <v>9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W48">
        <v>0</v>
      </c>
      <c r="X48">
        <v>1777</v>
      </c>
      <c r="Y48">
        <v>22</v>
      </c>
      <c r="Z48">
        <v>1</v>
      </c>
      <c r="AA48">
        <v>2318</v>
      </c>
      <c r="AB48">
        <v>13</v>
      </c>
      <c r="AC48">
        <v>2000</v>
      </c>
      <c r="AD48">
        <v>5398114</v>
      </c>
      <c r="AE48">
        <v>-2.9618381434932901E-2</v>
      </c>
      <c r="AF48">
        <v>-1.4188183238348799</v>
      </c>
      <c r="AG48">
        <v>-0.407930604015245</v>
      </c>
      <c r="AH48">
        <v>0.12106987700000001</v>
      </c>
      <c r="AI48">
        <v>-8.6035419000000002E-2</v>
      </c>
      <c r="AJ48">
        <v>-7.2623142000000002E-2</v>
      </c>
      <c r="AK48">
        <v>0.60076350599999995</v>
      </c>
      <c r="AL48">
        <v>0.357191604</v>
      </c>
    </row>
    <row r="49" spans="1:38" x14ac:dyDescent="0.25">
      <c r="A49">
        <v>1</v>
      </c>
      <c r="B49">
        <v>2326</v>
      </c>
      <c r="C49">
        <v>13</v>
      </c>
      <c r="D49">
        <v>2000</v>
      </c>
      <c r="E49">
        <v>8437986</v>
      </c>
      <c r="F49">
        <v>4.1443657000000002E-2</v>
      </c>
      <c r="G49">
        <v>-0.29959649100000002</v>
      </c>
      <c r="H49">
        <v>-1.100784E-2</v>
      </c>
      <c r="I49">
        <v>0.43653292999999999</v>
      </c>
      <c r="J49">
        <v>0.58408262399999999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W49">
        <v>0</v>
      </c>
      <c r="X49">
        <v>1905</v>
      </c>
      <c r="Y49">
        <v>9</v>
      </c>
      <c r="Z49">
        <v>1</v>
      </c>
      <c r="AA49">
        <v>2326</v>
      </c>
      <c r="AB49">
        <v>13</v>
      </c>
      <c r="AC49">
        <v>2000</v>
      </c>
      <c r="AD49">
        <v>8437986</v>
      </c>
      <c r="AE49">
        <v>-0.243179453434933</v>
      </c>
      <c r="AF49">
        <v>-1.5871768983689301</v>
      </c>
      <c r="AG49">
        <v>-0.18868622156565101</v>
      </c>
      <c r="AH49">
        <v>4.1443657000000002E-2</v>
      </c>
      <c r="AI49">
        <v>-0.29959649100000002</v>
      </c>
      <c r="AJ49">
        <v>-1.100784E-2</v>
      </c>
      <c r="AK49">
        <v>0.43653292999999999</v>
      </c>
      <c r="AL49">
        <v>0.58408262399999999</v>
      </c>
    </row>
    <row r="50" spans="1:38" x14ac:dyDescent="0.25">
      <c r="A50">
        <v>1</v>
      </c>
      <c r="B50">
        <v>2435</v>
      </c>
      <c r="C50">
        <v>13</v>
      </c>
      <c r="D50">
        <v>2000</v>
      </c>
      <c r="E50">
        <v>4814530</v>
      </c>
      <c r="F50">
        <v>-3.8180673999999998E-2</v>
      </c>
      <c r="G50">
        <v>7.2321493000000001E-2</v>
      </c>
      <c r="H50">
        <v>5.9745603000000001E-2</v>
      </c>
      <c r="I50">
        <v>0.464746151</v>
      </c>
      <c r="J50">
        <v>0.71143995400000004</v>
      </c>
      <c r="K50">
        <v>0</v>
      </c>
      <c r="L50">
        <v>5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W50">
        <v>0</v>
      </c>
      <c r="X50">
        <v>2006</v>
      </c>
      <c r="Y50">
        <v>10</v>
      </c>
      <c r="Z50">
        <v>1</v>
      </c>
      <c r="AA50">
        <v>2435</v>
      </c>
      <c r="AB50">
        <v>13</v>
      </c>
      <c r="AC50">
        <v>2000</v>
      </c>
      <c r="AD50">
        <v>4814530</v>
      </c>
      <c r="AE50">
        <v>0.12873853056506701</v>
      </c>
      <c r="AF50">
        <v>-1.5623499353977499</v>
      </c>
      <c r="AG50">
        <v>-6.75764327107468E-2</v>
      </c>
      <c r="AH50">
        <v>-3.8180673999999998E-2</v>
      </c>
      <c r="AI50">
        <v>7.2321493000000001E-2</v>
      </c>
      <c r="AJ50">
        <v>5.9745603000000001E-2</v>
      </c>
      <c r="AK50">
        <v>0.464746151</v>
      </c>
      <c r="AL50">
        <v>0.71143995400000004</v>
      </c>
    </row>
    <row r="51" spans="1:38" x14ac:dyDescent="0.25">
      <c r="A51">
        <v>1</v>
      </c>
      <c r="B51">
        <v>5336</v>
      </c>
      <c r="C51">
        <v>13</v>
      </c>
      <c r="D51">
        <v>2000</v>
      </c>
      <c r="E51">
        <v>3562334</v>
      </c>
      <c r="F51">
        <v>-0.14393091699999999</v>
      </c>
      <c r="G51">
        <v>-3.3088699999999999E-2</v>
      </c>
      <c r="H51">
        <v>-2.3818934E-2</v>
      </c>
      <c r="I51">
        <v>0.71792995999999998</v>
      </c>
      <c r="J51">
        <v>0.43875195299999997</v>
      </c>
      <c r="K51">
        <v>0</v>
      </c>
      <c r="L51">
        <v>11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W51">
        <v>0</v>
      </c>
      <c r="X51">
        <v>2008</v>
      </c>
      <c r="Y51">
        <v>10</v>
      </c>
      <c r="Z51">
        <v>1</v>
      </c>
      <c r="AA51">
        <v>5336</v>
      </c>
      <c r="AB51">
        <v>13</v>
      </c>
      <c r="AC51">
        <v>2000</v>
      </c>
      <c r="AD51">
        <v>3562334</v>
      </c>
      <c r="AE51">
        <v>2.3328337565067199E-2</v>
      </c>
      <c r="AF51">
        <v>-1.3108273553676799</v>
      </c>
      <c r="AG51">
        <v>-0.34621079734365201</v>
      </c>
      <c r="AH51">
        <v>-0.14393091699999999</v>
      </c>
      <c r="AI51">
        <v>-3.3088699999999999E-2</v>
      </c>
      <c r="AJ51">
        <v>-2.3818934E-2</v>
      </c>
      <c r="AK51">
        <v>0.71792995999999998</v>
      </c>
      <c r="AL51">
        <v>0.43875195299999997</v>
      </c>
    </row>
    <row r="52" spans="1:38" x14ac:dyDescent="0.25">
      <c r="A52">
        <v>1</v>
      </c>
      <c r="B52">
        <v>5385</v>
      </c>
      <c r="C52">
        <v>13</v>
      </c>
      <c r="D52">
        <v>2000</v>
      </c>
      <c r="E52">
        <v>2718812</v>
      </c>
      <c r="F52">
        <v>0.16225505800000001</v>
      </c>
      <c r="G52">
        <v>1.6660586000000002E-2</v>
      </c>
      <c r="H52">
        <v>3.4857503999999997E-2</v>
      </c>
      <c r="I52">
        <v>0.72016330699999997</v>
      </c>
      <c r="J52">
        <v>0.40915259999999998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W52">
        <v>0</v>
      </c>
      <c r="X52">
        <v>2010</v>
      </c>
      <c r="Y52">
        <v>10</v>
      </c>
      <c r="Z52">
        <v>1</v>
      </c>
      <c r="AA52">
        <v>5385</v>
      </c>
      <c r="AB52">
        <v>13</v>
      </c>
      <c r="AC52">
        <v>2000</v>
      </c>
      <c r="AD52">
        <v>2718812</v>
      </c>
      <c r="AE52">
        <v>7.3077623565067196E-2</v>
      </c>
      <c r="AF52">
        <v>-1.29816875400726</v>
      </c>
      <c r="AG52">
        <v>-0.35217527359122502</v>
      </c>
      <c r="AH52">
        <v>0.16225505800000001</v>
      </c>
      <c r="AI52">
        <v>1.6660586000000002E-2</v>
      </c>
      <c r="AJ52">
        <v>3.4857503999999997E-2</v>
      </c>
      <c r="AK52">
        <v>0.72016330699999997</v>
      </c>
      <c r="AL52">
        <v>0.40915259999999998</v>
      </c>
    </row>
    <row r="53" spans="1:38" x14ac:dyDescent="0.25">
      <c r="A53">
        <v>1</v>
      </c>
      <c r="B53">
        <v>2019</v>
      </c>
      <c r="C53">
        <v>10</v>
      </c>
      <c r="D53">
        <v>1999</v>
      </c>
      <c r="E53">
        <v>12607343</v>
      </c>
      <c r="F53">
        <v>-8.3182480000000003E-3</v>
      </c>
      <c r="G53">
        <v>-4.1658659000000001E-2</v>
      </c>
      <c r="H53">
        <v>-8.0387280000000002E-3</v>
      </c>
      <c r="I53">
        <v>1.719534538</v>
      </c>
      <c r="J53">
        <v>0.41466326399999998</v>
      </c>
      <c r="K53">
        <v>0</v>
      </c>
      <c r="L53">
        <v>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W53">
        <v>0</v>
      </c>
      <c r="X53">
        <v>2012</v>
      </c>
      <c r="Y53">
        <v>10</v>
      </c>
      <c r="Z53">
        <v>1</v>
      </c>
      <c r="AA53">
        <v>2019</v>
      </c>
      <c r="AB53">
        <v>10</v>
      </c>
      <c r="AC53">
        <v>1999</v>
      </c>
      <c r="AD53">
        <v>12607343</v>
      </c>
      <c r="AE53">
        <v>1.47583785650671E-2</v>
      </c>
      <c r="AF53">
        <v>-0.30512426682782401</v>
      </c>
      <c r="AG53">
        <v>-0.354116621692325</v>
      </c>
      <c r="AH53">
        <v>-8.3182480000000003E-3</v>
      </c>
      <c r="AI53">
        <v>-4.1658659000000001E-2</v>
      </c>
      <c r="AJ53">
        <v>-8.0387280000000002E-3</v>
      </c>
      <c r="AK53">
        <v>1.719534538</v>
      </c>
      <c r="AL53">
        <v>0.41466326399999998</v>
      </c>
    </row>
    <row r="54" spans="1:38" x14ac:dyDescent="0.25">
      <c r="A54">
        <v>1</v>
      </c>
      <c r="B54">
        <v>2028</v>
      </c>
      <c r="C54">
        <v>10</v>
      </c>
      <c r="D54">
        <v>1999</v>
      </c>
      <c r="E54">
        <v>10881060</v>
      </c>
      <c r="F54">
        <v>0.101546265</v>
      </c>
      <c r="G54">
        <v>-6.3445473000000002E-2</v>
      </c>
      <c r="H54">
        <v>-5.0205035000000002E-2</v>
      </c>
      <c r="I54">
        <v>0.37175407799999999</v>
      </c>
      <c r="J54">
        <v>0.41300305300000001</v>
      </c>
      <c r="K54">
        <v>0</v>
      </c>
      <c r="L54">
        <v>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W54">
        <v>0</v>
      </c>
      <c r="X54">
        <v>2013</v>
      </c>
      <c r="Y54">
        <v>10</v>
      </c>
      <c r="Z54">
        <v>1</v>
      </c>
      <c r="AA54">
        <v>2028</v>
      </c>
      <c r="AB54">
        <v>10</v>
      </c>
      <c r="AC54">
        <v>1999</v>
      </c>
      <c r="AD54">
        <v>10881060</v>
      </c>
      <c r="AE54">
        <v>-7.0284354349328497E-3</v>
      </c>
      <c r="AF54">
        <v>-1.64870623512185</v>
      </c>
      <c r="AG54">
        <v>-0.355060811465571</v>
      </c>
      <c r="AH54">
        <v>0.101546265</v>
      </c>
      <c r="AI54">
        <v>-6.3445473000000002E-2</v>
      </c>
      <c r="AJ54">
        <v>-5.0205035000000002E-2</v>
      </c>
      <c r="AK54">
        <v>0.37175407799999999</v>
      </c>
      <c r="AL54">
        <v>0.41300305300000001</v>
      </c>
    </row>
    <row r="55" spans="1:38" x14ac:dyDescent="0.25">
      <c r="A55">
        <v>1</v>
      </c>
      <c r="B55">
        <v>5008</v>
      </c>
      <c r="C55">
        <v>10</v>
      </c>
      <c r="D55">
        <v>1999</v>
      </c>
      <c r="E55">
        <v>15982573</v>
      </c>
      <c r="F55">
        <v>-3.0143460000000002E-3</v>
      </c>
      <c r="G55">
        <v>3.7311639000000001E-2</v>
      </c>
      <c r="H55">
        <v>4.9208347E-2</v>
      </c>
      <c r="I55">
        <v>0.25889530799999999</v>
      </c>
      <c r="J55">
        <v>0.50346993600000001</v>
      </c>
      <c r="K55">
        <v>0</v>
      </c>
      <c r="L55">
        <v>6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W55">
        <v>0</v>
      </c>
      <c r="X55">
        <v>2015</v>
      </c>
      <c r="Y55">
        <v>10</v>
      </c>
      <c r="Z55">
        <v>1</v>
      </c>
      <c r="AA55">
        <v>5008</v>
      </c>
      <c r="AB55">
        <v>10</v>
      </c>
      <c r="AC55">
        <v>1999</v>
      </c>
      <c r="AD55">
        <v>15982573</v>
      </c>
      <c r="AE55">
        <v>9.3728676565067101E-2</v>
      </c>
      <c r="AF55">
        <v>-1.76527156271934</v>
      </c>
      <c r="AG55">
        <v>-0.27341693061468503</v>
      </c>
      <c r="AH55">
        <v>-3.0143460000000002E-3</v>
      </c>
      <c r="AI55">
        <v>3.7311639000000001E-2</v>
      </c>
      <c r="AJ55">
        <v>4.9208347E-2</v>
      </c>
      <c r="AK55">
        <v>0.25889530799999999</v>
      </c>
      <c r="AL55">
        <v>0.50346993600000001</v>
      </c>
    </row>
    <row r="56" spans="1:38" x14ac:dyDescent="0.25">
      <c r="A56">
        <v>1</v>
      </c>
      <c r="B56">
        <v>2007</v>
      </c>
      <c r="C56">
        <v>10</v>
      </c>
      <c r="D56">
        <v>2000</v>
      </c>
      <c r="E56">
        <v>21032479</v>
      </c>
      <c r="F56">
        <v>-0.241817952</v>
      </c>
      <c r="G56">
        <v>1.99482E-3</v>
      </c>
      <c r="H56">
        <v>4.0681176999999999E-2</v>
      </c>
      <c r="I56">
        <v>5.7645177999999998E-2</v>
      </c>
      <c r="J56">
        <v>0.68432232800000004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W56">
        <v>0</v>
      </c>
      <c r="X56">
        <v>2020</v>
      </c>
      <c r="Y56">
        <v>10</v>
      </c>
      <c r="Z56">
        <v>1</v>
      </c>
      <c r="AA56">
        <v>2007</v>
      </c>
      <c r="AB56">
        <v>10</v>
      </c>
      <c r="AC56">
        <v>2000</v>
      </c>
      <c r="AD56">
        <v>21032479</v>
      </c>
      <c r="AE56">
        <v>5.8411857565067199E-2</v>
      </c>
      <c r="AF56">
        <v>-1.97569389675942</v>
      </c>
      <c r="AG56">
        <v>-0.112561543477553</v>
      </c>
      <c r="AH56">
        <v>-0.241817952</v>
      </c>
      <c r="AI56">
        <v>1.99482E-3</v>
      </c>
      <c r="AJ56">
        <v>4.0681176999999999E-2</v>
      </c>
      <c r="AK56">
        <v>5.7645177999999998E-2</v>
      </c>
      <c r="AL56">
        <v>0.68432232800000004</v>
      </c>
    </row>
    <row r="57" spans="1:38" x14ac:dyDescent="0.25">
      <c r="A57">
        <v>1</v>
      </c>
      <c r="B57">
        <v>2014</v>
      </c>
      <c r="C57">
        <v>10</v>
      </c>
      <c r="D57">
        <v>2000</v>
      </c>
      <c r="E57">
        <v>29909614</v>
      </c>
      <c r="F57">
        <v>7.5429023999999997E-2</v>
      </c>
      <c r="G57">
        <v>-6.1179994000000001E-2</v>
      </c>
      <c r="H57">
        <v>-1.5971319000000001E-2</v>
      </c>
      <c r="I57">
        <v>0.14293350399999999</v>
      </c>
      <c r="J57">
        <v>0.67946075800000005</v>
      </c>
      <c r="K57">
        <v>0</v>
      </c>
      <c r="L57">
        <v>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W57">
        <v>0</v>
      </c>
      <c r="X57">
        <v>2022</v>
      </c>
      <c r="Y57">
        <v>10</v>
      </c>
      <c r="Z57">
        <v>1</v>
      </c>
      <c r="AA57">
        <v>2014</v>
      </c>
      <c r="AB57">
        <v>10</v>
      </c>
      <c r="AC57">
        <v>2000</v>
      </c>
      <c r="AD57">
        <v>29909614</v>
      </c>
      <c r="AE57">
        <v>-4.7629564349328498E-3</v>
      </c>
      <c r="AF57">
        <v>-1.8803046648166</v>
      </c>
      <c r="AG57">
        <v>-9.2660431886912697E-2</v>
      </c>
      <c r="AH57">
        <v>7.5429023999999997E-2</v>
      </c>
      <c r="AI57">
        <v>-6.1179994000000001E-2</v>
      </c>
      <c r="AJ57">
        <v>-1.5971319000000001E-2</v>
      </c>
      <c r="AK57">
        <v>0.14293350399999999</v>
      </c>
      <c r="AL57">
        <v>0.67946075800000005</v>
      </c>
    </row>
    <row r="58" spans="1:38" x14ac:dyDescent="0.25">
      <c r="A58">
        <v>1</v>
      </c>
      <c r="B58">
        <v>2023</v>
      </c>
      <c r="C58">
        <v>10</v>
      </c>
      <c r="D58">
        <v>2000</v>
      </c>
      <c r="E58">
        <v>20858236</v>
      </c>
      <c r="F58">
        <v>-6.3509700000000005E-4</v>
      </c>
      <c r="G58">
        <v>6.7269015000000001E-2</v>
      </c>
      <c r="H58">
        <v>6.6657506000000005E-2</v>
      </c>
      <c r="I58">
        <v>0.44214474799999998</v>
      </c>
      <c r="J58">
        <v>1.2629970720000001</v>
      </c>
      <c r="K58">
        <v>0</v>
      </c>
      <c r="L58">
        <v>35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W58">
        <v>0</v>
      </c>
      <c r="X58">
        <v>2027</v>
      </c>
      <c r="Y58">
        <v>10</v>
      </c>
      <c r="Z58">
        <v>1</v>
      </c>
      <c r="AA58">
        <v>2023</v>
      </c>
      <c r="AB58">
        <v>10</v>
      </c>
      <c r="AC58">
        <v>2000</v>
      </c>
      <c r="AD58">
        <v>20858236</v>
      </c>
      <c r="AE58">
        <v>0.123686052565067</v>
      </c>
      <c r="AF58">
        <v>-1.58821842134988</v>
      </c>
      <c r="AG58">
        <v>0.48510515805938798</v>
      </c>
      <c r="AH58">
        <v>-6.3509700000000005E-4</v>
      </c>
      <c r="AI58">
        <v>6.7269015000000001E-2</v>
      </c>
      <c r="AJ58">
        <v>6.6657506000000005E-2</v>
      </c>
      <c r="AK58">
        <v>0.44214474799999998</v>
      </c>
      <c r="AL58">
        <v>1.2629970720000001</v>
      </c>
    </row>
    <row r="59" spans="1:38" x14ac:dyDescent="0.25">
      <c r="A59">
        <v>1</v>
      </c>
      <c r="B59">
        <v>2024</v>
      </c>
      <c r="C59">
        <v>10</v>
      </c>
      <c r="D59">
        <v>2000</v>
      </c>
      <c r="E59">
        <v>3422867</v>
      </c>
      <c r="F59">
        <v>-0.112027724</v>
      </c>
      <c r="G59">
        <v>-0.17612077800000001</v>
      </c>
      <c r="H59">
        <v>-3.3493559999999999E-2</v>
      </c>
      <c r="I59">
        <v>0.106278145</v>
      </c>
      <c r="J59">
        <v>0.49504319000000002</v>
      </c>
      <c r="K59">
        <v>0</v>
      </c>
      <c r="L59">
        <v>2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W59">
        <v>0</v>
      </c>
      <c r="X59">
        <v>2031</v>
      </c>
      <c r="Y59">
        <v>10</v>
      </c>
      <c r="Z59">
        <v>1</v>
      </c>
      <c r="AA59">
        <v>2024</v>
      </c>
      <c r="AB59">
        <v>10</v>
      </c>
      <c r="AC59">
        <v>2000</v>
      </c>
      <c r="AD59">
        <v>3422867</v>
      </c>
      <c r="AE59">
        <v>-0.119703740434933</v>
      </c>
      <c r="AF59">
        <v>-1.92159073705477</v>
      </c>
      <c r="AG59">
        <v>-0.29113023004386501</v>
      </c>
      <c r="AH59">
        <v>-0.112027724</v>
      </c>
      <c r="AI59">
        <v>-0.17612077800000001</v>
      </c>
      <c r="AJ59">
        <v>-3.3493559999999999E-2</v>
      </c>
      <c r="AK59">
        <v>0.106278145</v>
      </c>
      <c r="AL59">
        <v>0.49504319000000002</v>
      </c>
    </row>
    <row r="60" spans="1:38" x14ac:dyDescent="0.25">
      <c r="A60">
        <v>1</v>
      </c>
      <c r="B60">
        <v>2025</v>
      </c>
      <c r="C60">
        <v>10</v>
      </c>
      <c r="D60">
        <v>2000</v>
      </c>
      <c r="E60">
        <v>5160427</v>
      </c>
      <c r="F60">
        <v>-0.120322601</v>
      </c>
      <c r="G60">
        <v>-6.5841257E-2</v>
      </c>
      <c r="H60">
        <v>-9.5582788000000002E-2</v>
      </c>
      <c r="I60">
        <v>0.33507732200000001</v>
      </c>
      <c r="J60">
        <v>0.53857229299999998</v>
      </c>
      <c r="K60">
        <v>0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W60">
        <v>0</v>
      </c>
      <c r="X60">
        <v>2033</v>
      </c>
      <c r="Y60">
        <v>10</v>
      </c>
      <c r="Z60">
        <v>1</v>
      </c>
      <c r="AA60">
        <v>2025</v>
      </c>
      <c r="AB60">
        <v>10</v>
      </c>
      <c r="AC60">
        <v>2000</v>
      </c>
      <c r="AD60">
        <v>5160427</v>
      </c>
      <c r="AE60">
        <v>-9.4242194349328495E-3</v>
      </c>
      <c r="AF60">
        <v>-1.6937828274601801</v>
      </c>
      <c r="AG60">
        <v>-0.247128511522726</v>
      </c>
      <c r="AH60">
        <v>-0.120322601</v>
      </c>
      <c r="AI60">
        <v>-6.5841257E-2</v>
      </c>
      <c r="AJ60">
        <v>-9.5582788000000002E-2</v>
      </c>
      <c r="AK60">
        <v>0.33507732200000001</v>
      </c>
      <c r="AL60">
        <v>0.53857229299999998</v>
      </c>
    </row>
    <row r="61" spans="1:38" x14ac:dyDescent="0.25">
      <c r="A61">
        <v>1</v>
      </c>
      <c r="B61">
        <v>5006</v>
      </c>
      <c r="C61">
        <v>10</v>
      </c>
      <c r="D61">
        <v>2001</v>
      </c>
      <c r="E61">
        <v>3137238</v>
      </c>
      <c r="F61">
        <v>4.2509684999999998E-2</v>
      </c>
      <c r="G61">
        <v>2.8654186000000002E-2</v>
      </c>
      <c r="H61">
        <v>2.6378298000000001E-2</v>
      </c>
      <c r="I61">
        <v>0.36709814499999999</v>
      </c>
      <c r="J61">
        <v>0.674191757</v>
      </c>
      <c r="K61">
        <v>30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W61">
        <v>0</v>
      </c>
      <c r="X61">
        <v>2034</v>
      </c>
      <c r="Y61">
        <v>10</v>
      </c>
      <c r="Z61">
        <v>1</v>
      </c>
      <c r="AA61">
        <v>5006</v>
      </c>
      <c r="AB61">
        <v>10</v>
      </c>
      <c r="AC61">
        <v>2001</v>
      </c>
      <c r="AD61">
        <v>3137238</v>
      </c>
      <c r="AE61">
        <v>8.5071223565067203E-2</v>
      </c>
      <c r="AF61">
        <v>-1.65713645790065</v>
      </c>
      <c r="AG61">
        <v>-9.9118373707795401E-2</v>
      </c>
      <c r="AH61">
        <v>4.2509684999999998E-2</v>
      </c>
      <c r="AI61">
        <v>2.8654186000000002E-2</v>
      </c>
      <c r="AJ61">
        <v>2.6378298000000001E-2</v>
      </c>
      <c r="AK61">
        <v>0.36709814499999999</v>
      </c>
      <c r="AL61">
        <v>0.674191757</v>
      </c>
    </row>
    <row r="62" spans="1:38" x14ac:dyDescent="0.25">
      <c r="A62">
        <v>1</v>
      </c>
      <c r="B62">
        <v>5011</v>
      </c>
      <c r="C62">
        <v>10</v>
      </c>
      <c r="D62">
        <v>2001</v>
      </c>
      <c r="E62">
        <v>1272317</v>
      </c>
      <c r="F62">
        <v>-9.6577346999999994E-2</v>
      </c>
      <c r="G62">
        <v>-0.120533641</v>
      </c>
      <c r="H62">
        <v>-2.2386717E-2</v>
      </c>
      <c r="I62">
        <v>0.55700120799999997</v>
      </c>
      <c r="J62">
        <v>0.83127082299999999</v>
      </c>
      <c r="K62">
        <v>11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W62">
        <v>0</v>
      </c>
      <c r="X62">
        <v>2058</v>
      </c>
      <c r="Y62">
        <v>10</v>
      </c>
      <c r="Z62">
        <v>1</v>
      </c>
      <c r="AA62">
        <v>5011</v>
      </c>
      <c r="AB62">
        <v>10</v>
      </c>
      <c r="AC62">
        <v>2001</v>
      </c>
      <c r="AD62">
        <v>1272317</v>
      </c>
      <c r="AE62">
        <v>-6.4116603434932903E-2</v>
      </c>
      <c r="AF62">
        <v>-1.47334025510373</v>
      </c>
      <c r="AG62">
        <v>4.7862539762178601E-2</v>
      </c>
      <c r="AH62">
        <v>-9.6577346999999994E-2</v>
      </c>
      <c r="AI62">
        <v>-0.120533641</v>
      </c>
      <c r="AJ62">
        <v>-2.2386717E-2</v>
      </c>
      <c r="AK62">
        <v>0.55700120799999997</v>
      </c>
      <c r="AL62">
        <v>0.83127082299999999</v>
      </c>
    </row>
    <row r="63" spans="1:38" x14ac:dyDescent="0.25">
      <c r="A63">
        <v>1</v>
      </c>
      <c r="B63">
        <v>2613</v>
      </c>
      <c r="C63">
        <v>15</v>
      </c>
      <c r="D63">
        <v>1999</v>
      </c>
      <c r="E63">
        <v>4493003</v>
      </c>
      <c r="F63">
        <v>-6.5927621000000006E-2</v>
      </c>
      <c r="G63">
        <v>-0.13055878200000001</v>
      </c>
      <c r="H63">
        <v>-0.226780174</v>
      </c>
      <c r="I63">
        <v>0.37718454099999998</v>
      </c>
      <c r="J63">
        <v>0.38192051100000002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W63">
        <v>0</v>
      </c>
      <c r="X63">
        <v>2103</v>
      </c>
      <c r="Y63">
        <v>11</v>
      </c>
      <c r="Z63">
        <v>1</v>
      </c>
      <c r="AA63">
        <v>2613</v>
      </c>
      <c r="AB63">
        <v>15</v>
      </c>
      <c r="AC63">
        <v>1999</v>
      </c>
      <c r="AD63">
        <v>4493003</v>
      </c>
      <c r="AE63">
        <v>-7.4141744434932905E-2</v>
      </c>
      <c r="AF63">
        <v>-1.64913727222794</v>
      </c>
      <c r="AG63">
        <v>-0.39904280489169403</v>
      </c>
      <c r="AH63">
        <v>-6.5927621000000006E-2</v>
      </c>
      <c r="AI63">
        <v>-0.13055878200000001</v>
      </c>
      <c r="AJ63">
        <v>-0.226780174</v>
      </c>
      <c r="AK63">
        <v>0.37718454099999998</v>
      </c>
      <c r="AL63">
        <v>0.38192051100000002</v>
      </c>
    </row>
    <row r="64" spans="1:38" x14ac:dyDescent="0.25">
      <c r="A64">
        <v>1</v>
      </c>
      <c r="B64">
        <v>1306</v>
      </c>
      <c r="C64">
        <v>3</v>
      </c>
      <c r="D64">
        <v>2000</v>
      </c>
      <c r="E64">
        <v>1839280</v>
      </c>
      <c r="F64">
        <v>-4.5447129999999997E-3</v>
      </c>
      <c r="G64">
        <v>4.2235548999999997E-2</v>
      </c>
      <c r="H64">
        <v>7.1670436000000004E-2</v>
      </c>
      <c r="I64">
        <v>1.0538513140000001</v>
      </c>
      <c r="J64">
        <v>0.86125766599999998</v>
      </c>
      <c r="K64">
        <v>0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W64">
        <v>0</v>
      </c>
      <c r="X64">
        <v>2204</v>
      </c>
      <c r="Y64">
        <v>12</v>
      </c>
      <c r="Z64">
        <v>1</v>
      </c>
      <c r="AA64">
        <v>1306</v>
      </c>
      <c r="AB64">
        <v>3</v>
      </c>
      <c r="AC64">
        <v>2000</v>
      </c>
      <c r="AD64">
        <v>1839280</v>
      </c>
      <c r="AE64">
        <v>9.8652586565067202E-2</v>
      </c>
      <c r="AF64">
        <v>-0.973671254050961</v>
      </c>
      <c r="AG64">
        <v>8.77405128734247E-2</v>
      </c>
      <c r="AH64">
        <v>-4.5447129999999997E-3</v>
      </c>
      <c r="AI64">
        <v>4.2235548999999997E-2</v>
      </c>
      <c r="AJ64">
        <v>7.1670436000000004E-2</v>
      </c>
      <c r="AK64">
        <v>1.0538513140000001</v>
      </c>
      <c r="AL64">
        <v>0.86125766599999998</v>
      </c>
    </row>
    <row r="65" spans="1:38" x14ac:dyDescent="0.25">
      <c r="A65">
        <v>1</v>
      </c>
      <c r="B65">
        <v>4303</v>
      </c>
      <c r="C65">
        <v>3</v>
      </c>
      <c r="D65">
        <v>2002</v>
      </c>
      <c r="E65">
        <v>3027567</v>
      </c>
      <c r="F65">
        <v>-2.7261494000000001E-2</v>
      </c>
      <c r="G65">
        <v>-0.115319991</v>
      </c>
      <c r="H65">
        <v>8.5286300000000006E-3</v>
      </c>
      <c r="I65">
        <v>0.40543090500000001</v>
      </c>
      <c r="J65">
        <v>0.84144496199999996</v>
      </c>
      <c r="K65">
        <v>13</v>
      </c>
      <c r="L65">
        <v>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W65">
        <v>0</v>
      </c>
      <c r="X65">
        <v>2207</v>
      </c>
      <c r="Y65">
        <v>12</v>
      </c>
      <c r="Z65">
        <v>1</v>
      </c>
      <c r="AA65">
        <v>4303</v>
      </c>
      <c r="AB65">
        <v>3</v>
      </c>
      <c r="AC65">
        <v>2002</v>
      </c>
      <c r="AD65">
        <v>3027567</v>
      </c>
      <c r="AE65">
        <v>-5.8902953434932903E-2</v>
      </c>
      <c r="AF65">
        <v>-1.6225359089953999</v>
      </c>
      <c r="AG65">
        <v>6.2490366299470003E-2</v>
      </c>
      <c r="AH65">
        <v>-2.7261494000000001E-2</v>
      </c>
      <c r="AI65">
        <v>-0.115319991</v>
      </c>
      <c r="AJ65">
        <v>8.5286300000000006E-3</v>
      </c>
      <c r="AK65">
        <v>0.40543090500000001</v>
      </c>
      <c r="AL65">
        <v>0.84144496199999996</v>
      </c>
    </row>
    <row r="66" spans="1:38" x14ac:dyDescent="0.25">
      <c r="A66">
        <v>1</v>
      </c>
      <c r="B66">
        <v>1310</v>
      </c>
      <c r="C66">
        <v>3</v>
      </c>
      <c r="D66">
        <v>2013</v>
      </c>
      <c r="E66">
        <v>11307087</v>
      </c>
      <c r="F66">
        <v>8.2146267999999995E-2</v>
      </c>
      <c r="G66">
        <v>8.4119102000000001E-2</v>
      </c>
      <c r="H66">
        <v>9.0871858E-2</v>
      </c>
      <c r="I66">
        <v>2.278682774</v>
      </c>
      <c r="J66">
        <v>1.799832884</v>
      </c>
      <c r="K66">
        <v>5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W66">
        <v>0</v>
      </c>
      <c r="X66">
        <v>2311</v>
      </c>
      <c r="Y66">
        <v>24</v>
      </c>
      <c r="Z66">
        <v>1</v>
      </c>
      <c r="AA66">
        <v>1310</v>
      </c>
      <c r="AB66">
        <v>3</v>
      </c>
      <c r="AC66">
        <v>2013</v>
      </c>
      <c r="AD66">
        <v>11307087</v>
      </c>
      <c r="AE66">
        <v>0.140536139565067</v>
      </c>
      <c r="AF66">
        <v>0.24565007586657001</v>
      </c>
      <c r="AG66">
        <v>1.03717221165411</v>
      </c>
      <c r="AH66">
        <v>8.2146267999999995E-2</v>
      </c>
      <c r="AI66">
        <v>8.4119102000000001E-2</v>
      </c>
      <c r="AJ66">
        <v>9.0871858E-2</v>
      </c>
      <c r="AK66">
        <v>2.278682774</v>
      </c>
      <c r="AL66">
        <v>1.799832884</v>
      </c>
    </row>
    <row r="67" spans="1:38" x14ac:dyDescent="0.25">
      <c r="A67">
        <v>1</v>
      </c>
      <c r="B67">
        <v>4304</v>
      </c>
      <c r="C67">
        <v>3</v>
      </c>
      <c r="D67">
        <v>2005</v>
      </c>
      <c r="E67">
        <v>1691645</v>
      </c>
      <c r="F67">
        <v>0.13842738900000001</v>
      </c>
      <c r="G67">
        <v>1.3759979E-2</v>
      </c>
      <c r="H67">
        <v>-1.1790299000000001E-2</v>
      </c>
      <c r="I67">
        <v>0.40627186500000001</v>
      </c>
      <c r="J67">
        <v>0.85120282300000005</v>
      </c>
      <c r="K67">
        <v>18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W67">
        <v>0</v>
      </c>
      <c r="X67">
        <v>2312</v>
      </c>
      <c r="Y67">
        <v>31</v>
      </c>
      <c r="Z67">
        <v>1</v>
      </c>
      <c r="AA67">
        <v>4304</v>
      </c>
      <c r="AB67">
        <v>3</v>
      </c>
      <c r="AC67">
        <v>2005</v>
      </c>
      <c r="AD67">
        <v>1691645</v>
      </c>
      <c r="AE67">
        <v>7.0177016565067196E-2</v>
      </c>
      <c r="AF67">
        <v>-1.6164606923938101</v>
      </c>
      <c r="AG67">
        <v>8.4905624386658302E-2</v>
      </c>
      <c r="AH67">
        <v>0.13842738900000001</v>
      </c>
      <c r="AI67">
        <v>1.3759979E-2</v>
      </c>
      <c r="AJ67">
        <v>-1.1790299000000001E-2</v>
      </c>
      <c r="AK67">
        <v>0.40627186500000001</v>
      </c>
      <c r="AL67">
        <v>0.85120282300000005</v>
      </c>
    </row>
    <row r="68" spans="1:38" x14ac:dyDescent="0.25">
      <c r="A68">
        <v>1</v>
      </c>
      <c r="B68">
        <v>5605</v>
      </c>
      <c r="C68">
        <v>15</v>
      </c>
      <c r="D68">
        <v>2006</v>
      </c>
      <c r="E68">
        <v>13757766</v>
      </c>
      <c r="F68">
        <v>-0.114382306</v>
      </c>
      <c r="G68">
        <v>-8.0576091000000002E-2</v>
      </c>
      <c r="H68">
        <v>-9.2004760000000008E-3</v>
      </c>
      <c r="I68">
        <v>0.42522088299999999</v>
      </c>
      <c r="J68">
        <v>0.586089631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W68">
        <v>0</v>
      </c>
      <c r="X68">
        <v>2319</v>
      </c>
      <c r="Y68">
        <v>13</v>
      </c>
      <c r="Z68">
        <v>1</v>
      </c>
      <c r="AA68">
        <v>5605</v>
      </c>
      <c r="AB68">
        <v>15</v>
      </c>
      <c r="AC68">
        <v>2006</v>
      </c>
      <c r="AD68">
        <v>13757766</v>
      </c>
      <c r="AE68">
        <v>-2.4159053434932899E-2</v>
      </c>
      <c r="AF68">
        <v>-1.6035625146811201</v>
      </c>
      <c r="AG68">
        <v>-0.19869404645359001</v>
      </c>
      <c r="AH68">
        <v>-0.114382306</v>
      </c>
      <c r="AI68">
        <v>-8.0576091000000002E-2</v>
      </c>
      <c r="AJ68">
        <v>-9.2004760000000008E-3</v>
      </c>
      <c r="AK68">
        <v>0.42522088299999999</v>
      </c>
      <c r="AL68">
        <v>0.586089631</v>
      </c>
    </row>
    <row r="69" spans="1:38" x14ac:dyDescent="0.25">
      <c r="A69">
        <v>1</v>
      </c>
      <c r="B69">
        <v>2505</v>
      </c>
      <c r="C69">
        <v>14</v>
      </c>
      <c r="D69">
        <v>1997</v>
      </c>
      <c r="E69">
        <v>31746343</v>
      </c>
      <c r="F69">
        <v>0.413571888</v>
      </c>
      <c r="G69">
        <v>7.3773001000000005E-2</v>
      </c>
      <c r="H69">
        <v>7.2566563000000001E-2</v>
      </c>
      <c r="I69">
        <v>2.8420281900000002</v>
      </c>
      <c r="J69">
        <v>0.28447119100000001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W69">
        <v>0</v>
      </c>
      <c r="X69">
        <v>2323</v>
      </c>
      <c r="Y69">
        <v>26</v>
      </c>
      <c r="Z69">
        <v>1</v>
      </c>
      <c r="AA69">
        <v>2505</v>
      </c>
      <c r="AB69">
        <v>14</v>
      </c>
      <c r="AC69">
        <v>1997</v>
      </c>
      <c r="AD69">
        <v>31746343</v>
      </c>
      <c r="AE69">
        <v>0.130190038565067</v>
      </c>
      <c r="AF69">
        <v>0.83182882558864601</v>
      </c>
      <c r="AG69">
        <v>-0.44510935569329901</v>
      </c>
      <c r="AH69">
        <v>0.413571888</v>
      </c>
      <c r="AI69">
        <v>7.3773001000000005E-2</v>
      </c>
      <c r="AJ69">
        <v>7.2566563000000001E-2</v>
      </c>
      <c r="AK69">
        <v>2.8420281900000002</v>
      </c>
      <c r="AL69">
        <v>0.28447119100000001</v>
      </c>
    </row>
    <row r="70" spans="1:38" x14ac:dyDescent="0.25">
      <c r="A70">
        <v>1</v>
      </c>
      <c r="B70">
        <v>2518</v>
      </c>
      <c r="C70">
        <v>14</v>
      </c>
      <c r="D70">
        <v>1997</v>
      </c>
      <c r="E70">
        <v>31229352</v>
      </c>
      <c r="F70">
        <v>0.438634366</v>
      </c>
      <c r="G70">
        <v>5.3342317E-2</v>
      </c>
      <c r="H70">
        <v>3.3294575E-2</v>
      </c>
      <c r="I70">
        <v>1.9698927639999999</v>
      </c>
      <c r="J70">
        <v>0.17668637500000001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W70">
        <v>0</v>
      </c>
      <c r="X70">
        <v>2337</v>
      </c>
      <c r="Y70">
        <v>24</v>
      </c>
      <c r="Z70">
        <v>1</v>
      </c>
      <c r="AA70">
        <v>2518</v>
      </c>
      <c r="AB70">
        <v>14</v>
      </c>
      <c r="AC70">
        <v>1997</v>
      </c>
      <c r="AD70">
        <v>31229352</v>
      </c>
      <c r="AE70">
        <v>0.109759354565067</v>
      </c>
      <c r="AF70">
        <v>-3.8256655821344902E-2</v>
      </c>
      <c r="AG70">
        <v>-0.55565628640195097</v>
      </c>
      <c r="AH70">
        <v>0.438634366</v>
      </c>
      <c r="AI70">
        <v>5.3342317E-2</v>
      </c>
      <c r="AJ70">
        <v>3.3294575E-2</v>
      </c>
      <c r="AK70">
        <v>1.9698927639999999</v>
      </c>
      <c r="AL70">
        <v>0.17668637500000001</v>
      </c>
    </row>
    <row r="71" spans="1:38" x14ac:dyDescent="0.25">
      <c r="A71">
        <v>1</v>
      </c>
      <c r="B71">
        <v>2529</v>
      </c>
      <c r="C71">
        <v>14</v>
      </c>
      <c r="D71">
        <v>1997</v>
      </c>
      <c r="E71">
        <v>6085999</v>
      </c>
      <c r="F71">
        <v>0.18315004700000001</v>
      </c>
      <c r="G71">
        <v>6.3136882000000005E-2</v>
      </c>
      <c r="H71">
        <v>-1.5085937000000001E-2</v>
      </c>
      <c r="I71">
        <v>0.84990174900000004</v>
      </c>
      <c r="J71">
        <v>0.18067633599999999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W71">
        <v>0</v>
      </c>
      <c r="X71">
        <v>2339</v>
      </c>
      <c r="Y71">
        <v>13</v>
      </c>
      <c r="Z71">
        <v>1</v>
      </c>
      <c r="AA71">
        <v>2529</v>
      </c>
      <c r="AB71">
        <v>14</v>
      </c>
      <c r="AC71">
        <v>1997</v>
      </c>
      <c r="AD71">
        <v>6085999</v>
      </c>
      <c r="AE71">
        <v>0.119553919565067</v>
      </c>
      <c r="AF71">
        <v>-1.16613675096892</v>
      </c>
      <c r="AG71">
        <v>-0.57768698482511704</v>
      </c>
      <c r="AH71">
        <v>0.18315004700000001</v>
      </c>
      <c r="AI71">
        <v>6.3136882000000005E-2</v>
      </c>
      <c r="AJ71">
        <v>-1.5085937000000001E-2</v>
      </c>
      <c r="AK71">
        <v>0.84990174900000004</v>
      </c>
      <c r="AL71">
        <v>0.18067633599999999</v>
      </c>
    </row>
    <row r="72" spans="1:38" x14ac:dyDescent="0.25">
      <c r="A72">
        <v>1</v>
      </c>
      <c r="B72">
        <v>8077</v>
      </c>
      <c r="C72">
        <v>16</v>
      </c>
      <c r="D72">
        <v>2012</v>
      </c>
      <c r="E72">
        <v>503432</v>
      </c>
      <c r="F72">
        <v>-0.18691898800000001</v>
      </c>
      <c r="G72">
        <v>-2.1559157940000002</v>
      </c>
      <c r="H72">
        <v>-0.28581019899999999</v>
      </c>
      <c r="I72">
        <v>0.16577192299999999</v>
      </c>
      <c r="J72">
        <v>0.72263185500000005</v>
      </c>
      <c r="K72">
        <v>20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W72">
        <v>0</v>
      </c>
      <c r="X72">
        <v>2340</v>
      </c>
      <c r="Y72">
        <v>26</v>
      </c>
      <c r="Z72">
        <v>1</v>
      </c>
      <c r="AA72">
        <v>8077</v>
      </c>
      <c r="AB72">
        <v>16</v>
      </c>
      <c r="AC72">
        <v>2012</v>
      </c>
      <c r="AD72">
        <v>503432</v>
      </c>
      <c r="AE72">
        <v>-2.0994987564349299</v>
      </c>
      <c r="AF72">
        <v>-1.86738509392234</v>
      </c>
      <c r="AG72">
        <v>-6.9879689835665698E-2</v>
      </c>
      <c r="AH72">
        <v>-0.18691898800000001</v>
      </c>
      <c r="AI72">
        <v>-2.1559157940000002</v>
      </c>
      <c r="AJ72">
        <v>-0.28581019899999999</v>
      </c>
      <c r="AK72">
        <v>0.16577192299999999</v>
      </c>
      <c r="AL72">
        <v>0.72263185500000005</v>
      </c>
    </row>
    <row r="73" spans="1:38" x14ac:dyDescent="0.25">
      <c r="A73">
        <v>1</v>
      </c>
      <c r="B73">
        <v>1432</v>
      </c>
      <c r="C73">
        <v>18</v>
      </c>
      <c r="D73">
        <v>2004</v>
      </c>
      <c r="E73">
        <v>4352982</v>
      </c>
      <c r="F73">
        <v>-0.154142838</v>
      </c>
      <c r="G73">
        <v>-0.311616267</v>
      </c>
      <c r="H73">
        <v>-8.8679439999999991E-3</v>
      </c>
      <c r="I73">
        <v>0.33955493599999997</v>
      </c>
      <c r="J73">
        <v>0.33065241299999998</v>
      </c>
      <c r="K73">
        <v>10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W73">
        <v>0</v>
      </c>
      <c r="X73">
        <v>2351</v>
      </c>
      <c r="Y73">
        <v>24</v>
      </c>
      <c r="Z73">
        <v>1</v>
      </c>
      <c r="AA73">
        <v>1432</v>
      </c>
      <c r="AB73">
        <v>18</v>
      </c>
      <c r="AC73">
        <v>2004</v>
      </c>
      <c r="AD73">
        <v>4352982</v>
      </c>
      <c r="AE73">
        <v>-0.25519922943493301</v>
      </c>
      <c r="AF73">
        <v>-1.6883752574930799</v>
      </c>
      <c r="AG73">
        <v>-0.45691048529464501</v>
      </c>
      <c r="AH73">
        <v>-0.154142838</v>
      </c>
      <c r="AI73">
        <v>-0.311616267</v>
      </c>
      <c r="AJ73">
        <v>-8.8679439999999991E-3</v>
      </c>
      <c r="AK73">
        <v>0.33955493599999997</v>
      </c>
      <c r="AL73">
        <v>0.33065241299999998</v>
      </c>
    </row>
    <row r="74" spans="1:38" x14ac:dyDescent="0.25">
      <c r="A74">
        <v>1</v>
      </c>
      <c r="B74">
        <v>4910</v>
      </c>
      <c r="C74">
        <v>22</v>
      </c>
      <c r="D74">
        <v>2003</v>
      </c>
      <c r="E74">
        <v>5614872</v>
      </c>
      <c r="F74">
        <v>0.15063691600000001</v>
      </c>
      <c r="G74">
        <v>-9.6190972999999999E-2</v>
      </c>
      <c r="H74">
        <v>-0.14383088299999999</v>
      </c>
      <c r="I74">
        <v>1.139476366</v>
      </c>
      <c r="J74">
        <v>1.2265538730000001</v>
      </c>
      <c r="K74">
        <v>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W74">
        <v>0</v>
      </c>
      <c r="X74">
        <v>2358</v>
      </c>
      <c r="Y74">
        <v>20</v>
      </c>
      <c r="Z74">
        <v>1</v>
      </c>
      <c r="AA74">
        <v>4910</v>
      </c>
      <c r="AB74">
        <v>22</v>
      </c>
      <c r="AC74">
        <v>2003</v>
      </c>
      <c r="AD74">
        <v>5614872</v>
      </c>
      <c r="AE74">
        <v>-3.9773935434932899E-2</v>
      </c>
      <c r="AF74">
        <v>-0.88685494761300598</v>
      </c>
      <c r="AG74">
        <v>0.46411636467023198</v>
      </c>
      <c r="AH74">
        <v>0.15063691600000001</v>
      </c>
      <c r="AI74">
        <v>-9.6190972999999999E-2</v>
      </c>
      <c r="AJ74">
        <v>-0.14383088299999999</v>
      </c>
      <c r="AK74">
        <v>1.139476366</v>
      </c>
      <c r="AL74">
        <v>1.2265538730000001</v>
      </c>
    </row>
    <row r="75" spans="1:38" x14ac:dyDescent="0.25">
      <c r="A75">
        <v>1</v>
      </c>
      <c r="B75">
        <v>1442</v>
      </c>
      <c r="C75">
        <v>14</v>
      </c>
      <c r="D75">
        <v>1998</v>
      </c>
      <c r="E75">
        <v>7199160</v>
      </c>
      <c r="F75">
        <v>0.21104865</v>
      </c>
      <c r="G75">
        <v>9.2137139999999996E-3</v>
      </c>
      <c r="H75">
        <v>8.8536719999999999E-3</v>
      </c>
      <c r="I75">
        <v>1.2956441320000001</v>
      </c>
      <c r="J75">
        <v>0.20953069499999999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W75">
        <v>0</v>
      </c>
      <c r="X75">
        <v>2359</v>
      </c>
      <c r="Y75">
        <v>31</v>
      </c>
      <c r="Z75">
        <v>1</v>
      </c>
      <c r="AA75">
        <v>1442</v>
      </c>
      <c r="AB75">
        <v>14</v>
      </c>
      <c r="AC75">
        <v>1998</v>
      </c>
      <c r="AD75">
        <v>7199160</v>
      </c>
      <c r="AE75">
        <v>6.5630751565067202E-2</v>
      </c>
      <c r="AF75">
        <v>-0.719887609088668</v>
      </c>
      <c r="AG75">
        <v>-0.54421840163921897</v>
      </c>
      <c r="AH75">
        <v>0.21104865</v>
      </c>
      <c r="AI75">
        <v>9.2137139999999996E-3</v>
      </c>
      <c r="AJ75">
        <v>8.8536719999999999E-3</v>
      </c>
      <c r="AK75">
        <v>1.2956441320000001</v>
      </c>
      <c r="AL75">
        <v>0.20953069499999999</v>
      </c>
    </row>
    <row r="76" spans="1:38" x14ac:dyDescent="0.25">
      <c r="A76">
        <v>1</v>
      </c>
      <c r="B76">
        <v>1808</v>
      </c>
      <c r="C76">
        <v>14</v>
      </c>
      <c r="D76">
        <v>1998</v>
      </c>
      <c r="E76">
        <v>1775751</v>
      </c>
      <c r="F76">
        <v>-0.32178554300000001</v>
      </c>
      <c r="G76">
        <v>-0.25478065300000002</v>
      </c>
      <c r="H76">
        <v>-0.23937533999999999</v>
      </c>
      <c r="I76">
        <v>0.60250545099999997</v>
      </c>
      <c r="J76">
        <v>0.287286337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W76">
        <v>0</v>
      </c>
      <c r="X76">
        <v>2366</v>
      </c>
      <c r="Y76">
        <v>13</v>
      </c>
      <c r="Z76">
        <v>1</v>
      </c>
      <c r="AA76">
        <v>1808</v>
      </c>
      <c r="AB76">
        <v>14</v>
      </c>
      <c r="AC76">
        <v>1998</v>
      </c>
      <c r="AD76">
        <v>1775751</v>
      </c>
      <c r="AE76">
        <v>-0.198363615434933</v>
      </c>
      <c r="AF76">
        <v>-1.43154063913395</v>
      </c>
      <c r="AG76">
        <v>-0.51174336032821499</v>
      </c>
      <c r="AH76">
        <v>-0.32178554300000001</v>
      </c>
      <c r="AI76">
        <v>-0.25478065300000002</v>
      </c>
      <c r="AJ76">
        <v>-0.23937533999999999</v>
      </c>
      <c r="AK76">
        <v>0.60250545099999997</v>
      </c>
      <c r="AL76">
        <v>0.287286337</v>
      </c>
    </row>
    <row r="77" spans="1:38" x14ac:dyDescent="0.25">
      <c r="A77">
        <v>1</v>
      </c>
      <c r="B77">
        <v>2517</v>
      </c>
      <c r="C77">
        <v>14</v>
      </c>
      <c r="D77">
        <v>1998</v>
      </c>
      <c r="E77">
        <v>27301450</v>
      </c>
      <c r="F77">
        <v>0.16308155799999999</v>
      </c>
      <c r="G77">
        <v>5.0235060999999998E-2</v>
      </c>
      <c r="H77">
        <v>1.9369118000000001E-2</v>
      </c>
      <c r="I77">
        <v>0.27341101099999998</v>
      </c>
      <c r="J77">
        <v>0.241608669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W77">
        <v>0</v>
      </c>
      <c r="X77">
        <v>2370</v>
      </c>
      <c r="Y77">
        <v>13</v>
      </c>
      <c r="Z77">
        <v>1</v>
      </c>
      <c r="AA77">
        <v>2517</v>
      </c>
      <c r="AB77">
        <v>14</v>
      </c>
      <c r="AC77">
        <v>1998</v>
      </c>
      <c r="AD77">
        <v>27301450</v>
      </c>
      <c r="AE77">
        <v>0.10665209856506699</v>
      </c>
      <c r="AF77">
        <v>-1.7433222890248099</v>
      </c>
      <c r="AG77">
        <v>-0.521717703785606</v>
      </c>
      <c r="AH77">
        <v>0.16308155799999999</v>
      </c>
      <c r="AI77">
        <v>5.0235060999999998E-2</v>
      </c>
      <c r="AJ77">
        <v>1.9369118000000001E-2</v>
      </c>
      <c r="AK77">
        <v>0.27341101099999998</v>
      </c>
      <c r="AL77">
        <v>0.241608669</v>
      </c>
    </row>
    <row r="78" spans="1:38" x14ac:dyDescent="0.25">
      <c r="A78">
        <v>1</v>
      </c>
      <c r="B78">
        <v>2525</v>
      </c>
      <c r="C78">
        <v>14</v>
      </c>
      <c r="D78">
        <v>1998</v>
      </c>
      <c r="E78">
        <v>15779075</v>
      </c>
      <c r="F78">
        <v>0.16413382900000001</v>
      </c>
      <c r="G78">
        <v>-5.4859109000000003E-2</v>
      </c>
      <c r="H78">
        <v>-1.3950120999999999E-2</v>
      </c>
      <c r="I78">
        <v>0.86492765800000004</v>
      </c>
      <c r="J78">
        <v>4.1689578999999997E-2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W78">
        <v>0</v>
      </c>
      <c r="X78">
        <v>2376</v>
      </c>
      <c r="Y78">
        <v>25</v>
      </c>
      <c r="Z78">
        <v>1</v>
      </c>
      <c r="AA78">
        <v>2525</v>
      </c>
      <c r="AB78">
        <v>14</v>
      </c>
      <c r="AC78">
        <v>1998</v>
      </c>
      <c r="AD78">
        <v>15779075</v>
      </c>
      <c r="AE78">
        <v>1.5579285650671501E-3</v>
      </c>
      <c r="AF78">
        <v>-1.1505929767907599</v>
      </c>
      <c r="AG78">
        <v>-0.71763357469700795</v>
      </c>
      <c r="AH78">
        <v>0.16413382900000001</v>
      </c>
      <c r="AI78">
        <v>-5.4859109000000003E-2</v>
      </c>
      <c r="AJ78">
        <v>-1.3950120999999999E-2</v>
      </c>
      <c r="AK78">
        <v>0.86492765800000004</v>
      </c>
      <c r="AL78">
        <v>4.1689578999999997E-2</v>
      </c>
    </row>
    <row r="79" spans="1:38" x14ac:dyDescent="0.25">
      <c r="A79">
        <v>1</v>
      </c>
      <c r="B79">
        <v>2528</v>
      </c>
      <c r="C79">
        <v>14</v>
      </c>
      <c r="D79">
        <v>1998</v>
      </c>
      <c r="E79">
        <v>15129911</v>
      </c>
      <c r="F79">
        <v>0.20491647299999999</v>
      </c>
      <c r="G79">
        <v>6.0644243E-2</v>
      </c>
      <c r="H79">
        <v>5.1581268E-2</v>
      </c>
      <c r="I79">
        <v>0.48767616600000002</v>
      </c>
      <c r="J79">
        <v>0.476000751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W79">
        <v>0</v>
      </c>
      <c r="X79">
        <v>2386</v>
      </c>
      <c r="Y79">
        <v>13</v>
      </c>
      <c r="Z79">
        <v>1</v>
      </c>
      <c r="AA79">
        <v>2528</v>
      </c>
      <c r="AB79">
        <v>14</v>
      </c>
      <c r="AC79">
        <v>1998</v>
      </c>
      <c r="AD79">
        <v>15129911</v>
      </c>
      <c r="AE79">
        <v>0.117061280565067</v>
      </c>
      <c r="AF79">
        <v>-1.52962100552795</v>
      </c>
      <c r="AG79">
        <v>-0.28355971356217602</v>
      </c>
      <c r="AH79">
        <v>0.20491647299999999</v>
      </c>
      <c r="AI79">
        <v>6.0644243E-2</v>
      </c>
      <c r="AJ79">
        <v>5.1581268E-2</v>
      </c>
      <c r="AK79">
        <v>0.48767616600000002</v>
      </c>
      <c r="AL79">
        <v>0.476000751</v>
      </c>
    </row>
    <row r="80" spans="1:38" x14ac:dyDescent="0.25">
      <c r="A80">
        <v>1</v>
      </c>
      <c r="B80">
        <v>1718</v>
      </c>
      <c r="C80">
        <v>21</v>
      </c>
      <c r="D80">
        <v>2000</v>
      </c>
      <c r="E80">
        <v>21917556</v>
      </c>
      <c r="F80">
        <v>-7.8439038000000003E-2</v>
      </c>
      <c r="G80">
        <v>-4.5956127999999999E-2</v>
      </c>
      <c r="H80">
        <v>-2.0527470999999999E-2</v>
      </c>
      <c r="I80">
        <v>0.122106645</v>
      </c>
      <c r="J80">
        <v>0.29003480100000001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W80">
        <v>0</v>
      </c>
      <c r="X80">
        <v>2389</v>
      </c>
      <c r="Y80">
        <v>13</v>
      </c>
      <c r="Z80">
        <v>1</v>
      </c>
      <c r="AA80">
        <v>1718</v>
      </c>
      <c r="AB80">
        <v>21</v>
      </c>
      <c r="AC80">
        <v>2000</v>
      </c>
      <c r="AD80">
        <v>21917556</v>
      </c>
      <c r="AE80">
        <v>1.0460909565067201E-2</v>
      </c>
      <c r="AF80">
        <v>-1.9029466822173899</v>
      </c>
      <c r="AG80">
        <v>-0.49285325505156902</v>
      </c>
      <c r="AH80">
        <v>-7.8439038000000003E-2</v>
      </c>
      <c r="AI80">
        <v>-4.5956127999999999E-2</v>
      </c>
      <c r="AJ80">
        <v>-2.0527470999999999E-2</v>
      </c>
      <c r="AK80">
        <v>0.122106645</v>
      </c>
      <c r="AL80">
        <v>0.29003480100000001</v>
      </c>
    </row>
    <row r="81" spans="1:38" x14ac:dyDescent="0.25">
      <c r="A81">
        <v>1</v>
      </c>
      <c r="B81">
        <v>4707</v>
      </c>
      <c r="C81">
        <v>21</v>
      </c>
      <c r="D81">
        <v>2000</v>
      </c>
      <c r="E81">
        <v>2212093</v>
      </c>
      <c r="F81">
        <v>-0.222400234</v>
      </c>
      <c r="G81">
        <v>0.23356748599999999</v>
      </c>
      <c r="H81">
        <v>-5.2680877000000001E-2</v>
      </c>
      <c r="I81">
        <v>0.291646348</v>
      </c>
      <c r="J81">
        <v>0.47418530800000003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W81">
        <v>0</v>
      </c>
      <c r="X81">
        <v>2393</v>
      </c>
      <c r="Y81">
        <v>26</v>
      </c>
      <c r="Z81">
        <v>1</v>
      </c>
      <c r="AA81">
        <v>4707</v>
      </c>
      <c r="AB81">
        <v>21</v>
      </c>
      <c r="AC81">
        <v>2000</v>
      </c>
      <c r="AD81">
        <v>2212093</v>
      </c>
      <c r="AE81">
        <v>0.28998452356506699</v>
      </c>
      <c r="AF81">
        <v>-1.73982056323261</v>
      </c>
      <c r="AG81">
        <v>-0.31935334885662497</v>
      </c>
      <c r="AH81">
        <v>-0.222400234</v>
      </c>
      <c r="AI81">
        <v>0.23356748599999999</v>
      </c>
      <c r="AJ81">
        <v>-5.2680877000000001E-2</v>
      </c>
      <c r="AK81">
        <v>0.291646348</v>
      </c>
      <c r="AL81">
        <v>0.47418530800000003</v>
      </c>
    </row>
    <row r="82" spans="1:38" x14ac:dyDescent="0.25">
      <c r="A82">
        <v>1</v>
      </c>
      <c r="B82">
        <v>1505</v>
      </c>
      <c r="C82">
        <v>5</v>
      </c>
      <c r="D82">
        <v>1999</v>
      </c>
      <c r="E82">
        <v>3684975</v>
      </c>
      <c r="F82">
        <v>-0.30252986799999998</v>
      </c>
      <c r="G82">
        <v>-0.162128101</v>
      </c>
      <c r="H82">
        <v>-0.12855962400000001</v>
      </c>
      <c r="I82">
        <v>1.3591561569999999</v>
      </c>
      <c r="J82">
        <v>0.493744191</v>
      </c>
      <c r="K82">
        <v>0</v>
      </c>
      <c r="L82">
        <v>12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W82">
        <v>0</v>
      </c>
      <c r="X82">
        <v>2394</v>
      </c>
      <c r="Y82">
        <v>13</v>
      </c>
      <c r="Z82">
        <v>1</v>
      </c>
      <c r="AA82">
        <v>1505</v>
      </c>
      <c r="AB82">
        <v>5</v>
      </c>
      <c r="AC82">
        <v>1999</v>
      </c>
      <c r="AD82">
        <v>3684975</v>
      </c>
      <c r="AE82">
        <v>-0.105711063434933</v>
      </c>
      <c r="AF82">
        <v>-0.67597284275455904</v>
      </c>
      <c r="AG82">
        <v>-0.30000070038527998</v>
      </c>
      <c r="AH82">
        <v>-0.30252986799999998</v>
      </c>
      <c r="AI82">
        <v>-0.162128101</v>
      </c>
      <c r="AJ82">
        <v>-0.12855962400000001</v>
      </c>
      <c r="AK82">
        <v>1.3591561569999999</v>
      </c>
      <c r="AL82">
        <v>0.493744191</v>
      </c>
    </row>
    <row r="83" spans="1:38" x14ac:dyDescent="0.25">
      <c r="A83">
        <v>1</v>
      </c>
      <c r="B83">
        <v>5410</v>
      </c>
      <c r="C83">
        <v>30</v>
      </c>
      <c r="D83">
        <v>2007</v>
      </c>
      <c r="E83">
        <v>1306340</v>
      </c>
      <c r="F83">
        <v>4.7568013999999999E-2</v>
      </c>
      <c r="G83">
        <v>-4.8583064000000002E-2</v>
      </c>
      <c r="H83">
        <v>-5.4227842999999998E-2</v>
      </c>
      <c r="I83">
        <v>0.75315018499999997</v>
      </c>
      <c r="J83">
        <v>0.61760644200000003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W83">
        <v>0</v>
      </c>
      <c r="X83">
        <v>2409</v>
      </c>
      <c r="Y83">
        <v>26</v>
      </c>
      <c r="Z83">
        <v>1</v>
      </c>
      <c r="AA83">
        <v>5410</v>
      </c>
      <c r="AB83">
        <v>30</v>
      </c>
      <c r="AC83">
        <v>2007</v>
      </c>
      <c r="AD83">
        <v>1306340</v>
      </c>
      <c r="AE83">
        <v>7.8339735650671503E-3</v>
      </c>
      <c r="AF83">
        <v>-1.27097870337964</v>
      </c>
      <c r="AG83">
        <v>-0.15303554529723001</v>
      </c>
      <c r="AH83">
        <v>4.7568013999999999E-2</v>
      </c>
      <c r="AI83">
        <v>-4.8583064000000002E-2</v>
      </c>
      <c r="AJ83">
        <v>-5.4227842999999998E-2</v>
      </c>
      <c r="AK83">
        <v>0.75315018499999997</v>
      </c>
      <c r="AL83">
        <v>0.61760644200000003</v>
      </c>
    </row>
    <row r="84" spans="1:38" x14ac:dyDescent="0.25">
      <c r="A84">
        <v>1</v>
      </c>
      <c r="B84">
        <v>6149</v>
      </c>
      <c r="C84">
        <v>30</v>
      </c>
      <c r="D84">
        <v>2007</v>
      </c>
      <c r="E84">
        <v>605104</v>
      </c>
      <c r="F84">
        <v>-1.8800074E-2</v>
      </c>
      <c r="G84">
        <v>-0.14776798699999999</v>
      </c>
      <c r="H84">
        <v>-0.111567598</v>
      </c>
      <c r="I84">
        <v>1.1706467030000001</v>
      </c>
      <c r="J84">
        <v>1.0535461669999999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W84">
        <v>0</v>
      </c>
      <c r="X84">
        <v>2448</v>
      </c>
      <c r="Y84">
        <v>26</v>
      </c>
      <c r="Z84">
        <v>1</v>
      </c>
      <c r="AA84">
        <v>6149</v>
      </c>
      <c r="AB84">
        <v>30</v>
      </c>
      <c r="AC84">
        <v>2007</v>
      </c>
      <c r="AD84">
        <v>605104</v>
      </c>
      <c r="AE84">
        <v>-9.1350949434932799E-2</v>
      </c>
      <c r="AF84">
        <v>-0.85967405796434204</v>
      </c>
      <c r="AG84">
        <v>0.27884160924645601</v>
      </c>
      <c r="AH84">
        <v>-1.8800074E-2</v>
      </c>
      <c r="AI84">
        <v>-0.14776798699999999</v>
      </c>
      <c r="AJ84">
        <v>-0.111567598</v>
      </c>
      <c r="AK84">
        <v>1.1706467030000001</v>
      </c>
      <c r="AL84">
        <v>1.0535461669999999</v>
      </c>
    </row>
    <row r="85" spans="1:38" x14ac:dyDescent="0.25">
      <c r="A85">
        <v>1</v>
      </c>
      <c r="B85">
        <v>1425</v>
      </c>
      <c r="C85">
        <v>4</v>
      </c>
      <c r="D85">
        <v>1995</v>
      </c>
      <c r="E85">
        <v>1308232</v>
      </c>
      <c r="F85">
        <v>-9.2966691000000004E-2</v>
      </c>
      <c r="G85">
        <v>-0.17506527899999999</v>
      </c>
      <c r="H85">
        <v>3.8824918E-2</v>
      </c>
      <c r="I85">
        <v>0.59576103700000005</v>
      </c>
      <c r="J85">
        <v>0.93329470599999997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W85">
        <v>0</v>
      </c>
      <c r="X85">
        <v>2470</v>
      </c>
      <c r="Y85">
        <v>13</v>
      </c>
      <c r="Z85">
        <v>1</v>
      </c>
      <c r="AA85">
        <v>1425</v>
      </c>
      <c r="AB85">
        <v>4</v>
      </c>
      <c r="AC85">
        <v>1995</v>
      </c>
      <c r="AD85">
        <v>1308232</v>
      </c>
      <c r="AE85">
        <v>-0.11864824143493299</v>
      </c>
      <c r="AF85">
        <v>-1.4350922908261901</v>
      </c>
      <c r="AG85">
        <v>0.150145196848991</v>
      </c>
      <c r="AH85">
        <v>-9.2966691000000004E-2</v>
      </c>
      <c r="AI85">
        <v>-0.17506527899999999</v>
      </c>
      <c r="AJ85">
        <v>3.8824918E-2</v>
      </c>
      <c r="AK85">
        <v>0.59576103700000005</v>
      </c>
      <c r="AL85">
        <v>0.93329470599999997</v>
      </c>
    </row>
    <row r="86" spans="1:38" x14ac:dyDescent="0.25">
      <c r="A86">
        <v>1</v>
      </c>
      <c r="B86">
        <v>4424</v>
      </c>
      <c r="C86">
        <v>4</v>
      </c>
      <c r="D86">
        <v>1995</v>
      </c>
      <c r="E86">
        <v>2280851</v>
      </c>
      <c r="F86">
        <v>-0.25456594900000001</v>
      </c>
      <c r="G86">
        <v>-0.21446907300000001</v>
      </c>
      <c r="H86">
        <v>8.8256529999999993E-3</v>
      </c>
      <c r="I86">
        <v>0.66601115799999999</v>
      </c>
      <c r="J86">
        <v>0.44055354800000002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W86">
        <v>0</v>
      </c>
      <c r="X86">
        <v>2485</v>
      </c>
      <c r="Y86">
        <v>27</v>
      </c>
      <c r="Z86">
        <v>1</v>
      </c>
      <c r="AA86">
        <v>4424</v>
      </c>
      <c r="AB86">
        <v>4</v>
      </c>
      <c r="AC86">
        <v>1995</v>
      </c>
      <c r="AD86">
        <v>2280851</v>
      </c>
      <c r="AE86">
        <v>-0.15805203543493301</v>
      </c>
      <c r="AF86">
        <v>-1.36620843949894</v>
      </c>
      <c r="AG86">
        <v>-0.35315793540090601</v>
      </c>
      <c r="AH86">
        <v>-0.25456594900000001</v>
      </c>
      <c r="AI86">
        <v>-0.21446907300000001</v>
      </c>
      <c r="AJ86">
        <v>8.8256529999999993E-3</v>
      </c>
      <c r="AK86">
        <v>0.66601115799999999</v>
      </c>
      <c r="AL86">
        <v>0.44055354800000002</v>
      </c>
    </row>
    <row r="87" spans="1:38" x14ac:dyDescent="0.25">
      <c r="A87">
        <v>1</v>
      </c>
      <c r="B87">
        <v>2521</v>
      </c>
      <c r="C87">
        <v>14</v>
      </c>
      <c r="D87">
        <v>1999</v>
      </c>
      <c r="E87">
        <v>11148172</v>
      </c>
      <c r="F87">
        <v>0.27842887599999999</v>
      </c>
      <c r="G87">
        <v>-0.105398715</v>
      </c>
      <c r="H87">
        <v>-9.2716545999999997E-2</v>
      </c>
      <c r="I87">
        <v>0.27172414700000003</v>
      </c>
      <c r="J87">
        <v>5.1223824000000001E-2</v>
      </c>
      <c r="K87">
        <v>0</v>
      </c>
      <c r="L87">
        <v>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W87">
        <v>0</v>
      </c>
      <c r="X87">
        <v>2486</v>
      </c>
      <c r="Y87">
        <v>26</v>
      </c>
      <c r="Z87">
        <v>1</v>
      </c>
      <c r="AA87">
        <v>2521</v>
      </c>
      <c r="AB87">
        <v>14</v>
      </c>
      <c r="AC87">
        <v>1999</v>
      </c>
      <c r="AD87">
        <v>11148172</v>
      </c>
      <c r="AE87">
        <v>-4.8981677434932903E-2</v>
      </c>
      <c r="AF87">
        <v>-1.74011374241216</v>
      </c>
      <c r="AG87">
        <v>-0.70282165757687298</v>
      </c>
      <c r="AH87">
        <v>0.27842887599999999</v>
      </c>
      <c r="AI87">
        <v>-0.105398715</v>
      </c>
      <c r="AJ87">
        <v>-9.2716545999999997E-2</v>
      </c>
      <c r="AK87">
        <v>0.27172414700000003</v>
      </c>
      <c r="AL87">
        <v>5.1223824000000001E-2</v>
      </c>
    </row>
    <row r="88" spans="1:38" x14ac:dyDescent="0.25">
      <c r="A88">
        <v>1</v>
      </c>
      <c r="B88">
        <v>2540</v>
      </c>
      <c r="C88">
        <v>14</v>
      </c>
      <c r="D88">
        <v>1999</v>
      </c>
      <c r="E88">
        <v>12416286</v>
      </c>
      <c r="F88">
        <v>0.43904441300000002</v>
      </c>
      <c r="G88">
        <v>-3.7874207999999999E-2</v>
      </c>
      <c r="H88">
        <v>-2.4754182E-2</v>
      </c>
      <c r="I88">
        <v>0.77481321800000003</v>
      </c>
      <c r="J88">
        <v>6.1584841000000001E-2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W88">
        <v>0</v>
      </c>
      <c r="X88">
        <v>2487</v>
      </c>
      <c r="Y88">
        <v>13</v>
      </c>
      <c r="Z88">
        <v>1</v>
      </c>
      <c r="AA88">
        <v>2540</v>
      </c>
      <c r="AB88">
        <v>14</v>
      </c>
      <c r="AC88">
        <v>1999</v>
      </c>
      <c r="AD88">
        <v>12416286</v>
      </c>
      <c r="AE88">
        <v>1.8542829565067202E-2</v>
      </c>
      <c r="AF88">
        <v>-1.23191480198345</v>
      </c>
      <c r="AG88">
        <v>-0.67724505031261695</v>
      </c>
      <c r="AH88">
        <v>0.43904441300000002</v>
      </c>
      <c r="AI88">
        <v>-3.7874207999999999E-2</v>
      </c>
      <c r="AJ88">
        <v>-2.4754182E-2</v>
      </c>
      <c r="AK88">
        <v>0.77481321800000003</v>
      </c>
      <c r="AL88">
        <v>6.1584841000000001E-2</v>
      </c>
    </row>
    <row r="89" spans="1:38" x14ac:dyDescent="0.25">
      <c r="A89">
        <v>1</v>
      </c>
      <c r="B89">
        <v>2841</v>
      </c>
      <c r="C89">
        <v>14</v>
      </c>
      <c r="D89">
        <v>1999</v>
      </c>
      <c r="E89">
        <v>76458441</v>
      </c>
      <c r="F89">
        <v>0.14671218599999999</v>
      </c>
      <c r="G89">
        <v>1.7380030000000001E-2</v>
      </c>
      <c r="H89">
        <v>3.0872288000000001E-2</v>
      </c>
      <c r="I89">
        <v>7.7887821999999995E-2</v>
      </c>
      <c r="J89">
        <v>5.4733603999999998E-2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W89">
        <v>0</v>
      </c>
      <c r="X89">
        <v>2501</v>
      </c>
      <c r="Y89">
        <v>14</v>
      </c>
      <c r="Z89">
        <v>1</v>
      </c>
      <c r="AA89">
        <v>2841</v>
      </c>
      <c r="AB89">
        <v>14</v>
      </c>
      <c r="AC89">
        <v>1999</v>
      </c>
      <c r="AD89">
        <v>76458441</v>
      </c>
      <c r="AE89">
        <v>7.3797067565067195E-2</v>
      </c>
      <c r="AF89">
        <v>-1.93768930500245</v>
      </c>
      <c r="AG89">
        <v>-0.71039508028160603</v>
      </c>
      <c r="AH89">
        <v>0.14671218599999999</v>
      </c>
      <c r="AI89">
        <v>1.7380030000000001E-2</v>
      </c>
      <c r="AJ89">
        <v>3.0872288000000001E-2</v>
      </c>
      <c r="AK89">
        <v>7.7887821999999995E-2</v>
      </c>
      <c r="AL89">
        <v>5.4733603999999998E-2</v>
      </c>
    </row>
    <row r="90" spans="1:38" x14ac:dyDescent="0.25">
      <c r="A90">
        <v>1</v>
      </c>
      <c r="B90">
        <v>5503</v>
      </c>
      <c r="C90">
        <v>14</v>
      </c>
      <c r="D90">
        <v>1999</v>
      </c>
      <c r="E90">
        <v>8007081</v>
      </c>
      <c r="F90">
        <v>0.166036287</v>
      </c>
      <c r="G90">
        <v>-2.7936398000000001E-2</v>
      </c>
      <c r="H90">
        <v>-3.3860529E-2</v>
      </c>
      <c r="I90">
        <v>0.28581267799999999</v>
      </c>
      <c r="J90">
        <v>0.15861872799999999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W90">
        <v>0</v>
      </c>
      <c r="X90">
        <v>2504</v>
      </c>
      <c r="Y90">
        <v>14</v>
      </c>
      <c r="Z90">
        <v>1</v>
      </c>
      <c r="AA90">
        <v>5503</v>
      </c>
      <c r="AB90">
        <v>14</v>
      </c>
      <c r="AC90">
        <v>1999</v>
      </c>
      <c r="AD90">
        <v>8007081</v>
      </c>
      <c r="AE90">
        <v>2.8480639565067099E-2</v>
      </c>
      <c r="AF90">
        <v>-1.7303505289816401</v>
      </c>
      <c r="AG90">
        <v>-0.60422007611200002</v>
      </c>
      <c r="AH90">
        <v>0.166036287</v>
      </c>
      <c r="AI90">
        <v>-2.7936398000000001E-2</v>
      </c>
      <c r="AJ90">
        <v>-3.3860529E-2</v>
      </c>
      <c r="AK90">
        <v>0.28581267799999999</v>
      </c>
      <c r="AL90">
        <v>0.15861872799999999</v>
      </c>
    </row>
    <row r="91" spans="1:38" x14ac:dyDescent="0.25">
      <c r="A91">
        <v>1</v>
      </c>
      <c r="B91">
        <v>5504</v>
      </c>
      <c r="C91">
        <v>14</v>
      </c>
      <c r="D91">
        <v>1999</v>
      </c>
      <c r="E91">
        <v>3118111</v>
      </c>
      <c r="F91">
        <v>-6.7316398E-2</v>
      </c>
      <c r="G91">
        <v>4.0322811E-2</v>
      </c>
      <c r="H91">
        <v>4.3085380999999999E-2</v>
      </c>
      <c r="I91">
        <v>0.74712519799999999</v>
      </c>
      <c r="J91">
        <v>0.59855534300000002</v>
      </c>
      <c r="K91">
        <v>0</v>
      </c>
      <c r="L91">
        <v>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W91">
        <v>0</v>
      </c>
      <c r="X91">
        <v>2511</v>
      </c>
      <c r="Y91">
        <v>14</v>
      </c>
      <c r="Z91">
        <v>1</v>
      </c>
      <c r="AA91">
        <v>5504</v>
      </c>
      <c r="AB91">
        <v>14</v>
      </c>
      <c r="AC91">
        <v>1999</v>
      </c>
      <c r="AD91">
        <v>3118111</v>
      </c>
      <c r="AE91">
        <v>9.6739848565067205E-2</v>
      </c>
      <c r="AF91">
        <v>-1.2802159804148501</v>
      </c>
      <c r="AG91">
        <v>-0.18077132557751799</v>
      </c>
      <c r="AH91">
        <v>-6.7316398E-2</v>
      </c>
      <c r="AI91">
        <v>4.0322811E-2</v>
      </c>
      <c r="AJ91">
        <v>4.3085380999999999E-2</v>
      </c>
      <c r="AK91">
        <v>0.74712519799999999</v>
      </c>
      <c r="AL91">
        <v>0.59855534300000002</v>
      </c>
    </row>
    <row r="92" spans="1:38" x14ac:dyDescent="0.25">
      <c r="A92">
        <v>1</v>
      </c>
      <c r="B92">
        <v>9906</v>
      </c>
      <c r="C92">
        <v>14</v>
      </c>
      <c r="D92">
        <v>1999</v>
      </c>
      <c r="E92">
        <v>6053431</v>
      </c>
      <c r="F92">
        <v>-7.5836001E-2</v>
      </c>
      <c r="G92">
        <v>-0.207685856</v>
      </c>
      <c r="H92">
        <v>-6.4234812000000002E-2</v>
      </c>
      <c r="I92">
        <v>0.27086965600000001</v>
      </c>
      <c r="J92">
        <v>0.52332288900000001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W92">
        <v>0</v>
      </c>
      <c r="X92">
        <v>2515</v>
      </c>
      <c r="Y92">
        <v>14</v>
      </c>
      <c r="Z92">
        <v>1</v>
      </c>
      <c r="AA92">
        <v>9906</v>
      </c>
      <c r="AB92">
        <v>14</v>
      </c>
      <c r="AC92">
        <v>1999</v>
      </c>
      <c r="AD92">
        <v>6053431</v>
      </c>
      <c r="AE92">
        <v>-0.15126881843493301</v>
      </c>
      <c r="AF92">
        <v>-1.7562632492699199</v>
      </c>
      <c r="AG92">
        <v>-0.25925503030744002</v>
      </c>
      <c r="AH92">
        <v>-7.5836001E-2</v>
      </c>
      <c r="AI92">
        <v>-0.207685856</v>
      </c>
      <c r="AJ92">
        <v>-6.4234812000000002E-2</v>
      </c>
      <c r="AK92">
        <v>0.27086965600000001</v>
      </c>
      <c r="AL92">
        <v>0.52332288900000001</v>
      </c>
    </row>
    <row r="93" spans="1:38" x14ac:dyDescent="0.25">
      <c r="A93">
        <v>1</v>
      </c>
      <c r="B93">
        <v>8705</v>
      </c>
      <c r="C93">
        <v>20</v>
      </c>
      <c r="D93">
        <v>1997</v>
      </c>
      <c r="E93">
        <v>11547751</v>
      </c>
      <c r="F93">
        <v>1.8537202999999999E-2</v>
      </c>
      <c r="G93">
        <v>6.5530422000000005E-2</v>
      </c>
      <c r="H93">
        <v>7.2137076999999994E-2</v>
      </c>
      <c r="I93">
        <v>1.7082834280000001</v>
      </c>
      <c r="J93">
        <v>0.19376378999999999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W93">
        <v>0</v>
      </c>
      <c r="X93">
        <v>2516</v>
      </c>
      <c r="Y93">
        <v>14</v>
      </c>
      <c r="Z93">
        <v>1</v>
      </c>
      <c r="AA93">
        <v>8705</v>
      </c>
      <c r="AB93">
        <v>20</v>
      </c>
      <c r="AC93">
        <v>1997</v>
      </c>
      <c r="AD93">
        <v>11547751</v>
      </c>
      <c r="AE93">
        <v>0.121947459565067</v>
      </c>
      <c r="AF93">
        <v>-0.31338020413399897</v>
      </c>
      <c r="AG93">
        <v>-0.57228432779724103</v>
      </c>
      <c r="AH93">
        <v>1.8537202999999999E-2</v>
      </c>
      <c r="AI93">
        <v>6.5530422000000005E-2</v>
      </c>
      <c r="AJ93">
        <v>7.2137076999999994E-2</v>
      </c>
      <c r="AK93">
        <v>1.7082834280000001</v>
      </c>
      <c r="AL93">
        <v>0.19376378999999999</v>
      </c>
    </row>
    <row r="94" spans="1:38" x14ac:dyDescent="0.25">
      <c r="A94">
        <v>1</v>
      </c>
      <c r="B94">
        <v>2506</v>
      </c>
      <c r="C94">
        <v>14</v>
      </c>
      <c r="D94">
        <v>2000</v>
      </c>
      <c r="E94">
        <v>49824967</v>
      </c>
      <c r="F94">
        <v>0.13985703199999999</v>
      </c>
      <c r="G94">
        <v>1.5161375E-2</v>
      </c>
      <c r="H94">
        <v>2.3359152000000001E-2</v>
      </c>
      <c r="I94">
        <v>0.13740810000000001</v>
      </c>
      <c r="J94">
        <v>0.35659718600000001</v>
      </c>
      <c r="K94">
        <v>0</v>
      </c>
      <c r="L94">
        <v>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W94">
        <v>0</v>
      </c>
      <c r="X94">
        <v>2520</v>
      </c>
      <c r="Y94">
        <v>14</v>
      </c>
      <c r="Z94">
        <v>1</v>
      </c>
      <c r="AA94">
        <v>2506</v>
      </c>
      <c r="AB94">
        <v>14</v>
      </c>
      <c r="AC94">
        <v>2000</v>
      </c>
      <c r="AD94">
        <v>49824967</v>
      </c>
      <c r="AE94">
        <v>7.1578412565067195E-2</v>
      </c>
      <c r="AF94">
        <v>-1.8809322425011501</v>
      </c>
      <c r="AG94">
        <v>-0.40961967881135503</v>
      </c>
      <c r="AH94">
        <v>0.13985703199999999</v>
      </c>
      <c r="AI94">
        <v>1.5161375E-2</v>
      </c>
      <c r="AJ94">
        <v>2.3359152000000001E-2</v>
      </c>
      <c r="AK94">
        <v>0.13740810000000001</v>
      </c>
      <c r="AL94">
        <v>0.35659718600000001</v>
      </c>
    </row>
    <row r="95" spans="1:38" x14ac:dyDescent="0.25">
      <c r="A95">
        <v>1</v>
      </c>
      <c r="B95">
        <v>2530</v>
      </c>
      <c r="C95">
        <v>14</v>
      </c>
      <c r="D95">
        <v>2000</v>
      </c>
      <c r="E95">
        <v>20645904</v>
      </c>
      <c r="F95">
        <v>0.28813855799999999</v>
      </c>
      <c r="G95">
        <v>2.4515662000000001E-2</v>
      </c>
      <c r="H95">
        <v>-7.9458380000000002E-3</v>
      </c>
      <c r="I95">
        <v>7.0744327999999995E-2</v>
      </c>
      <c r="J95">
        <v>6.0245751E-2</v>
      </c>
      <c r="K95">
        <v>0</v>
      </c>
      <c r="L95">
        <v>8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W95">
        <v>0</v>
      </c>
      <c r="X95">
        <v>2527</v>
      </c>
      <c r="Y95">
        <v>14</v>
      </c>
      <c r="Z95">
        <v>1</v>
      </c>
      <c r="AA95">
        <v>2530</v>
      </c>
      <c r="AB95">
        <v>14</v>
      </c>
      <c r="AC95">
        <v>2000</v>
      </c>
      <c r="AD95">
        <v>20645904</v>
      </c>
      <c r="AE95">
        <v>8.0932699565067198E-2</v>
      </c>
      <c r="AF95">
        <v>-1.9404181888091101</v>
      </c>
      <c r="AG95">
        <v>-0.69413764975641001</v>
      </c>
      <c r="AH95">
        <v>0.28813855799999999</v>
      </c>
      <c r="AI95">
        <v>2.4515662000000001E-2</v>
      </c>
      <c r="AJ95">
        <v>-7.9458380000000002E-3</v>
      </c>
      <c r="AK95">
        <v>7.0744327999999995E-2</v>
      </c>
      <c r="AL95">
        <v>6.0245751E-2</v>
      </c>
    </row>
    <row r="96" spans="1:38" x14ac:dyDescent="0.25">
      <c r="A96">
        <v>1</v>
      </c>
      <c r="B96">
        <v>5502</v>
      </c>
      <c r="C96">
        <v>14</v>
      </c>
      <c r="D96">
        <v>2000</v>
      </c>
      <c r="E96">
        <v>4854437</v>
      </c>
      <c r="F96">
        <v>-6.2454410000000002E-2</v>
      </c>
      <c r="G96">
        <v>-2.5433432999999998E-2</v>
      </c>
      <c r="H96">
        <v>9.4334320000000003E-3</v>
      </c>
      <c r="I96">
        <v>6.2829362999999999E-2</v>
      </c>
      <c r="J96">
        <v>0.43241636500000002</v>
      </c>
      <c r="K96">
        <v>0</v>
      </c>
      <c r="L96">
        <v>11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W96">
        <v>0</v>
      </c>
      <c r="X96">
        <v>2534</v>
      </c>
      <c r="Y96">
        <v>14</v>
      </c>
      <c r="Z96">
        <v>1</v>
      </c>
      <c r="AA96">
        <v>5502</v>
      </c>
      <c r="AB96">
        <v>14</v>
      </c>
      <c r="AC96">
        <v>2000</v>
      </c>
      <c r="AD96">
        <v>4854437</v>
      </c>
      <c r="AE96">
        <v>3.0983604565067199E-2</v>
      </c>
      <c r="AF96">
        <v>-1.9627261299829299</v>
      </c>
      <c r="AG96">
        <v>-0.34997386432878702</v>
      </c>
      <c r="AH96">
        <v>-6.2454410000000002E-2</v>
      </c>
      <c r="AI96">
        <v>-2.5433432999999998E-2</v>
      </c>
      <c r="AJ96">
        <v>9.4334320000000003E-3</v>
      </c>
      <c r="AK96">
        <v>6.2829362999999999E-2</v>
      </c>
      <c r="AL96">
        <v>0.43241636500000002</v>
      </c>
    </row>
    <row r="97" spans="1:38" x14ac:dyDescent="0.25">
      <c r="A97">
        <v>1</v>
      </c>
      <c r="B97">
        <v>5505</v>
      </c>
      <c r="C97">
        <v>14</v>
      </c>
      <c r="D97">
        <v>2000</v>
      </c>
      <c r="E97">
        <v>5304196</v>
      </c>
      <c r="F97">
        <v>0.227991575</v>
      </c>
      <c r="G97">
        <v>5.5314700000000001E-3</v>
      </c>
      <c r="H97">
        <v>-4.4707999999999996E-3</v>
      </c>
      <c r="I97">
        <v>0.71097090200000002</v>
      </c>
      <c r="J97">
        <v>0.53964163499999995</v>
      </c>
      <c r="K97">
        <v>0</v>
      </c>
      <c r="L97">
        <v>7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W97">
        <v>0</v>
      </c>
      <c r="X97">
        <v>2536</v>
      </c>
      <c r="Y97">
        <v>14</v>
      </c>
      <c r="Z97">
        <v>1</v>
      </c>
      <c r="AA97">
        <v>5505</v>
      </c>
      <c r="AB97">
        <v>14</v>
      </c>
      <c r="AC97">
        <v>2000</v>
      </c>
      <c r="AD97">
        <v>5304196</v>
      </c>
      <c r="AE97">
        <v>6.1948507565067097E-2</v>
      </c>
      <c r="AF97">
        <v>-1.30643605067354</v>
      </c>
      <c r="AG97">
        <v>-0.217125822455391</v>
      </c>
      <c r="AH97">
        <v>0.227991575</v>
      </c>
      <c r="AI97">
        <v>5.5314700000000001E-3</v>
      </c>
      <c r="AJ97">
        <v>-4.4707999999999996E-3</v>
      </c>
      <c r="AK97">
        <v>0.71097090200000002</v>
      </c>
      <c r="AL97">
        <v>0.53964163499999995</v>
      </c>
    </row>
    <row r="98" spans="1:38" x14ac:dyDescent="0.25">
      <c r="A98">
        <v>1</v>
      </c>
      <c r="B98">
        <v>5529</v>
      </c>
      <c r="C98">
        <v>14</v>
      </c>
      <c r="D98">
        <v>2000</v>
      </c>
      <c r="E98">
        <v>1773549</v>
      </c>
      <c r="F98">
        <v>5.8918023E-2</v>
      </c>
      <c r="G98">
        <v>-0.23550632099999999</v>
      </c>
      <c r="H98">
        <v>-7.0365127E-2</v>
      </c>
      <c r="I98">
        <v>0.17967329900000001</v>
      </c>
      <c r="J98">
        <v>0.13806948699999999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W98">
        <v>0</v>
      </c>
      <c r="X98">
        <v>2538</v>
      </c>
      <c r="Y98">
        <v>14</v>
      </c>
      <c r="Z98">
        <v>1</v>
      </c>
      <c r="AA98">
        <v>5529</v>
      </c>
      <c r="AB98">
        <v>14</v>
      </c>
      <c r="AC98">
        <v>2000</v>
      </c>
      <c r="AD98">
        <v>1773549</v>
      </c>
      <c r="AE98">
        <v>-0.17908928343493299</v>
      </c>
      <c r="AF98">
        <v>-1.8398834742391099</v>
      </c>
      <c r="AG98">
        <v>-0.63356240709312095</v>
      </c>
      <c r="AH98">
        <v>5.8918023E-2</v>
      </c>
      <c r="AI98">
        <v>-0.23550632099999999</v>
      </c>
      <c r="AJ98">
        <v>-7.0365127E-2</v>
      </c>
      <c r="AK98">
        <v>0.17967329900000001</v>
      </c>
      <c r="AL98">
        <v>0.13806948699999999</v>
      </c>
    </row>
    <row r="99" spans="1:38" x14ac:dyDescent="0.25">
      <c r="A99">
        <v>1</v>
      </c>
      <c r="B99">
        <v>2512</v>
      </c>
      <c r="C99">
        <v>14</v>
      </c>
      <c r="D99">
        <v>2001</v>
      </c>
      <c r="E99">
        <v>6865731</v>
      </c>
      <c r="F99">
        <v>-0.125176183</v>
      </c>
      <c r="G99">
        <v>-0.924747561</v>
      </c>
      <c r="H99">
        <v>-0.30972666999999998</v>
      </c>
      <c r="I99">
        <v>0.13745487100000001</v>
      </c>
      <c r="J99">
        <v>0.91458549700000003</v>
      </c>
      <c r="K99">
        <v>43</v>
      </c>
      <c r="L99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W99">
        <v>0</v>
      </c>
      <c r="X99">
        <v>2542</v>
      </c>
      <c r="Y99">
        <v>14</v>
      </c>
      <c r="Z99">
        <v>1</v>
      </c>
      <c r="AA99">
        <v>2512</v>
      </c>
      <c r="AB99">
        <v>14</v>
      </c>
      <c r="AC99">
        <v>2001</v>
      </c>
      <c r="AD99">
        <v>6865731</v>
      </c>
      <c r="AE99">
        <v>-0.868330523434933</v>
      </c>
      <c r="AF99">
        <v>-1.8953426606625701</v>
      </c>
      <c r="AG99">
        <v>0.12605342507921499</v>
      </c>
      <c r="AH99">
        <v>-0.125176183</v>
      </c>
      <c r="AI99">
        <v>-0.924747561</v>
      </c>
      <c r="AJ99">
        <v>-0.30972666999999998</v>
      </c>
      <c r="AK99">
        <v>0.13745487100000001</v>
      </c>
      <c r="AL99">
        <v>0.91458549700000003</v>
      </c>
    </row>
    <row r="100" spans="1:38" x14ac:dyDescent="0.25">
      <c r="A100">
        <v>1</v>
      </c>
      <c r="B100">
        <v>9922</v>
      </c>
      <c r="C100">
        <v>20</v>
      </c>
      <c r="D100">
        <v>1998</v>
      </c>
      <c r="E100">
        <v>6552381</v>
      </c>
      <c r="F100">
        <v>6.1115190000000002E-3</v>
      </c>
      <c r="G100">
        <v>2.8627761000000002E-2</v>
      </c>
      <c r="H100">
        <v>3.2396010000000003E-2</v>
      </c>
      <c r="I100">
        <v>1.5270860230000001</v>
      </c>
      <c r="J100">
        <v>0.47354404500000002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W100">
        <v>0</v>
      </c>
      <c r="X100">
        <v>2543</v>
      </c>
      <c r="Y100">
        <v>14</v>
      </c>
      <c r="Z100">
        <v>1</v>
      </c>
      <c r="AA100">
        <v>9922</v>
      </c>
      <c r="AB100">
        <v>20</v>
      </c>
      <c r="AC100">
        <v>1998</v>
      </c>
      <c r="AD100">
        <v>6552381</v>
      </c>
      <c r="AE100">
        <v>8.5044798565067206E-2</v>
      </c>
      <c r="AF100">
        <v>-0.497324748179229</v>
      </c>
      <c r="AG100">
        <v>-0.295356869707604</v>
      </c>
      <c r="AH100">
        <v>6.1115190000000002E-3</v>
      </c>
      <c r="AI100">
        <v>2.8627761000000002E-2</v>
      </c>
      <c r="AJ100">
        <v>3.2396010000000003E-2</v>
      </c>
      <c r="AK100">
        <v>1.5270860230000001</v>
      </c>
      <c r="AL100">
        <v>0.47354404500000002</v>
      </c>
    </row>
    <row r="101" spans="1:38" x14ac:dyDescent="0.25">
      <c r="A101">
        <v>1</v>
      </c>
      <c r="B101">
        <v>1431</v>
      </c>
      <c r="C101">
        <v>4</v>
      </c>
      <c r="D101">
        <v>1998</v>
      </c>
      <c r="E101">
        <v>17964700</v>
      </c>
      <c r="F101">
        <v>0.19953564500000001</v>
      </c>
      <c r="G101">
        <v>-7.3310938000000006E-2</v>
      </c>
      <c r="H101">
        <v>-5.9930140999999999E-2</v>
      </c>
      <c r="I101">
        <v>0.27125133299999998</v>
      </c>
      <c r="J101">
        <v>9.1086908999999994E-2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W101">
        <v>0</v>
      </c>
      <c r="X101">
        <v>2544</v>
      </c>
      <c r="Y101">
        <v>13</v>
      </c>
      <c r="Z101">
        <v>1</v>
      </c>
      <c r="AA101">
        <v>1431</v>
      </c>
      <c r="AB101">
        <v>4</v>
      </c>
      <c r="AC101">
        <v>1998</v>
      </c>
      <c r="AD101">
        <v>17964700</v>
      </c>
      <c r="AE101">
        <v>-1.6893900434932899E-2</v>
      </c>
      <c r="AF101">
        <v>-1.7433572553719201</v>
      </c>
      <c r="AG101">
        <v>-0.66909363532803501</v>
      </c>
      <c r="AH101">
        <v>0.19953564500000001</v>
      </c>
      <c r="AI101">
        <v>-7.3310938000000006E-2</v>
      </c>
      <c r="AJ101">
        <v>-5.9930140999999999E-2</v>
      </c>
      <c r="AK101">
        <v>0.27125133299999998</v>
      </c>
      <c r="AL101">
        <v>9.1086908999999994E-2</v>
      </c>
    </row>
    <row r="102" spans="1:38" x14ac:dyDescent="0.25">
      <c r="A102">
        <v>1</v>
      </c>
      <c r="B102">
        <v>1441</v>
      </c>
      <c r="C102">
        <v>4</v>
      </c>
      <c r="D102">
        <v>1998</v>
      </c>
      <c r="E102">
        <v>5262919</v>
      </c>
      <c r="F102">
        <v>0.13691641500000001</v>
      </c>
      <c r="G102">
        <v>2.9149603E-2</v>
      </c>
      <c r="H102">
        <v>-3.2470763999999999E-2</v>
      </c>
      <c r="I102">
        <v>0.74726065399999997</v>
      </c>
      <c r="J102">
        <v>0.42735542799999998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W102">
        <v>0</v>
      </c>
      <c r="X102">
        <v>2546</v>
      </c>
      <c r="Y102">
        <v>14</v>
      </c>
      <c r="Z102">
        <v>1</v>
      </c>
      <c r="AA102">
        <v>1441</v>
      </c>
      <c r="AB102">
        <v>4</v>
      </c>
      <c r="AC102">
        <v>1998</v>
      </c>
      <c r="AD102">
        <v>5262919</v>
      </c>
      <c r="AE102">
        <v>8.5566640565067201E-2</v>
      </c>
      <c r="AF102">
        <v>-1.2723140286665</v>
      </c>
      <c r="AG102">
        <v>-0.335884506163385</v>
      </c>
      <c r="AH102">
        <v>0.13691641500000001</v>
      </c>
      <c r="AI102">
        <v>2.9149603E-2</v>
      </c>
      <c r="AJ102">
        <v>-3.2470763999999999E-2</v>
      </c>
      <c r="AK102">
        <v>0.74726065399999997</v>
      </c>
      <c r="AL102">
        <v>0.42735542799999998</v>
      </c>
    </row>
    <row r="103" spans="1:38" x14ac:dyDescent="0.25">
      <c r="A103">
        <v>1</v>
      </c>
      <c r="B103">
        <v>1805</v>
      </c>
      <c r="C103">
        <v>14</v>
      </c>
      <c r="D103">
        <v>2002</v>
      </c>
      <c r="E103">
        <v>2293863</v>
      </c>
      <c r="F103">
        <v>-0.14526586799999999</v>
      </c>
      <c r="G103">
        <v>-0.31487495100000001</v>
      </c>
      <c r="H103">
        <v>-0.13488076700000001</v>
      </c>
      <c r="I103">
        <v>0.412525376</v>
      </c>
      <c r="J103">
        <v>4.7497169999999998E-2</v>
      </c>
      <c r="K103">
        <v>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W103">
        <v>0</v>
      </c>
      <c r="X103">
        <v>2547</v>
      </c>
      <c r="Y103">
        <v>14</v>
      </c>
      <c r="Z103">
        <v>1</v>
      </c>
      <c r="AA103">
        <v>1805</v>
      </c>
      <c r="AB103">
        <v>14</v>
      </c>
      <c r="AC103">
        <v>2002</v>
      </c>
      <c r="AD103">
        <v>2293863</v>
      </c>
      <c r="AE103">
        <v>-0.25845791343493302</v>
      </c>
      <c r="AF103">
        <v>-1.6133072206671599</v>
      </c>
      <c r="AG103">
        <v>-0.73826248404679096</v>
      </c>
      <c r="AH103">
        <v>-0.14526586799999999</v>
      </c>
      <c r="AI103">
        <v>-0.31487495100000001</v>
      </c>
      <c r="AJ103">
        <v>-0.13488076700000001</v>
      </c>
      <c r="AK103">
        <v>0.412525376</v>
      </c>
      <c r="AL103">
        <v>4.7497169999999998E-2</v>
      </c>
    </row>
    <row r="104" spans="1:38" x14ac:dyDescent="0.25">
      <c r="A104">
        <v>1</v>
      </c>
      <c r="B104">
        <v>2533</v>
      </c>
      <c r="C104">
        <v>14</v>
      </c>
      <c r="D104">
        <v>2002</v>
      </c>
      <c r="E104">
        <v>2341129</v>
      </c>
      <c r="F104">
        <v>2.9850128E-2</v>
      </c>
      <c r="G104">
        <v>-0.33696306399999998</v>
      </c>
      <c r="H104">
        <v>-3.3802494000000002E-2</v>
      </c>
      <c r="I104">
        <v>0.98596959399999995</v>
      </c>
      <c r="J104">
        <v>0.35452723899999999</v>
      </c>
      <c r="K104">
        <v>14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W104">
        <v>0</v>
      </c>
      <c r="X104">
        <v>2594</v>
      </c>
      <c r="Y104">
        <v>14</v>
      </c>
      <c r="Z104">
        <v>1</v>
      </c>
      <c r="AA104">
        <v>2533</v>
      </c>
      <c r="AB104">
        <v>14</v>
      </c>
      <c r="AC104">
        <v>2002</v>
      </c>
      <c r="AD104">
        <v>2341129</v>
      </c>
      <c r="AE104">
        <v>-0.28054602643493298</v>
      </c>
      <c r="AF104">
        <v>-1.0366321768884801</v>
      </c>
      <c r="AG104">
        <v>-0.415348661293932</v>
      </c>
      <c r="AH104">
        <v>2.9850128E-2</v>
      </c>
      <c r="AI104">
        <v>-0.33696306399999998</v>
      </c>
      <c r="AJ104">
        <v>-3.3802494000000002E-2</v>
      </c>
      <c r="AK104">
        <v>0.98596959399999995</v>
      </c>
      <c r="AL104">
        <v>0.35452723899999999</v>
      </c>
    </row>
    <row r="105" spans="1:38" x14ac:dyDescent="0.25">
      <c r="A105">
        <v>1</v>
      </c>
      <c r="B105">
        <v>6130</v>
      </c>
      <c r="C105">
        <v>22</v>
      </c>
      <c r="D105">
        <v>2005</v>
      </c>
      <c r="E105">
        <v>454702</v>
      </c>
      <c r="F105">
        <v>0.26367379099999999</v>
      </c>
      <c r="G105">
        <v>-1.0729576729999999</v>
      </c>
      <c r="H105">
        <v>-0.71274153200000001</v>
      </c>
      <c r="I105">
        <v>0.68192888500000004</v>
      </c>
      <c r="J105">
        <v>0.23049381799999999</v>
      </c>
      <c r="K105">
        <v>36</v>
      </c>
      <c r="L105">
        <v>6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W105">
        <v>0</v>
      </c>
      <c r="X105">
        <v>2612</v>
      </c>
      <c r="Y105">
        <v>15</v>
      </c>
      <c r="Z105">
        <v>1</v>
      </c>
      <c r="AA105">
        <v>6130</v>
      </c>
      <c r="AB105">
        <v>22</v>
      </c>
      <c r="AC105">
        <v>2005</v>
      </c>
      <c r="AD105">
        <v>454702</v>
      </c>
      <c r="AE105">
        <v>-1.01654063543493</v>
      </c>
      <c r="AF105">
        <v>-1.3344269417052099</v>
      </c>
      <c r="AG105">
        <v>-0.52352210556370904</v>
      </c>
      <c r="AH105">
        <v>0.26367379099999999</v>
      </c>
      <c r="AI105">
        <v>-1.0729576729999999</v>
      </c>
      <c r="AJ105">
        <v>-0.71274153200000001</v>
      </c>
      <c r="AK105">
        <v>0.68192888500000004</v>
      </c>
      <c r="AL105">
        <v>0.23049381799999999</v>
      </c>
    </row>
    <row r="106" spans="1:38" x14ac:dyDescent="0.25">
      <c r="A106">
        <v>1</v>
      </c>
      <c r="B106">
        <v>1704</v>
      </c>
      <c r="C106">
        <v>21</v>
      </c>
      <c r="D106">
        <v>2013</v>
      </c>
      <c r="E106">
        <v>58361868</v>
      </c>
      <c r="F106">
        <v>0.16596380999999999</v>
      </c>
      <c r="G106">
        <v>8.0832865000000004E-2</v>
      </c>
      <c r="H106">
        <v>-9.2332549999999992E-3</v>
      </c>
      <c r="I106">
        <v>0.932907072</v>
      </c>
      <c r="J106">
        <v>0.85396276199999999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W106">
        <v>0</v>
      </c>
      <c r="X106">
        <v>2905</v>
      </c>
      <c r="Y106">
        <v>18</v>
      </c>
      <c r="Z106">
        <v>1</v>
      </c>
      <c r="AA106">
        <v>1704</v>
      </c>
      <c r="AB106">
        <v>21</v>
      </c>
      <c r="AC106">
        <v>2013</v>
      </c>
      <c r="AD106">
        <v>58361868</v>
      </c>
      <c r="AE106">
        <v>0.137249902565067</v>
      </c>
      <c r="AF106">
        <v>-1.08924287261205</v>
      </c>
      <c r="AG106">
        <v>9.2767328274006203E-2</v>
      </c>
      <c r="AH106">
        <v>0.16596380999999999</v>
      </c>
      <c r="AI106">
        <v>8.0832865000000004E-2</v>
      </c>
      <c r="AJ106">
        <v>-9.2332549999999992E-3</v>
      </c>
      <c r="AK106">
        <v>0.932907072</v>
      </c>
      <c r="AL106">
        <v>0.85396276199999999</v>
      </c>
    </row>
    <row r="107" spans="1:38" x14ac:dyDescent="0.25">
      <c r="A107">
        <v>1</v>
      </c>
      <c r="B107">
        <v>1316</v>
      </c>
      <c r="C107">
        <v>14</v>
      </c>
      <c r="D107">
        <v>2003</v>
      </c>
      <c r="E107">
        <v>1298885</v>
      </c>
      <c r="F107">
        <v>-0.114334217</v>
      </c>
      <c r="G107">
        <v>-0.62933131099999995</v>
      </c>
      <c r="H107">
        <v>1.1344345E-2</v>
      </c>
      <c r="I107">
        <v>1.519398638</v>
      </c>
      <c r="J107">
        <v>0.48502292400000002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W107">
        <v>0</v>
      </c>
      <c r="X107">
        <v>2912</v>
      </c>
      <c r="Y107">
        <v>18</v>
      </c>
      <c r="Z107">
        <v>1</v>
      </c>
      <c r="AA107">
        <v>1316</v>
      </c>
      <c r="AB107">
        <v>14</v>
      </c>
      <c r="AC107">
        <v>2003</v>
      </c>
      <c r="AD107">
        <v>1298885</v>
      </c>
      <c r="AE107">
        <v>-0.57291427343493295</v>
      </c>
      <c r="AF107">
        <v>-0.50910028962451404</v>
      </c>
      <c r="AG107">
        <v>-0.29321149375259298</v>
      </c>
      <c r="AH107">
        <v>-0.114334217</v>
      </c>
      <c r="AI107">
        <v>-0.62933131099999995</v>
      </c>
      <c r="AJ107">
        <v>1.1344345E-2</v>
      </c>
      <c r="AK107">
        <v>1.519398638</v>
      </c>
      <c r="AL107">
        <v>0.48502292400000002</v>
      </c>
    </row>
    <row r="108" spans="1:38" x14ac:dyDescent="0.25">
      <c r="A108">
        <v>1</v>
      </c>
      <c r="B108">
        <v>1438</v>
      </c>
      <c r="C108">
        <v>14</v>
      </c>
      <c r="D108">
        <v>2003</v>
      </c>
      <c r="E108">
        <v>1280277</v>
      </c>
      <c r="F108">
        <v>-0.368567115</v>
      </c>
      <c r="G108">
        <v>-0.67505782000000003</v>
      </c>
      <c r="H108">
        <v>-0.12598055</v>
      </c>
      <c r="I108">
        <v>0.13201926899999999</v>
      </c>
      <c r="J108">
        <v>9.517784E-2</v>
      </c>
      <c r="K108">
        <v>9</v>
      </c>
      <c r="L108">
        <v>0</v>
      </c>
      <c r="M108">
        <v>0</v>
      </c>
      <c r="N108">
        <v>0</v>
      </c>
      <c r="O108">
        <v>0</v>
      </c>
      <c r="P108">
        <v>4</v>
      </c>
      <c r="Q108">
        <v>0</v>
      </c>
      <c r="R108">
        <v>0</v>
      </c>
      <c r="S108">
        <v>0</v>
      </c>
      <c r="W108">
        <v>0</v>
      </c>
      <c r="X108">
        <v>3007</v>
      </c>
      <c r="Y108">
        <v>13</v>
      </c>
      <c r="Z108">
        <v>1</v>
      </c>
      <c r="AA108">
        <v>1438</v>
      </c>
      <c r="AB108">
        <v>14</v>
      </c>
      <c r="AC108">
        <v>2003</v>
      </c>
      <c r="AD108">
        <v>1280277</v>
      </c>
      <c r="AE108">
        <v>-0.61864078243493303</v>
      </c>
      <c r="AF108">
        <v>-1.90127716634896</v>
      </c>
      <c r="AG108">
        <v>-0.70942901600553798</v>
      </c>
      <c r="AH108">
        <v>-0.368567115</v>
      </c>
      <c r="AI108">
        <v>-0.67505782000000003</v>
      </c>
      <c r="AJ108">
        <v>-0.12598055</v>
      </c>
      <c r="AK108">
        <v>0.13201926899999999</v>
      </c>
      <c r="AL108">
        <v>9.517784E-2</v>
      </c>
    </row>
    <row r="109" spans="1:38" x14ac:dyDescent="0.25">
      <c r="A109">
        <v>1</v>
      </c>
      <c r="B109">
        <v>4113</v>
      </c>
      <c r="C109">
        <v>14</v>
      </c>
      <c r="D109">
        <v>2003</v>
      </c>
      <c r="E109">
        <v>243416</v>
      </c>
      <c r="F109">
        <v>0.70161780699999998</v>
      </c>
      <c r="G109">
        <v>-0.54919150800000005</v>
      </c>
      <c r="H109">
        <v>-0.29620895899999999</v>
      </c>
      <c r="I109">
        <v>30.705345650000002</v>
      </c>
      <c r="J109">
        <v>0.35128340000000002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W109">
        <v>0</v>
      </c>
      <c r="X109">
        <v>3040</v>
      </c>
      <c r="Y109">
        <v>20</v>
      </c>
      <c r="Z109">
        <v>1</v>
      </c>
      <c r="AA109">
        <v>4113</v>
      </c>
      <c r="AB109">
        <v>14</v>
      </c>
      <c r="AC109">
        <v>2003</v>
      </c>
      <c r="AD109">
        <v>243416</v>
      </c>
      <c r="AE109">
        <v>-0.492774470434933</v>
      </c>
      <c r="AF109">
        <v>28.686692580793601</v>
      </c>
      <c r="AG109">
        <v>-0.19827023607851099</v>
      </c>
      <c r="AH109">
        <v>0.70161780699999998</v>
      </c>
      <c r="AI109">
        <v>-0.54919150800000005</v>
      </c>
      <c r="AJ109">
        <v>-0.29620895899999999</v>
      </c>
      <c r="AK109">
        <v>30.705345650000002</v>
      </c>
      <c r="AL109">
        <v>0.35128340000000002</v>
      </c>
    </row>
    <row r="110" spans="1:38" x14ac:dyDescent="0.25">
      <c r="A110">
        <v>1</v>
      </c>
      <c r="B110">
        <v>5501</v>
      </c>
      <c r="C110">
        <v>14</v>
      </c>
      <c r="D110">
        <v>2003</v>
      </c>
      <c r="E110">
        <v>1150748</v>
      </c>
      <c r="F110">
        <v>0.201170022</v>
      </c>
      <c r="G110">
        <v>-0.19157191700000001</v>
      </c>
      <c r="H110">
        <v>-0.215713605</v>
      </c>
      <c r="I110">
        <v>0.30080015199999999</v>
      </c>
      <c r="J110">
        <v>0.87186855900000004</v>
      </c>
      <c r="K110">
        <v>14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W110">
        <v>0</v>
      </c>
      <c r="X110">
        <v>3042</v>
      </c>
      <c r="Y110">
        <v>28</v>
      </c>
      <c r="Z110">
        <v>1</v>
      </c>
      <c r="AA110">
        <v>5501</v>
      </c>
      <c r="AB110">
        <v>14</v>
      </c>
      <c r="AC110">
        <v>2003</v>
      </c>
      <c r="AD110">
        <v>1150748</v>
      </c>
      <c r="AE110">
        <v>-0.13515487943493301</v>
      </c>
      <c r="AF110">
        <v>-1.72076742231644</v>
      </c>
      <c r="AG110">
        <v>0.109509007700542</v>
      </c>
      <c r="AH110">
        <v>0.201170022</v>
      </c>
      <c r="AI110">
        <v>-0.19157191700000001</v>
      </c>
      <c r="AJ110">
        <v>-0.215713605</v>
      </c>
      <c r="AK110">
        <v>0.30080015199999999</v>
      </c>
      <c r="AL110">
        <v>0.87186855900000004</v>
      </c>
    </row>
    <row r="111" spans="1:38" x14ac:dyDescent="0.25">
      <c r="A111">
        <v>1</v>
      </c>
      <c r="B111">
        <v>2523</v>
      </c>
      <c r="C111">
        <v>14</v>
      </c>
      <c r="D111">
        <v>2004</v>
      </c>
      <c r="E111">
        <v>10353222</v>
      </c>
      <c r="F111">
        <v>0.40060215100000002</v>
      </c>
      <c r="G111">
        <v>0.111032778</v>
      </c>
      <c r="H111">
        <v>5.5792099999999997E-2</v>
      </c>
      <c r="I111">
        <v>0.83243824300000002</v>
      </c>
      <c r="J111">
        <v>0.914090705</v>
      </c>
      <c r="K111">
        <v>0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W111">
        <v>0</v>
      </c>
      <c r="X111">
        <v>3049</v>
      </c>
      <c r="Y111">
        <v>26</v>
      </c>
      <c r="Z111">
        <v>1</v>
      </c>
      <c r="AA111">
        <v>2523</v>
      </c>
      <c r="AB111">
        <v>14</v>
      </c>
      <c r="AC111">
        <v>2004</v>
      </c>
      <c r="AD111">
        <v>10353222</v>
      </c>
      <c r="AE111">
        <v>0.167449815565067</v>
      </c>
      <c r="AF111">
        <v>-1.1822686043724999</v>
      </c>
      <c r="AG111">
        <v>0.17020163517532499</v>
      </c>
      <c r="AH111">
        <v>0.40060215100000002</v>
      </c>
      <c r="AI111">
        <v>0.111032778</v>
      </c>
      <c r="AJ111">
        <v>5.5792099999999997E-2</v>
      </c>
      <c r="AK111">
        <v>0.83243824300000002</v>
      </c>
      <c r="AL111">
        <v>0.914090705</v>
      </c>
    </row>
    <row r="112" spans="1:38" x14ac:dyDescent="0.25">
      <c r="A112">
        <v>1</v>
      </c>
      <c r="B112">
        <v>3489</v>
      </c>
      <c r="C112">
        <v>14</v>
      </c>
      <c r="D112">
        <v>2008</v>
      </c>
      <c r="E112">
        <v>1197261</v>
      </c>
      <c r="F112">
        <v>0.32692871499999998</v>
      </c>
      <c r="G112">
        <v>0.150966247</v>
      </c>
      <c r="H112">
        <v>6.2318909999999998E-2</v>
      </c>
      <c r="I112">
        <v>0.63755964099999995</v>
      </c>
      <c r="J112">
        <v>1.4637259540000001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W112">
        <v>0</v>
      </c>
      <c r="X112">
        <v>3055</v>
      </c>
      <c r="Y112">
        <v>29</v>
      </c>
      <c r="Z112">
        <v>1</v>
      </c>
      <c r="AA112">
        <v>3489</v>
      </c>
      <c r="AB112">
        <v>14</v>
      </c>
      <c r="AC112">
        <v>2008</v>
      </c>
      <c r="AD112">
        <v>1197261</v>
      </c>
      <c r="AE112">
        <v>0.20738328456506699</v>
      </c>
      <c r="AF112">
        <v>-1.38392061113409</v>
      </c>
      <c r="AG112">
        <v>0.71145989222036199</v>
      </c>
      <c r="AH112">
        <v>0.32692871499999998</v>
      </c>
      <c r="AI112">
        <v>0.150966247</v>
      </c>
      <c r="AJ112">
        <v>6.2318909999999998E-2</v>
      </c>
      <c r="AK112">
        <v>0.63755964099999995</v>
      </c>
      <c r="AL112">
        <v>1.4637259540000001</v>
      </c>
    </row>
    <row r="113" spans="1:38" x14ac:dyDescent="0.25">
      <c r="A113">
        <v>1</v>
      </c>
      <c r="B113">
        <v>5324</v>
      </c>
      <c r="C113">
        <v>14</v>
      </c>
      <c r="D113">
        <v>2006</v>
      </c>
      <c r="E113">
        <v>382212</v>
      </c>
      <c r="F113">
        <v>0.13694494199999999</v>
      </c>
      <c r="G113">
        <v>-2.727504631</v>
      </c>
      <c r="H113">
        <v>-0.28843416700000002</v>
      </c>
      <c r="I113">
        <v>0.30361949500000002</v>
      </c>
      <c r="J113">
        <v>1.666242818</v>
      </c>
      <c r="K113">
        <v>25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W113">
        <v>0</v>
      </c>
      <c r="X113">
        <v>3056</v>
      </c>
      <c r="Y113">
        <v>14</v>
      </c>
      <c r="Z113">
        <v>1</v>
      </c>
      <c r="AA113">
        <v>5324</v>
      </c>
      <c r="AB113">
        <v>14</v>
      </c>
      <c r="AC113">
        <v>2006</v>
      </c>
      <c r="AD113">
        <v>382212</v>
      </c>
      <c r="AE113">
        <v>-2.6710875934349301</v>
      </c>
      <c r="AF113">
        <v>-1.7268339198868501</v>
      </c>
      <c r="AG113">
        <v>0.89654889854933895</v>
      </c>
      <c r="AH113">
        <v>0.13694494199999999</v>
      </c>
      <c r="AI113">
        <v>-2.727504631</v>
      </c>
      <c r="AJ113">
        <v>-0.28843416700000002</v>
      </c>
      <c r="AK113">
        <v>0.30361949500000002</v>
      </c>
      <c r="AL113">
        <v>1.666242818</v>
      </c>
    </row>
    <row r="114" spans="1:38" x14ac:dyDescent="0.25">
      <c r="A114">
        <v>1</v>
      </c>
      <c r="B114">
        <v>5506</v>
      </c>
      <c r="C114">
        <v>14</v>
      </c>
      <c r="D114">
        <v>2007</v>
      </c>
      <c r="E114">
        <v>4907304</v>
      </c>
      <c r="F114">
        <v>0.33823357999999998</v>
      </c>
      <c r="G114">
        <v>3.1775900000000003E-2</v>
      </c>
      <c r="H114">
        <v>-1.7689143000000001E-2</v>
      </c>
      <c r="I114">
        <v>0.28871435699999998</v>
      </c>
      <c r="J114">
        <v>1.05924638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W114">
        <v>0</v>
      </c>
      <c r="X114">
        <v>3071</v>
      </c>
      <c r="Y114">
        <v>25</v>
      </c>
      <c r="Z114">
        <v>1</v>
      </c>
      <c r="AA114">
        <v>5506</v>
      </c>
      <c r="AB114">
        <v>14</v>
      </c>
      <c r="AC114">
        <v>2007</v>
      </c>
      <c r="AD114">
        <v>4907304</v>
      </c>
      <c r="AE114">
        <v>8.81929375650672E-2</v>
      </c>
      <c r="AF114">
        <v>-1.7291797489543499</v>
      </c>
      <c r="AG114">
        <v>0.30697661706863999</v>
      </c>
      <c r="AH114">
        <v>0.33823357999999998</v>
      </c>
      <c r="AI114">
        <v>3.1775900000000003E-2</v>
      </c>
      <c r="AJ114">
        <v>-1.7689143000000001E-2</v>
      </c>
      <c r="AK114">
        <v>0.28871435699999998</v>
      </c>
      <c r="AL114">
        <v>1.05924638</v>
      </c>
    </row>
    <row r="115" spans="1:38" x14ac:dyDescent="0.25">
      <c r="A115">
        <v>1</v>
      </c>
      <c r="B115">
        <v>6242</v>
      </c>
      <c r="C115">
        <v>22</v>
      </c>
      <c r="D115">
        <v>2007</v>
      </c>
      <c r="E115">
        <v>608267</v>
      </c>
      <c r="F115">
        <v>0.34134845400000002</v>
      </c>
      <c r="G115">
        <v>-0.450391029</v>
      </c>
      <c r="H115">
        <v>-0.229880957</v>
      </c>
      <c r="I115">
        <v>5.25372182</v>
      </c>
      <c r="J115">
        <v>1.17654747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W115">
        <v>0</v>
      </c>
      <c r="X115">
        <v>3088</v>
      </c>
      <c r="Y115">
        <v>25</v>
      </c>
      <c r="Z115">
        <v>1</v>
      </c>
      <c r="AA115">
        <v>6242</v>
      </c>
      <c r="AB115">
        <v>22</v>
      </c>
      <c r="AC115">
        <v>2007</v>
      </c>
      <c r="AD115">
        <v>608267</v>
      </c>
      <c r="AE115">
        <v>-0.393973991434933</v>
      </c>
      <c r="AF115">
        <v>3.2313364000870801</v>
      </c>
      <c r="AG115">
        <v>0.45219704087708401</v>
      </c>
      <c r="AH115">
        <v>0.34134845400000002</v>
      </c>
      <c r="AI115">
        <v>-0.450391029</v>
      </c>
      <c r="AJ115">
        <v>-0.229880957</v>
      </c>
      <c r="AK115">
        <v>5.25372182</v>
      </c>
      <c r="AL115">
        <v>1.17654747</v>
      </c>
    </row>
    <row r="116" spans="1:38" x14ac:dyDescent="0.25">
      <c r="A116">
        <v>1</v>
      </c>
      <c r="B116">
        <v>3312</v>
      </c>
      <c r="C116">
        <v>29</v>
      </c>
      <c r="D116">
        <v>2015</v>
      </c>
      <c r="E116">
        <v>4329021</v>
      </c>
      <c r="F116">
        <v>0.29680983300000002</v>
      </c>
      <c r="G116">
        <v>-2.0827572999999999E-2</v>
      </c>
      <c r="H116">
        <v>-9.2994235999999994E-2</v>
      </c>
      <c r="I116">
        <v>0.239949988</v>
      </c>
      <c r="J116">
        <v>3.4707517010000002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W116">
        <v>0</v>
      </c>
      <c r="X116">
        <v>3114</v>
      </c>
      <c r="Y116">
        <v>28</v>
      </c>
      <c r="Z116">
        <v>1</v>
      </c>
      <c r="AA116">
        <v>3312</v>
      </c>
      <c r="AB116">
        <v>29</v>
      </c>
      <c r="AC116">
        <v>2015</v>
      </c>
      <c r="AD116">
        <v>4329021</v>
      </c>
      <c r="AE116">
        <v>3.5589464565067203E-2</v>
      </c>
      <c r="AF116">
        <v>-1.79934312646435</v>
      </c>
      <c r="AG116">
        <v>2.7078129880521602</v>
      </c>
      <c r="AH116">
        <v>0.29680983300000002</v>
      </c>
      <c r="AI116">
        <v>-2.0827572999999999E-2</v>
      </c>
      <c r="AJ116">
        <v>-9.2994235999999994E-2</v>
      </c>
      <c r="AK116">
        <v>0.239949988</v>
      </c>
      <c r="AL116">
        <v>3.4707517010000002</v>
      </c>
    </row>
    <row r="117" spans="1:38" x14ac:dyDescent="0.25">
      <c r="A117">
        <v>1</v>
      </c>
      <c r="B117">
        <v>5467</v>
      </c>
      <c r="C117">
        <v>29</v>
      </c>
      <c r="D117">
        <v>2011</v>
      </c>
      <c r="E117">
        <v>878639</v>
      </c>
      <c r="F117">
        <v>0.37847967100000002</v>
      </c>
      <c r="G117">
        <v>-0.69257795300000002</v>
      </c>
      <c r="H117">
        <v>0.106116391</v>
      </c>
      <c r="I117">
        <v>0.64724753499999998</v>
      </c>
      <c r="J117">
        <v>1.086557733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W117">
        <v>0</v>
      </c>
      <c r="X117">
        <v>3130</v>
      </c>
      <c r="Y117">
        <v>30</v>
      </c>
      <c r="Z117">
        <v>1</v>
      </c>
      <c r="AA117">
        <v>5467</v>
      </c>
      <c r="AB117">
        <v>29</v>
      </c>
      <c r="AC117">
        <v>2011</v>
      </c>
      <c r="AD117">
        <v>878639</v>
      </c>
      <c r="AE117">
        <v>-0.63616091543493303</v>
      </c>
      <c r="AF117">
        <v>-1.36929998530015</v>
      </c>
      <c r="AG117">
        <v>0.339460692793563</v>
      </c>
      <c r="AH117">
        <v>0.37847967100000002</v>
      </c>
      <c r="AI117">
        <v>-0.69257795300000002</v>
      </c>
      <c r="AJ117">
        <v>0.106116391</v>
      </c>
      <c r="AK117">
        <v>0.64724753499999998</v>
      </c>
      <c r="AL117">
        <v>1.086557733</v>
      </c>
    </row>
    <row r="118" spans="1:38" x14ac:dyDescent="0.25">
      <c r="A118">
        <v>1</v>
      </c>
      <c r="B118">
        <v>1462</v>
      </c>
      <c r="C118">
        <v>4</v>
      </c>
      <c r="D118">
        <v>1999</v>
      </c>
      <c r="E118">
        <v>69697424</v>
      </c>
      <c r="F118">
        <v>6.7514719000000001E-2</v>
      </c>
      <c r="G118">
        <v>2.3607600999999999E-2</v>
      </c>
      <c r="H118">
        <v>3.2855589999999997E-2</v>
      </c>
      <c r="I118">
        <v>0.27770280400000003</v>
      </c>
      <c r="J118">
        <v>0.22389884900000001</v>
      </c>
      <c r="K118">
        <v>0</v>
      </c>
      <c r="L118">
        <v>14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W118">
        <v>0</v>
      </c>
      <c r="X118">
        <v>3213</v>
      </c>
      <c r="Y118">
        <v>25</v>
      </c>
      <c r="Z118">
        <v>1</v>
      </c>
      <c r="AA118">
        <v>1462</v>
      </c>
      <c r="AB118">
        <v>4</v>
      </c>
      <c r="AC118">
        <v>1999</v>
      </c>
      <c r="AD118">
        <v>69697424</v>
      </c>
      <c r="AE118">
        <v>8.0024638565067099E-2</v>
      </c>
      <c r="AF118">
        <v>-1.7419464378615901</v>
      </c>
      <c r="AG118">
        <v>-0.54666335104816799</v>
      </c>
      <c r="AH118">
        <v>6.7514719000000001E-2</v>
      </c>
      <c r="AI118">
        <v>2.3607600999999999E-2</v>
      </c>
      <c r="AJ118">
        <v>3.2855589999999997E-2</v>
      </c>
      <c r="AK118">
        <v>0.27770280400000003</v>
      </c>
      <c r="AL118">
        <v>0.22389884900000001</v>
      </c>
    </row>
    <row r="119" spans="1:38" x14ac:dyDescent="0.25">
      <c r="A119">
        <v>1</v>
      </c>
      <c r="B119">
        <v>1466</v>
      </c>
      <c r="C119">
        <v>4</v>
      </c>
      <c r="D119">
        <v>1999</v>
      </c>
      <c r="E119">
        <v>4088279</v>
      </c>
      <c r="F119">
        <v>-0.21489164499999999</v>
      </c>
      <c r="G119">
        <v>-0.32832519500000001</v>
      </c>
      <c r="H119">
        <v>-0.29460684999999998</v>
      </c>
      <c r="I119">
        <v>0.38735587100000002</v>
      </c>
      <c r="J119">
        <v>0.64769478800000002</v>
      </c>
      <c r="K119">
        <v>0</v>
      </c>
      <c r="L119">
        <v>6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W119">
        <v>0</v>
      </c>
      <c r="X119">
        <v>3258</v>
      </c>
      <c r="Y119">
        <v>13</v>
      </c>
      <c r="Z119">
        <v>1</v>
      </c>
      <c r="AA119">
        <v>1466</v>
      </c>
      <c r="AB119">
        <v>4</v>
      </c>
      <c r="AC119">
        <v>1999</v>
      </c>
      <c r="AD119">
        <v>4088279</v>
      </c>
      <c r="AE119">
        <v>-0.27190815743493302</v>
      </c>
      <c r="AF119">
        <v>-1.6462556476727199</v>
      </c>
      <c r="AG119">
        <v>-0.14548792778787301</v>
      </c>
      <c r="AH119">
        <v>-0.21489164499999999</v>
      </c>
      <c r="AI119">
        <v>-0.32832519500000001</v>
      </c>
      <c r="AJ119">
        <v>-0.29460684999999998</v>
      </c>
      <c r="AK119">
        <v>0.38735587100000002</v>
      </c>
      <c r="AL119">
        <v>0.64769478800000002</v>
      </c>
    </row>
    <row r="120" spans="1:38" x14ac:dyDescent="0.25">
      <c r="A120">
        <v>1</v>
      </c>
      <c r="B120">
        <v>1407</v>
      </c>
      <c r="C120">
        <v>4</v>
      </c>
      <c r="D120">
        <v>2000</v>
      </c>
      <c r="E120">
        <v>69526439</v>
      </c>
      <c r="F120">
        <v>-0.22937228200000001</v>
      </c>
      <c r="G120">
        <v>-7.4277485000000004E-2</v>
      </c>
      <c r="H120">
        <v>-2.9129163E-2</v>
      </c>
      <c r="I120">
        <v>8.7645864000000004E-2</v>
      </c>
      <c r="J120">
        <v>0.43465174400000001</v>
      </c>
      <c r="K120">
        <v>1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W120">
        <v>0</v>
      </c>
      <c r="X120">
        <v>3266</v>
      </c>
      <c r="Y120">
        <v>14</v>
      </c>
      <c r="Z120">
        <v>1</v>
      </c>
      <c r="AA120">
        <v>1407</v>
      </c>
      <c r="AB120">
        <v>4</v>
      </c>
      <c r="AC120">
        <v>2000</v>
      </c>
      <c r="AD120">
        <v>69526439</v>
      </c>
      <c r="AE120">
        <v>-1.78604474349329E-2</v>
      </c>
      <c r="AF120">
        <v>-1.9435184471046001</v>
      </c>
      <c r="AG120">
        <v>-0.36044063565227202</v>
      </c>
      <c r="AH120">
        <v>-0.22937228200000001</v>
      </c>
      <c r="AI120">
        <v>-7.4277485000000004E-2</v>
      </c>
      <c r="AJ120">
        <v>-2.9129163E-2</v>
      </c>
      <c r="AK120">
        <v>8.7645864000000004E-2</v>
      </c>
      <c r="AL120">
        <v>0.43465174400000001</v>
      </c>
    </row>
    <row r="121" spans="1:38" x14ac:dyDescent="0.25">
      <c r="A121">
        <v>1</v>
      </c>
      <c r="B121">
        <v>1408</v>
      </c>
      <c r="C121">
        <v>4</v>
      </c>
      <c r="D121">
        <v>2000</v>
      </c>
      <c r="E121">
        <v>24528794</v>
      </c>
      <c r="F121">
        <v>-0.12832595799999999</v>
      </c>
      <c r="G121">
        <v>-8.0806907999999997E-2</v>
      </c>
      <c r="H121">
        <v>-4.0305365000000003E-2</v>
      </c>
      <c r="I121">
        <v>6.9651818000000004E-2</v>
      </c>
      <c r="J121">
        <v>0.40727742300000003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W121">
        <v>0</v>
      </c>
      <c r="X121">
        <v>3305</v>
      </c>
      <c r="Y121">
        <v>31</v>
      </c>
      <c r="Z121">
        <v>1</v>
      </c>
      <c r="AA121">
        <v>1408</v>
      </c>
      <c r="AB121">
        <v>4</v>
      </c>
      <c r="AC121">
        <v>2000</v>
      </c>
      <c r="AD121">
        <v>24528794</v>
      </c>
      <c r="AE121">
        <v>-2.4389870434932799E-2</v>
      </c>
      <c r="AF121">
        <v>-1.9580316632707799</v>
      </c>
      <c r="AG121">
        <v>-0.38010116429393997</v>
      </c>
      <c r="AH121">
        <v>-0.12832595799999999</v>
      </c>
      <c r="AI121">
        <v>-8.0806907999999997E-2</v>
      </c>
      <c r="AJ121">
        <v>-4.0305365000000003E-2</v>
      </c>
      <c r="AK121">
        <v>6.9651818000000004E-2</v>
      </c>
      <c r="AL121">
        <v>0.40727742300000003</v>
      </c>
    </row>
    <row r="122" spans="1:38" x14ac:dyDescent="0.25">
      <c r="A122">
        <v>1</v>
      </c>
      <c r="B122">
        <v>1491</v>
      </c>
      <c r="C122">
        <v>4</v>
      </c>
      <c r="D122">
        <v>2000</v>
      </c>
      <c r="E122">
        <v>2442753</v>
      </c>
      <c r="F122">
        <v>-0.14843416400000001</v>
      </c>
      <c r="G122">
        <v>-0.24068991000000001</v>
      </c>
      <c r="H122">
        <v>-0.23363434599999999</v>
      </c>
      <c r="I122">
        <v>1.048498355</v>
      </c>
      <c r="J122">
        <v>0.83371589400000001</v>
      </c>
      <c r="K122">
        <v>0</v>
      </c>
      <c r="L122">
        <v>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W122">
        <v>0</v>
      </c>
      <c r="X122">
        <v>3428</v>
      </c>
      <c r="Y122">
        <v>26</v>
      </c>
      <c r="Z122">
        <v>1</v>
      </c>
      <c r="AA122">
        <v>1491</v>
      </c>
      <c r="AB122">
        <v>4</v>
      </c>
      <c r="AC122">
        <v>2000</v>
      </c>
      <c r="AD122">
        <v>2442753</v>
      </c>
      <c r="AE122">
        <v>-0.18427287243493301</v>
      </c>
      <c r="AF122">
        <v>-0.98462545603210105</v>
      </c>
      <c r="AG122">
        <v>4.8902181712547101E-2</v>
      </c>
      <c r="AH122">
        <v>-0.14843416400000001</v>
      </c>
      <c r="AI122">
        <v>-0.24068991000000001</v>
      </c>
      <c r="AJ122">
        <v>-0.23363434599999999</v>
      </c>
      <c r="AK122">
        <v>1.048498355</v>
      </c>
      <c r="AL122">
        <v>0.83371589400000001</v>
      </c>
    </row>
    <row r="123" spans="1:38" x14ac:dyDescent="0.25">
      <c r="A123">
        <v>1</v>
      </c>
      <c r="B123">
        <v>1450</v>
      </c>
      <c r="C123">
        <v>4</v>
      </c>
      <c r="D123">
        <v>2003</v>
      </c>
      <c r="E123">
        <v>4187206</v>
      </c>
      <c r="F123">
        <v>-0.27900824600000002</v>
      </c>
      <c r="G123">
        <v>-0.59322899299999998</v>
      </c>
      <c r="H123">
        <v>-0.27656628300000002</v>
      </c>
      <c r="I123">
        <v>5.6461047E-2</v>
      </c>
      <c r="J123">
        <v>0.27082235700000001</v>
      </c>
      <c r="K123">
        <v>42</v>
      </c>
      <c r="L123">
        <v>0</v>
      </c>
      <c r="M123">
        <v>0</v>
      </c>
      <c r="N123">
        <v>1</v>
      </c>
      <c r="O123">
        <v>0</v>
      </c>
      <c r="P123">
        <v>3</v>
      </c>
      <c r="Q123">
        <v>0</v>
      </c>
      <c r="R123">
        <v>0</v>
      </c>
      <c r="S123">
        <v>0</v>
      </c>
      <c r="W123">
        <v>0</v>
      </c>
      <c r="X123">
        <v>3452</v>
      </c>
      <c r="Y123">
        <v>26</v>
      </c>
      <c r="Z123">
        <v>1</v>
      </c>
      <c r="AA123">
        <v>1450</v>
      </c>
      <c r="AB123">
        <v>4</v>
      </c>
      <c r="AC123">
        <v>2003</v>
      </c>
      <c r="AD123">
        <v>4187206</v>
      </c>
      <c r="AE123">
        <v>-0.53681195543493299</v>
      </c>
      <c r="AF123">
        <v>-1.9758864678288499</v>
      </c>
      <c r="AG123">
        <v>-0.52802424819859395</v>
      </c>
      <c r="AH123">
        <v>-0.27900824600000002</v>
      </c>
      <c r="AI123">
        <v>-0.59322899299999998</v>
      </c>
      <c r="AJ123">
        <v>-0.27656628300000002</v>
      </c>
      <c r="AK123">
        <v>5.6461047E-2</v>
      </c>
      <c r="AL123">
        <v>0.27082235700000001</v>
      </c>
    </row>
    <row r="124" spans="1:38" x14ac:dyDescent="0.25">
      <c r="A124">
        <v>1</v>
      </c>
      <c r="B124">
        <v>1449</v>
      </c>
      <c r="C124">
        <v>4</v>
      </c>
      <c r="D124">
        <v>2008</v>
      </c>
      <c r="E124">
        <v>8455419</v>
      </c>
      <c r="F124">
        <v>-9.0323732000000004E-2</v>
      </c>
      <c r="G124">
        <v>-0.11132009</v>
      </c>
      <c r="H124">
        <v>-3.3907249E-2</v>
      </c>
      <c r="I124">
        <v>5.4922349000000002E-2</v>
      </c>
      <c r="J124">
        <v>0.76410441600000001</v>
      </c>
      <c r="K124">
        <v>7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W124">
        <v>0</v>
      </c>
      <c r="X124">
        <v>3474</v>
      </c>
      <c r="Y124">
        <v>24</v>
      </c>
      <c r="Z124">
        <v>1</v>
      </c>
      <c r="AA124">
        <v>1449</v>
      </c>
      <c r="AB124">
        <v>4</v>
      </c>
      <c r="AC124">
        <v>2008</v>
      </c>
      <c r="AD124">
        <v>8455419</v>
      </c>
      <c r="AE124">
        <v>-5.4903052434932903E-2</v>
      </c>
      <c r="AF124">
        <v>-1.97442126829942</v>
      </c>
      <c r="AG124">
        <v>-2.1494060562294699E-2</v>
      </c>
      <c r="AH124">
        <v>-9.0323732000000004E-2</v>
      </c>
      <c r="AI124">
        <v>-0.11132009</v>
      </c>
      <c r="AJ124">
        <v>-3.3907249E-2</v>
      </c>
      <c r="AK124">
        <v>5.4922349000000002E-2</v>
      </c>
      <c r="AL124">
        <v>0.76410441600000001</v>
      </c>
    </row>
    <row r="125" spans="1:38" x14ac:dyDescent="0.25">
      <c r="A125">
        <v>1</v>
      </c>
      <c r="B125">
        <v>1456</v>
      </c>
      <c r="C125">
        <v>4</v>
      </c>
      <c r="D125">
        <v>2009</v>
      </c>
      <c r="E125">
        <v>3075461</v>
      </c>
      <c r="F125">
        <v>-7.9547098999999996E-2</v>
      </c>
      <c r="G125">
        <v>-0.103865079</v>
      </c>
      <c r="H125">
        <v>-6.1223016999999998E-2</v>
      </c>
      <c r="I125">
        <v>9.1258619999999999E-2</v>
      </c>
      <c r="J125">
        <v>0.61886526900000005</v>
      </c>
      <c r="K125">
        <v>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W125">
        <v>0</v>
      </c>
      <c r="X125">
        <v>3557</v>
      </c>
      <c r="Y125">
        <v>26</v>
      </c>
      <c r="Z125">
        <v>1</v>
      </c>
      <c r="AA125">
        <v>1456</v>
      </c>
      <c r="AB125">
        <v>4</v>
      </c>
      <c r="AC125">
        <v>2009</v>
      </c>
      <c r="AD125">
        <v>3075461</v>
      </c>
      <c r="AE125">
        <v>-4.7448041434932899E-2</v>
      </c>
      <c r="AF125">
        <v>-1.9366655692527299</v>
      </c>
      <c r="AG125">
        <v>-0.165298701059895</v>
      </c>
      <c r="AH125">
        <v>-7.9547098999999996E-2</v>
      </c>
      <c r="AI125">
        <v>-0.103865079</v>
      </c>
      <c r="AJ125">
        <v>-6.1223016999999998E-2</v>
      </c>
      <c r="AK125">
        <v>9.1258619999999999E-2</v>
      </c>
      <c r="AL125">
        <v>0.61886526900000005</v>
      </c>
    </row>
    <row r="126" spans="1:38" x14ac:dyDescent="0.25">
      <c r="A126">
        <v>1</v>
      </c>
      <c r="B126">
        <v>4402</v>
      </c>
      <c r="C126">
        <v>4</v>
      </c>
      <c r="D126">
        <v>2007</v>
      </c>
      <c r="E126">
        <v>1803720</v>
      </c>
      <c r="F126">
        <v>-7.4053068E-2</v>
      </c>
      <c r="G126">
        <v>-0.11695884099999999</v>
      </c>
      <c r="H126">
        <v>-3.990697E-2</v>
      </c>
      <c r="I126">
        <v>0.39361737699999999</v>
      </c>
      <c r="J126">
        <v>0.34744916100000001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W126">
        <v>0</v>
      </c>
      <c r="X126">
        <v>3576</v>
      </c>
      <c r="Y126">
        <v>26</v>
      </c>
      <c r="Z126">
        <v>1</v>
      </c>
      <c r="AA126">
        <v>4402</v>
      </c>
      <c r="AB126">
        <v>4</v>
      </c>
      <c r="AC126">
        <v>2007</v>
      </c>
      <c r="AD126">
        <v>1803720</v>
      </c>
      <c r="AE126">
        <v>-6.0541803434932803E-2</v>
      </c>
      <c r="AF126">
        <v>-1.6319922856071101</v>
      </c>
      <c r="AG126">
        <v>-0.433747947623844</v>
      </c>
      <c r="AH126">
        <v>-7.4053068E-2</v>
      </c>
      <c r="AI126">
        <v>-0.11695884099999999</v>
      </c>
      <c r="AJ126">
        <v>-3.990697E-2</v>
      </c>
      <c r="AK126">
        <v>0.39361737699999999</v>
      </c>
      <c r="AL126">
        <v>0.34744916100000001</v>
      </c>
    </row>
    <row r="127" spans="1:38" x14ac:dyDescent="0.25">
      <c r="A127">
        <v>1</v>
      </c>
      <c r="B127">
        <v>4413</v>
      </c>
      <c r="C127">
        <v>4</v>
      </c>
      <c r="D127">
        <v>2007</v>
      </c>
      <c r="E127">
        <v>658316</v>
      </c>
      <c r="F127">
        <v>-0.59535238400000001</v>
      </c>
      <c r="G127">
        <v>-2.5494261109999998</v>
      </c>
      <c r="H127">
        <v>-8.9528433000000004E-2</v>
      </c>
      <c r="I127">
        <v>3.482157511</v>
      </c>
      <c r="J127">
        <v>0.222034707</v>
      </c>
      <c r="K127">
        <v>6</v>
      </c>
      <c r="L127">
        <v>0</v>
      </c>
      <c r="M127">
        <v>1</v>
      </c>
      <c r="N127">
        <v>0</v>
      </c>
      <c r="O127">
        <v>0</v>
      </c>
      <c r="P127">
        <v>5</v>
      </c>
      <c r="Q127">
        <v>0</v>
      </c>
      <c r="R127">
        <v>1</v>
      </c>
      <c r="S127">
        <v>0</v>
      </c>
      <c r="W127">
        <v>0</v>
      </c>
      <c r="X127">
        <v>4123</v>
      </c>
      <c r="Y127">
        <v>22</v>
      </c>
      <c r="Z127">
        <v>1</v>
      </c>
      <c r="AA127">
        <v>4413</v>
      </c>
      <c r="AB127">
        <v>4</v>
      </c>
      <c r="AC127">
        <v>2007</v>
      </c>
      <c r="AD127">
        <v>658316</v>
      </c>
      <c r="AE127">
        <v>-2.4930090734349299</v>
      </c>
      <c r="AF127">
        <v>1.4386669830891401</v>
      </c>
      <c r="AG127">
        <v>-0.58123631130242204</v>
      </c>
      <c r="AH127">
        <v>-0.59535238400000001</v>
      </c>
      <c r="AI127">
        <v>-2.5494261109999998</v>
      </c>
      <c r="AJ127">
        <v>-8.9528433000000004E-2</v>
      </c>
      <c r="AK127">
        <v>3.482157511</v>
      </c>
      <c r="AL127">
        <v>0.222034707</v>
      </c>
    </row>
    <row r="128" spans="1:38" x14ac:dyDescent="0.25">
      <c r="A128">
        <v>1</v>
      </c>
      <c r="B128">
        <v>4414</v>
      </c>
      <c r="C128">
        <v>4</v>
      </c>
      <c r="D128">
        <v>2007</v>
      </c>
      <c r="E128">
        <v>3473596</v>
      </c>
      <c r="F128">
        <v>0.42983035400000003</v>
      </c>
      <c r="G128">
        <v>-2.7257056000000002E-2</v>
      </c>
      <c r="H128">
        <v>-3.887326E-3</v>
      </c>
      <c r="I128">
        <v>0.283977592</v>
      </c>
      <c r="J128">
        <v>0.61979832999999995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W128">
        <v>0</v>
      </c>
      <c r="X128">
        <v>4406</v>
      </c>
      <c r="Y128">
        <v>4</v>
      </c>
      <c r="Z128">
        <v>1</v>
      </c>
      <c r="AA128">
        <v>4414</v>
      </c>
      <c r="AB128">
        <v>4</v>
      </c>
      <c r="AC128">
        <v>2007</v>
      </c>
      <c r="AD128">
        <v>3473596</v>
      </c>
      <c r="AE128">
        <v>2.9159981565067099E-2</v>
      </c>
      <c r="AF128">
        <v>-1.72727411046841</v>
      </c>
      <c r="AG128">
        <v>-0.12416110224738899</v>
      </c>
      <c r="AH128">
        <v>0.42983035400000003</v>
      </c>
      <c r="AI128">
        <v>-2.7257056000000002E-2</v>
      </c>
      <c r="AJ128">
        <v>-3.887326E-3</v>
      </c>
      <c r="AK128">
        <v>0.283977592</v>
      </c>
      <c r="AL128">
        <v>0.61979832999999995</v>
      </c>
    </row>
    <row r="129" spans="1:38" x14ac:dyDescent="0.25">
      <c r="A129">
        <v>1</v>
      </c>
      <c r="B129">
        <v>4419</v>
      </c>
      <c r="C129">
        <v>4</v>
      </c>
      <c r="D129">
        <v>2012</v>
      </c>
      <c r="E129">
        <v>460262</v>
      </c>
      <c r="F129">
        <v>0.20113761299999999</v>
      </c>
      <c r="G129">
        <v>-0.222492841</v>
      </c>
      <c r="H129">
        <v>-4.5211205999999997E-2</v>
      </c>
      <c r="I129">
        <v>2.2415807299999999</v>
      </c>
      <c r="J129">
        <v>1.1093094800000001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W129">
        <v>0</v>
      </c>
      <c r="X129">
        <v>4420</v>
      </c>
      <c r="Y129">
        <v>4</v>
      </c>
      <c r="Z129">
        <v>1</v>
      </c>
      <c r="AA129">
        <v>4419</v>
      </c>
      <c r="AB129">
        <v>4</v>
      </c>
      <c r="AC129">
        <v>2012</v>
      </c>
      <c r="AD129">
        <v>460262</v>
      </c>
      <c r="AE129">
        <v>-0.166075803434933</v>
      </c>
      <c r="AF129">
        <v>0.217597504859876</v>
      </c>
      <c r="AG129">
        <v>0.35746305899914599</v>
      </c>
      <c r="AH129">
        <v>0.20113761299999999</v>
      </c>
      <c r="AI129">
        <v>-0.222492841</v>
      </c>
      <c r="AJ129">
        <v>-4.5211205999999997E-2</v>
      </c>
      <c r="AK129">
        <v>2.2415807299999999</v>
      </c>
      <c r="AL129">
        <v>1.1093094800000001</v>
      </c>
    </row>
    <row r="130" spans="1:38" x14ac:dyDescent="0.25">
      <c r="A130">
        <v>1</v>
      </c>
      <c r="B130">
        <v>2491</v>
      </c>
      <c r="C130">
        <v>26</v>
      </c>
      <c r="D130">
        <v>2003</v>
      </c>
      <c r="E130">
        <v>22322138</v>
      </c>
      <c r="F130">
        <v>7.8682293E-2</v>
      </c>
      <c r="G130">
        <v>8.1748440000000006E-3</v>
      </c>
      <c r="H130">
        <v>2.2357267E-2</v>
      </c>
      <c r="I130">
        <v>0.970372499</v>
      </c>
      <c r="J130">
        <v>0.361041581</v>
      </c>
      <c r="K130">
        <v>7</v>
      </c>
      <c r="L130">
        <v>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W130">
        <v>0</v>
      </c>
      <c r="X130">
        <v>4506</v>
      </c>
      <c r="Y130">
        <v>5</v>
      </c>
      <c r="Z130">
        <v>1</v>
      </c>
      <c r="AA130">
        <v>2491</v>
      </c>
      <c r="AB130">
        <v>26</v>
      </c>
      <c r="AC130">
        <v>2003</v>
      </c>
      <c r="AD130">
        <v>22322138</v>
      </c>
      <c r="AE130">
        <v>6.4591881565067205E-2</v>
      </c>
      <c r="AF130">
        <v>-1.05047367578664</v>
      </c>
      <c r="AG130">
        <v>-0.40514042921055399</v>
      </c>
      <c r="AH130">
        <v>7.8682293E-2</v>
      </c>
      <c r="AI130">
        <v>8.1748440000000006E-3</v>
      </c>
      <c r="AJ130">
        <v>2.2357267E-2</v>
      </c>
      <c r="AK130">
        <v>0.970372499</v>
      </c>
      <c r="AL130">
        <v>0.361041581</v>
      </c>
    </row>
    <row r="131" spans="1:38" x14ac:dyDescent="0.25">
      <c r="A131">
        <v>1</v>
      </c>
      <c r="B131">
        <v>2342</v>
      </c>
      <c r="C131">
        <v>24</v>
      </c>
      <c r="D131">
        <v>2001</v>
      </c>
      <c r="E131">
        <v>67666433</v>
      </c>
      <c r="F131">
        <v>-7.7794550000000002E-3</v>
      </c>
      <c r="G131">
        <v>-0.282141058</v>
      </c>
      <c r="H131">
        <v>-0.26177889399999998</v>
      </c>
      <c r="I131">
        <v>1.530593071</v>
      </c>
      <c r="J131">
        <v>0.18653539799999999</v>
      </c>
      <c r="K131">
        <v>36</v>
      </c>
      <c r="L131">
        <v>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W131">
        <v>0</v>
      </c>
      <c r="X131">
        <v>4729</v>
      </c>
      <c r="Y131">
        <v>26</v>
      </c>
      <c r="Z131">
        <v>1</v>
      </c>
      <c r="AA131">
        <v>2342</v>
      </c>
      <c r="AB131">
        <v>24</v>
      </c>
      <c r="AC131">
        <v>2001</v>
      </c>
      <c r="AD131">
        <v>67666433</v>
      </c>
      <c r="AE131">
        <v>-0.225724020434933</v>
      </c>
      <c r="AF131">
        <v>-0.49302224915230503</v>
      </c>
      <c r="AG131">
        <v>-0.58286580867889504</v>
      </c>
      <c r="AH131">
        <v>-7.7794550000000002E-3</v>
      </c>
      <c r="AI131">
        <v>-0.282141058</v>
      </c>
      <c r="AJ131">
        <v>-0.26177889399999998</v>
      </c>
      <c r="AK131">
        <v>1.530593071</v>
      </c>
      <c r="AL131">
        <v>0.18653539799999999</v>
      </c>
    </row>
    <row r="132" spans="1:38" x14ac:dyDescent="0.25">
      <c r="A132">
        <v>1</v>
      </c>
      <c r="B132">
        <v>4503</v>
      </c>
      <c r="C132">
        <v>5</v>
      </c>
      <c r="D132">
        <v>2005</v>
      </c>
      <c r="E132">
        <v>994558</v>
      </c>
      <c r="F132">
        <v>4.7500498000000002E-2</v>
      </c>
      <c r="G132">
        <v>-6.9422798999999993E-2</v>
      </c>
      <c r="H132">
        <v>2.0159709000000001E-2</v>
      </c>
      <c r="I132">
        <v>1.343761043</v>
      </c>
      <c r="J132">
        <v>0.99165056200000001</v>
      </c>
      <c r="K132">
        <v>2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W132">
        <v>0</v>
      </c>
      <c r="X132">
        <v>4934</v>
      </c>
      <c r="Y132">
        <v>26</v>
      </c>
      <c r="Z132">
        <v>1</v>
      </c>
      <c r="AA132">
        <v>4503</v>
      </c>
      <c r="AB132">
        <v>5</v>
      </c>
      <c r="AC132">
        <v>2005</v>
      </c>
      <c r="AD132">
        <v>994558</v>
      </c>
      <c r="AE132">
        <v>-1.3005761434932799E-2</v>
      </c>
      <c r="AF132">
        <v>-0.68349752767406802</v>
      </c>
      <c r="AG132">
        <v>0.22333353419455201</v>
      </c>
      <c r="AH132">
        <v>4.7500498000000002E-2</v>
      </c>
      <c r="AI132">
        <v>-6.9422798999999993E-2</v>
      </c>
      <c r="AJ132">
        <v>2.0159709000000001E-2</v>
      </c>
      <c r="AK132">
        <v>1.343761043</v>
      </c>
      <c r="AL132">
        <v>0.99165056200000001</v>
      </c>
    </row>
    <row r="133" spans="1:38" x14ac:dyDescent="0.25">
      <c r="A133">
        <v>1</v>
      </c>
      <c r="B133">
        <v>2333</v>
      </c>
      <c r="C133">
        <v>26</v>
      </c>
      <c r="D133">
        <v>2004</v>
      </c>
      <c r="E133">
        <v>12947197</v>
      </c>
      <c r="F133">
        <v>-4.3208656999999998E-2</v>
      </c>
      <c r="G133">
        <v>-0.17091568200000001</v>
      </c>
      <c r="H133">
        <v>-7.0473323000000004E-2</v>
      </c>
      <c r="I133">
        <v>0.518363507</v>
      </c>
      <c r="J133">
        <v>0.40542203799999998</v>
      </c>
      <c r="K133">
        <v>17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W133">
        <v>0</v>
      </c>
      <c r="X133">
        <v>5007</v>
      </c>
      <c r="Y133">
        <v>10</v>
      </c>
      <c r="Z133">
        <v>1</v>
      </c>
      <c r="AA133">
        <v>2333</v>
      </c>
      <c r="AB133">
        <v>26</v>
      </c>
      <c r="AC133">
        <v>2004</v>
      </c>
      <c r="AD133">
        <v>12947197</v>
      </c>
      <c r="AE133">
        <v>-0.114498644434933</v>
      </c>
      <c r="AF133">
        <v>-1.5069045371918499</v>
      </c>
      <c r="AG133">
        <v>-0.37290392215136903</v>
      </c>
      <c r="AH133">
        <v>-4.3208656999999998E-2</v>
      </c>
      <c r="AI133">
        <v>-0.17091568200000001</v>
      </c>
      <c r="AJ133">
        <v>-7.0473323000000004E-2</v>
      </c>
      <c r="AK133">
        <v>0.518363507</v>
      </c>
      <c r="AL133">
        <v>0.40542203799999998</v>
      </c>
    </row>
    <row r="134" spans="1:38" x14ac:dyDescent="0.25">
      <c r="A134">
        <v>1</v>
      </c>
      <c r="B134">
        <v>2371</v>
      </c>
      <c r="C134">
        <v>5</v>
      </c>
      <c r="D134">
        <v>2007</v>
      </c>
      <c r="E134">
        <v>324563175</v>
      </c>
      <c r="F134">
        <v>2.4004577999999999E-2</v>
      </c>
      <c r="G134">
        <v>-3.4609512000000002E-2</v>
      </c>
      <c r="H134">
        <v>5.3240766000000002E-2</v>
      </c>
      <c r="I134">
        <v>0.348826101</v>
      </c>
      <c r="J134">
        <v>0.70553504099999997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W134">
        <v>0</v>
      </c>
      <c r="X134">
        <v>5206</v>
      </c>
      <c r="Y134">
        <v>14</v>
      </c>
      <c r="Z134">
        <v>1</v>
      </c>
      <c r="AA134">
        <v>2371</v>
      </c>
      <c r="AB134">
        <v>5</v>
      </c>
      <c r="AC134">
        <v>2007</v>
      </c>
      <c r="AD134">
        <v>324563175</v>
      </c>
      <c r="AE134">
        <v>2.1807525565067098E-2</v>
      </c>
      <c r="AF134">
        <v>-1.6761564562150999</v>
      </c>
      <c r="AG134">
        <v>-6.93626797760373E-2</v>
      </c>
      <c r="AH134">
        <v>2.4004577999999999E-2</v>
      </c>
      <c r="AI134">
        <v>-3.4609512000000002E-2</v>
      </c>
      <c r="AJ134">
        <v>5.3240766000000002E-2</v>
      </c>
      <c r="AK134">
        <v>0.348826101</v>
      </c>
      <c r="AL134">
        <v>0.70553504099999997</v>
      </c>
    </row>
    <row r="135" spans="1:38" x14ac:dyDescent="0.25">
      <c r="A135">
        <v>1</v>
      </c>
      <c r="B135">
        <v>2418</v>
      </c>
      <c r="C135">
        <v>31</v>
      </c>
      <c r="D135">
        <v>2005</v>
      </c>
      <c r="E135">
        <v>41600270</v>
      </c>
      <c r="F135">
        <v>0.15017058799999999</v>
      </c>
      <c r="G135">
        <v>0.15551367799999999</v>
      </c>
      <c r="H135">
        <v>0.12972528799999999</v>
      </c>
      <c r="I135">
        <v>1.377905559</v>
      </c>
      <c r="J135">
        <v>0.80416362699999999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W135">
        <v>0</v>
      </c>
      <c r="X135">
        <v>5211</v>
      </c>
      <c r="Y135">
        <v>30</v>
      </c>
      <c r="Z135">
        <v>1</v>
      </c>
      <c r="AA135">
        <v>2418</v>
      </c>
      <c r="AB135">
        <v>31</v>
      </c>
      <c r="AC135">
        <v>2005</v>
      </c>
      <c r="AD135">
        <v>41600270</v>
      </c>
      <c r="AE135">
        <v>0.21193071556506701</v>
      </c>
      <c r="AF135">
        <v>-0.644080559306484</v>
      </c>
      <c r="AG135">
        <v>4.4580526023813398E-2</v>
      </c>
      <c r="AH135">
        <v>0.15017058799999999</v>
      </c>
      <c r="AI135">
        <v>0.15551367799999999</v>
      </c>
      <c r="AJ135">
        <v>0.12972528799999999</v>
      </c>
      <c r="AK135">
        <v>1.377905559</v>
      </c>
      <c r="AL135">
        <v>0.80416362699999999</v>
      </c>
    </row>
    <row r="136" spans="1:38" x14ac:dyDescent="0.25">
      <c r="A136">
        <v>1</v>
      </c>
      <c r="B136">
        <v>2373</v>
      </c>
      <c r="C136">
        <v>31</v>
      </c>
      <c r="D136">
        <v>2006</v>
      </c>
      <c r="E136">
        <v>9519919</v>
      </c>
      <c r="F136">
        <v>0.17359118300000001</v>
      </c>
      <c r="G136">
        <v>0.140650566</v>
      </c>
      <c r="H136">
        <v>6.8363082000000006E-2</v>
      </c>
      <c r="I136">
        <v>1.5588572629999999</v>
      </c>
      <c r="J136">
        <v>1.129796483</v>
      </c>
      <c r="K136">
        <v>0</v>
      </c>
      <c r="L136">
        <v>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W136">
        <v>0</v>
      </c>
      <c r="X136">
        <v>5301</v>
      </c>
      <c r="Y136">
        <v>16</v>
      </c>
      <c r="Z136">
        <v>1</v>
      </c>
      <c r="AA136">
        <v>2373</v>
      </c>
      <c r="AB136">
        <v>31</v>
      </c>
      <c r="AC136">
        <v>2006</v>
      </c>
      <c r="AD136">
        <v>9519919</v>
      </c>
      <c r="AE136">
        <v>0.197067603565067</v>
      </c>
      <c r="AF136">
        <v>-0.46537387342348202</v>
      </c>
      <c r="AG136">
        <v>0.37201100948086502</v>
      </c>
      <c r="AH136">
        <v>0.17359118300000001</v>
      </c>
      <c r="AI136">
        <v>0.140650566</v>
      </c>
      <c r="AJ136">
        <v>6.8363082000000006E-2</v>
      </c>
      <c r="AK136">
        <v>1.5588572629999999</v>
      </c>
      <c r="AL136">
        <v>1.129796483</v>
      </c>
    </row>
    <row r="137" spans="1:38" x14ac:dyDescent="0.25">
      <c r="A137">
        <v>1</v>
      </c>
      <c r="B137">
        <v>2329</v>
      </c>
      <c r="C137">
        <v>24</v>
      </c>
      <c r="D137">
        <v>2002</v>
      </c>
      <c r="E137">
        <v>28185426</v>
      </c>
      <c r="F137">
        <v>-0.19393458899999999</v>
      </c>
      <c r="G137">
        <v>-0.20426514000000001</v>
      </c>
      <c r="H137">
        <v>-8.7230400999999999E-2</v>
      </c>
      <c r="I137">
        <v>0.356138171</v>
      </c>
      <c r="J137">
        <v>0.50159944400000001</v>
      </c>
      <c r="K137">
        <v>25</v>
      </c>
      <c r="L137">
        <v>1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W137">
        <v>0</v>
      </c>
      <c r="X137">
        <v>5306</v>
      </c>
      <c r="Y137">
        <v>20</v>
      </c>
      <c r="Z137">
        <v>1</v>
      </c>
      <c r="AA137">
        <v>2329</v>
      </c>
      <c r="AB137">
        <v>24</v>
      </c>
      <c r="AC137">
        <v>2002</v>
      </c>
      <c r="AD137">
        <v>28185426</v>
      </c>
      <c r="AE137">
        <v>-0.14784810243493299</v>
      </c>
      <c r="AF137">
        <v>-1.67479429082412</v>
      </c>
      <c r="AG137">
        <v>-0.28950691668741702</v>
      </c>
      <c r="AH137">
        <v>-0.19393458899999999</v>
      </c>
      <c r="AI137">
        <v>-0.20426514000000001</v>
      </c>
      <c r="AJ137">
        <v>-8.7230400999999999E-2</v>
      </c>
      <c r="AK137">
        <v>0.356138171</v>
      </c>
      <c r="AL137">
        <v>0.50159944400000001</v>
      </c>
    </row>
    <row r="138" spans="1:38" x14ac:dyDescent="0.25">
      <c r="A138">
        <v>1</v>
      </c>
      <c r="B138">
        <v>2450</v>
      </c>
      <c r="C138">
        <v>27</v>
      </c>
      <c r="D138">
        <v>2006</v>
      </c>
      <c r="E138">
        <v>5732651</v>
      </c>
      <c r="F138">
        <v>0.36180084899999998</v>
      </c>
      <c r="G138">
        <v>0.11737048</v>
      </c>
      <c r="H138">
        <v>7.1645909999999993E-2</v>
      </c>
      <c r="I138">
        <v>2.2400645510000001</v>
      </c>
      <c r="J138">
        <v>3.0833317779999998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W138">
        <v>0</v>
      </c>
      <c r="X138">
        <v>5332</v>
      </c>
      <c r="Y138">
        <v>13</v>
      </c>
      <c r="Z138">
        <v>1</v>
      </c>
      <c r="AA138">
        <v>2450</v>
      </c>
      <c r="AB138">
        <v>27</v>
      </c>
      <c r="AC138">
        <v>2006</v>
      </c>
      <c r="AD138">
        <v>5732651</v>
      </c>
      <c r="AE138">
        <v>0.173787517565067</v>
      </c>
      <c r="AF138">
        <v>0.20554504951539099</v>
      </c>
      <c r="AG138">
        <v>2.3380722215085599</v>
      </c>
      <c r="AH138">
        <v>0.36180084899999998</v>
      </c>
      <c r="AI138">
        <v>0.11737048</v>
      </c>
      <c r="AJ138">
        <v>7.1645909999999993E-2</v>
      </c>
      <c r="AK138">
        <v>2.2400645510000001</v>
      </c>
      <c r="AL138">
        <v>3.0833317779999998</v>
      </c>
    </row>
    <row r="139" spans="1:38" x14ac:dyDescent="0.25">
      <c r="A139">
        <v>1</v>
      </c>
      <c r="B139">
        <v>2904</v>
      </c>
      <c r="C139">
        <v>20</v>
      </c>
      <c r="D139">
        <v>2003</v>
      </c>
      <c r="E139">
        <v>1789151</v>
      </c>
      <c r="F139">
        <v>-0.118210816</v>
      </c>
      <c r="G139">
        <v>-0.26381842599999999</v>
      </c>
      <c r="H139">
        <v>2.9962256E-2</v>
      </c>
      <c r="I139">
        <v>0.52075683299999997</v>
      </c>
      <c r="J139">
        <v>0.20372400099999999</v>
      </c>
      <c r="K139">
        <v>7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W139">
        <v>0</v>
      </c>
      <c r="X139">
        <v>5344</v>
      </c>
      <c r="Y139">
        <v>24</v>
      </c>
      <c r="Z139">
        <v>1</v>
      </c>
      <c r="AA139">
        <v>2904</v>
      </c>
      <c r="AB139">
        <v>20</v>
      </c>
      <c r="AC139">
        <v>2003</v>
      </c>
      <c r="AD139">
        <v>1789151</v>
      </c>
      <c r="AE139">
        <v>-0.207401388434933</v>
      </c>
      <c r="AF139">
        <v>-1.5049195270153599</v>
      </c>
      <c r="AG139">
        <v>-0.57963732498529796</v>
      </c>
      <c r="AH139">
        <v>-0.118210816</v>
      </c>
      <c r="AI139">
        <v>-0.26381842599999999</v>
      </c>
      <c r="AJ139">
        <v>2.9962256E-2</v>
      </c>
      <c r="AK139">
        <v>0.52075683299999997</v>
      </c>
      <c r="AL139">
        <v>0.20372400099999999</v>
      </c>
    </row>
    <row r="140" spans="1:38" x14ac:dyDescent="0.25">
      <c r="A140">
        <v>1</v>
      </c>
      <c r="B140">
        <v>9936</v>
      </c>
      <c r="C140">
        <v>20</v>
      </c>
      <c r="D140">
        <v>2003</v>
      </c>
      <c r="E140">
        <v>4994533</v>
      </c>
      <c r="F140">
        <v>-0.216579408</v>
      </c>
      <c r="G140">
        <v>-0.121700067</v>
      </c>
      <c r="H140">
        <v>-9.2154160999999998E-2</v>
      </c>
      <c r="I140">
        <v>0.28857938500000002</v>
      </c>
      <c r="J140">
        <v>0.72661828399999995</v>
      </c>
      <c r="K140">
        <v>3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W140">
        <v>0</v>
      </c>
      <c r="X140">
        <v>5347</v>
      </c>
      <c r="Y140">
        <v>24</v>
      </c>
      <c r="Z140">
        <v>1</v>
      </c>
      <c r="AA140">
        <v>9936</v>
      </c>
      <c r="AB140">
        <v>20</v>
      </c>
      <c r="AC140">
        <v>2003</v>
      </c>
      <c r="AD140">
        <v>4994533</v>
      </c>
      <c r="AE140">
        <v>-6.5283029434932902E-2</v>
      </c>
      <c r="AF140">
        <v>-1.74491704318816</v>
      </c>
      <c r="AG140">
        <v>-6.7279634829783205E-2</v>
      </c>
      <c r="AH140">
        <v>-0.216579408</v>
      </c>
      <c r="AI140">
        <v>-0.121700067</v>
      </c>
      <c r="AJ140">
        <v>-9.2154160999999998E-2</v>
      </c>
      <c r="AK140">
        <v>0.28857938500000002</v>
      </c>
      <c r="AL140">
        <v>0.72661828399999995</v>
      </c>
    </row>
    <row r="141" spans="1:38" x14ac:dyDescent="0.25">
      <c r="A141">
        <v>1</v>
      </c>
      <c r="B141">
        <v>2496</v>
      </c>
      <c r="C141">
        <v>20</v>
      </c>
      <c r="D141">
        <v>2005</v>
      </c>
      <c r="E141">
        <v>559855</v>
      </c>
      <c r="F141">
        <v>-0.532350341</v>
      </c>
      <c r="G141">
        <v>-0.55001741500000001</v>
      </c>
      <c r="H141">
        <v>-0.233803396</v>
      </c>
      <c r="I141">
        <v>0.192097776</v>
      </c>
      <c r="J141">
        <v>0.17144975000000001</v>
      </c>
      <c r="K141">
        <v>19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W141">
        <v>0</v>
      </c>
      <c r="X141">
        <v>5349</v>
      </c>
      <c r="Y141">
        <v>28</v>
      </c>
      <c r="Z141">
        <v>1</v>
      </c>
      <c r="AA141">
        <v>2496</v>
      </c>
      <c r="AB141">
        <v>20</v>
      </c>
      <c r="AC141">
        <v>2005</v>
      </c>
      <c r="AD141">
        <v>559855</v>
      </c>
      <c r="AE141">
        <v>-0.49360037743493301</v>
      </c>
      <c r="AF141">
        <v>-1.84759387503481</v>
      </c>
      <c r="AG141">
        <v>-0.64570922124581798</v>
      </c>
      <c r="AH141">
        <v>-0.532350341</v>
      </c>
      <c r="AI141">
        <v>-0.55001741500000001</v>
      </c>
      <c r="AJ141">
        <v>-0.233803396</v>
      </c>
      <c r="AK141">
        <v>0.192097776</v>
      </c>
      <c r="AL141">
        <v>0.17144975000000001</v>
      </c>
    </row>
    <row r="142" spans="1:38" x14ac:dyDescent="0.25">
      <c r="A142">
        <v>1</v>
      </c>
      <c r="B142">
        <v>5398</v>
      </c>
      <c r="C142">
        <v>20</v>
      </c>
      <c r="D142">
        <v>2006</v>
      </c>
      <c r="E142">
        <v>586446</v>
      </c>
      <c r="F142">
        <v>0.58403501800000002</v>
      </c>
      <c r="G142">
        <v>-0.16876234100000001</v>
      </c>
      <c r="H142">
        <v>-1.4923795E-2</v>
      </c>
      <c r="I142">
        <v>2.6374040409999999</v>
      </c>
      <c r="J142">
        <v>0.38920037000000002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W142">
        <v>0</v>
      </c>
      <c r="X142">
        <v>5436</v>
      </c>
      <c r="Y142">
        <v>13</v>
      </c>
      <c r="Z142">
        <v>1</v>
      </c>
      <c r="AA142">
        <v>5398</v>
      </c>
      <c r="AB142">
        <v>20</v>
      </c>
      <c r="AC142">
        <v>2006</v>
      </c>
      <c r="AD142">
        <v>586446</v>
      </c>
      <c r="AE142">
        <v>-0.112345303434933</v>
      </c>
      <c r="AF142">
        <v>0.63167918099886899</v>
      </c>
      <c r="AG142">
        <v>-0.32887642116769999</v>
      </c>
      <c r="AH142">
        <v>0.58403501800000002</v>
      </c>
      <c r="AI142">
        <v>-0.16876234100000001</v>
      </c>
      <c r="AJ142">
        <v>-1.4923795E-2</v>
      </c>
      <c r="AK142">
        <v>2.6374040409999999</v>
      </c>
      <c r="AL142">
        <v>0.38920037000000002</v>
      </c>
    </row>
    <row r="143" spans="1:38" x14ac:dyDescent="0.25">
      <c r="A143">
        <v>1</v>
      </c>
      <c r="B143">
        <v>6236</v>
      </c>
      <c r="C143">
        <v>20</v>
      </c>
      <c r="D143">
        <v>2006</v>
      </c>
      <c r="E143">
        <v>147436</v>
      </c>
      <c r="F143">
        <v>0.75380504100000001</v>
      </c>
      <c r="G143">
        <v>-3.225582626</v>
      </c>
      <c r="H143">
        <v>-0.86993678600000002</v>
      </c>
      <c r="I143">
        <v>10.259040779999999</v>
      </c>
      <c r="J143">
        <v>2.2120377659999999</v>
      </c>
      <c r="K143">
        <v>2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W143">
        <v>0</v>
      </c>
      <c r="X143">
        <v>5439</v>
      </c>
      <c r="Y143">
        <v>28</v>
      </c>
      <c r="Z143">
        <v>1</v>
      </c>
      <c r="AA143">
        <v>6236</v>
      </c>
      <c r="AB143">
        <v>20</v>
      </c>
      <c r="AC143">
        <v>2006</v>
      </c>
      <c r="AD143">
        <v>147436</v>
      </c>
      <c r="AE143">
        <v>-3.1691655884349301</v>
      </c>
      <c r="AF143">
        <v>8.2363136936521197</v>
      </c>
      <c r="AG143">
        <v>1.54405718606404</v>
      </c>
      <c r="AH143">
        <v>0.75380504100000001</v>
      </c>
      <c r="AI143">
        <v>-3.225582626</v>
      </c>
      <c r="AJ143">
        <v>-0.86993678600000002</v>
      </c>
      <c r="AK143">
        <v>10.259040779999999</v>
      </c>
      <c r="AL143">
        <v>2.2120377659999999</v>
      </c>
    </row>
    <row r="144" spans="1:38" x14ac:dyDescent="0.25">
      <c r="A144">
        <v>1</v>
      </c>
      <c r="B144">
        <v>8925</v>
      </c>
      <c r="C144">
        <v>20</v>
      </c>
      <c r="D144">
        <v>2011</v>
      </c>
      <c r="E144">
        <v>7136398</v>
      </c>
      <c r="F144">
        <v>0.50032397299999998</v>
      </c>
      <c r="G144">
        <v>1.6948606000000001E-2</v>
      </c>
      <c r="H144">
        <v>8.3456669999999993E-3</v>
      </c>
      <c r="I144">
        <v>1.383513848</v>
      </c>
      <c r="J144">
        <v>0.47547530300000002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W144">
        <v>0</v>
      </c>
      <c r="X144">
        <v>5455</v>
      </c>
      <c r="Y144">
        <v>14</v>
      </c>
      <c r="Z144">
        <v>1</v>
      </c>
      <c r="AA144">
        <v>8925</v>
      </c>
      <c r="AB144">
        <v>20</v>
      </c>
      <c r="AC144">
        <v>2011</v>
      </c>
      <c r="AD144">
        <v>7136398</v>
      </c>
      <c r="AE144">
        <v>7.3365643565067196E-2</v>
      </c>
      <c r="AF144">
        <v>-0.624840429249508</v>
      </c>
      <c r="AG144">
        <v>-0.25638425189135</v>
      </c>
      <c r="AH144">
        <v>0.50032397299999998</v>
      </c>
      <c r="AI144">
        <v>1.6948606000000001E-2</v>
      </c>
      <c r="AJ144">
        <v>8.3456669999999993E-3</v>
      </c>
      <c r="AK144">
        <v>1.383513848</v>
      </c>
      <c r="AL144">
        <v>0.47547530300000002</v>
      </c>
    </row>
    <row r="145" spans="1:38" x14ac:dyDescent="0.25">
      <c r="A145">
        <v>1</v>
      </c>
      <c r="B145">
        <v>3043</v>
      </c>
      <c r="C145">
        <v>31</v>
      </c>
      <c r="D145">
        <v>2009</v>
      </c>
      <c r="E145">
        <v>4755980</v>
      </c>
      <c r="F145">
        <v>0.38154512800000001</v>
      </c>
      <c r="G145">
        <v>1.8550751000000001E-2</v>
      </c>
      <c r="H145">
        <v>-2.9640999000000001E-2</v>
      </c>
      <c r="I145">
        <v>2.8293792770000001</v>
      </c>
      <c r="J145">
        <v>0.583386179</v>
      </c>
      <c r="K145">
        <v>13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W145">
        <v>0</v>
      </c>
      <c r="X145">
        <v>5494</v>
      </c>
      <c r="Y145">
        <v>13</v>
      </c>
      <c r="Z145">
        <v>1</v>
      </c>
      <c r="AA145">
        <v>3043</v>
      </c>
      <c r="AB145">
        <v>31</v>
      </c>
      <c r="AC145">
        <v>2009</v>
      </c>
      <c r="AD145">
        <v>4755980</v>
      </c>
      <c r="AE145">
        <v>7.4967788565067195E-2</v>
      </c>
      <c r="AF145">
        <v>0.81530681130611704</v>
      </c>
      <c r="AG145">
        <v>-0.149712312498576</v>
      </c>
      <c r="AH145">
        <v>0.38154512800000001</v>
      </c>
      <c r="AI145">
        <v>1.8550751000000001E-2</v>
      </c>
      <c r="AJ145">
        <v>-2.9640999000000001E-2</v>
      </c>
      <c r="AK145">
        <v>2.8293792770000001</v>
      </c>
      <c r="AL145">
        <v>0.583386179</v>
      </c>
    </row>
    <row r="146" spans="1:38" x14ac:dyDescent="0.25">
      <c r="A146">
        <v>1</v>
      </c>
      <c r="B146">
        <v>6199</v>
      </c>
      <c r="C146">
        <v>20</v>
      </c>
      <c r="D146">
        <v>2012</v>
      </c>
      <c r="E146">
        <v>610683</v>
      </c>
      <c r="F146">
        <v>0.61321667700000004</v>
      </c>
      <c r="G146">
        <v>-0.33189723599999998</v>
      </c>
      <c r="H146">
        <v>2.1844389999999998E-3</v>
      </c>
      <c r="I146">
        <v>31.180348639999998</v>
      </c>
      <c r="J146">
        <v>1.0887809E-2</v>
      </c>
      <c r="K146">
        <v>14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W146">
        <v>0</v>
      </c>
      <c r="X146">
        <v>5508</v>
      </c>
      <c r="Y146">
        <v>14</v>
      </c>
      <c r="Z146">
        <v>1</v>
      </c>
      <c r="AA146">
        <v>6199</v>
      </c>
      <c r="AB146">
        <v>20</v>
      </c>
      <c r="AC146">
        <v>2012</v>
      </c>
      <c r="AD146">
        <v>610683</v>
      </c>
      <c r="AE146">
        <v>-0.27548019843493299</v>
      </c>
      <c r="AF146">
        <v>29.162464925182601</v>
      </c>
      <c r="AG146">
        <v>-0.54142395791710796</v>
      </c>
      <c r="AH146">
        <v>0.61321667700000004</v>
      </c>
      <c r="AI146">
        <v>-0.33189723599999998</v>
      </c>
      <c r="AJ146">
        <v>2.1844389999999998E-3</v>
      </c>
      <c r="AK146">
        <v>31.180348639999998</v>
      </c>
      <c r="AL146">
        <v>1.0887809E-2</v>
      </c>
    </row>
    <row r="147" spans="1:38" x14ac:dyDescent="0.25">
      <c r="A147">
        <v>1</v>
      </c>
      <c r="B147">
        <v>2348</v>
      </c>
      <c r="C147">
        <v>20</v>
      </c>
      <c r="D147">
        <v>2013</v>
      </c>
      <c r="E147">
        <v>1661318</v>
      </c>
      <c r="F147">
        <v>0.48251568900000003</v>
      </c>
      <c r="G147">
        <v>-0.101621724</v>
      </c>
      <c r="H147">
        <v>0.20665339199999999</v>
      </c>
      <c r="I147">
        <v>4.0664825560000004</v>
      </c>
      <c r="J147">
        <v>0.52538827600000004</v>
      </c>
      <c r="K147">
        <v>5</v>
      </c>
      <c r="L147">
        <v>0</v>
      </c>
      <c r="M147">
        <v>0</v>
      </c>
      <c r="N147">
        <v>0</v>
      </c>
      <c r="O147">
        <v>0</v>
      </c>
      <c r="P147">
        <v>4</v>
      </c>
      <c r="Q147">
        <v>0</v>
      </c>
      <c r="R147">
        <v>0</v>
      </c>
      <c r="S147">
        <v>0</v>
      </c>
      <c r="W147">
        <v>0</v>
      </c>
      <c r="X147">
        <v>5511</v>
      </c>
      <c r="Y147">
        <v>14</v>
      </c>
      <c r="Z147">
        <v>1</v>
      </c>
      <c r="AA147">
        <v>2348</v>
      </c>
      <c r="AB147">
        <v>20</v>
      </c>
      <c r="AC147">
        <v>2013</v>
      </c>
      <c r="AD147">
        <v>1661318</v>
      </c>
      <c r="AE147">
        <v>-4.5204686434932903E-2</v>
      </c>
      <c r="AF147">
        <v>2.05635493349891</v>
      </c>
      <c r="AG147">
        <v>-0.192514513935195</v>
      </c>
      <c r="AH147">
        <v>0.48251568900000003</v>
      </c>
      <c r="AI147">
        <v>-0.101621724</v>
      </c>
      <c r="AJ147">
        <v>0.20665339199999999</v>
      </c>
      <c r="AK147">
        <v>4.0664825560000004</v>
      </c>
      <c r="AL147">
        <v>0.52538827600000004</v>
      </c>
    </row>
    <row r="148" spans="1:38" x14ac:dyDescent="0.25">
      <c r="A148">
        <v>1</v>
      </c>
      <c r="B148">
        <v>6123</v>
      </c>
      <c r="C148">
        <v>25</v>
      </c>
      <c r="D148">
        <v>2003</v>
      </c>
      <c r="E148">
        <v>935479</v>
      </c>
      <c r="F148">
        <v>0.47305925599999998</v>
      </c>
      <c r="G148">
        <v>-0.16179411799999999</v>
      </c>
      <c r="H148">
        <v>-0.154688668</v>
      </c>
      <c r="I148">
        <v>0.56293339499999995</v>
      </c>
      <c r="J148">
        <v>1.2897649229999999</v>
      </c>
      <c r="K148">
        <v>4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W148">
        <v>0</v>
      </c>
      <c r="X148">
        <v>5512</v>
      </c>
      <c r="Y148">
        <v>14</v>
      </c>
      <c r="Z148">
        <v>1</v>
      </c>
      <c r="AA148">
        <v>6123</v>
      </c>
      <c r="AB148">
        <v>25</v>
      </c>
      <c r="AC148">
        <v>2003</v>
      </c>
      <c r="AD148">
        <v>935479</v>
      </c>
      <c r="AE148">
        <v>-0.105377080434933</v>
      </c>
      <c r="AF148">
        <v>-1.4531377034266</v>
      </c>
      <c r="AG148">
        <v>0.54856744970439797</v>
      </c>
      <c r="AH148">
        <v>0.47305925599999998</v>
      </c>
      <c r="AI148">
        <v>-0.16179411799999999</v>
      </c>
      <c r="AJ148">
        <v>-0.154688668</v>
      </c>
      <c r="AK148">
        <v>0.56293339499999995</v>
      </c>
      <c r="AL148">
        <v>1.2897649229999999</v>
      </c>
    </row>
    <row r="149" spans="1:38" x14ac:dyDescent="0.25">
      <c r="A149">
        <v>1</v>
      </c>
      <c r="B149">
        <v>1785</v>
      </c>
      <c r="C149">
        <v>31</v>
      </c>
      <c r="D149">
        <v>2015</v>
      </c>
      <c r="E149">
        <v>21171925</v>
      </c>
      <c r="F149">
        <v>-0.102604983</v>
      </c>
      <c r="G149">
        <v>-0.119614206</v>
      </c>
      <c r="H149">
        <v>-4.6463181999999999E-2</v>
      </c>
      <c r="I149">
        <v>0.47155058300000002</v>
      </c>
      <c r="J149">
        <v>2.8989351229999998</v>
      </c>
      <c r="K149">
        <v>0</v>
      </c>
      <c r="L149">
        <v>13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W149">
        <v>0</v>
      </c>
      <c r="X149">
        <v>5520</v>
      </c>
      <c r="Y149">
        <v>14</v>
      </c>
      <c r="Z149">
        <v>1</v>
      </c>
      <c r="AA149">
        <v>1785</v>
      </c>
      <c r="AB149">
        <v>31</v>
      </c>
      <c r="AC149">
        <v>2015</v>
      </c>
      <c r="AD149">
        <v>21171925</v>
      </c>
      <c r="AE149">
        <v>-6.3197168434932893E-2</v>
      </c>
      <c r="AF149">
        <v>-1.57600198876264</v>
      </c>
      <c r="AG149">
        <v>2.108433616703</v>
      </c>
      <c r="AH149">
        <v>-0.102604983</v>
      </c>
      <c r="AI149">
        <v>-0.119614206</v>
      </c>
      <c r="AJ149">
        <v>-4.6463181999999999E-2</v>
      </c>
      <c r="AK149">
        <v>0.47155058300000002</v>
      </c>
      <c r="AL149">
        <v>2.8989351229999998</v>
      </c>
    </row>
    <row r="150" spans="1:38" x14ac:dyDescent="0.25">
      <c r="A150">
        <v>1</v>
      </c>
      <c r="B150">
        <v>2396</v>
      </c>
      <c r="C150">
        <v>26</v>
      </c>
      <c r="D150">
        <v>2007</v>
      </c>
      <c r="E150">
        <v>18809076</v>
      </c>
      <c r="F150">
        <v>-0.33167397500000001</v>
      </c>
      <c r="G150">
        <v>-0.22855397</v>
      </c>
      <c r="H150">
        <v>-0.113479046</v>
      </c>
      <c r="I150">
        <v>0.72685640100000004</v>
      </c>
      <c r="J150">
        <v>0.363660288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W150">
        <v>0</v>
      </c>
      <c r="X150">
        <v>5521</v>
      </c>
      <c r="Y150">
        <v>14</v>
      </c>
      <c r="Z150">
        <v>1</v>
      </c>
      <c r="AA150">
        <v>2396</v>
      </c>
      <c r="AB150">
        <v>26</v>
      </c>
      <c r="AC150">
        <v>2007</v>
      </c>
      <c r="AD150">
        <v>18809076</v>
      </c>
      <c r="AE150">
        <v>-0.172136932434933</v>
      </c>
      <c r="AF150">
        <v>-1.30773573302516</v>
      </c>
      <c r="AG150">
        <v>-0.43551564584102598</v>
      </c>
      <c r="AH150">
        <v>-0.33167397500000001</v>
      </c>
      <c r="AI150">
        <v>-0.22855397</v>
      </c>
      <c r="AJ150">
        <v>-0.113479046</v>
      </c>
      <c r="AK150">
        <v>0.72685640100000004</v>
      </c>
      <c r="AL150">
        <v>0.363660288</v>
      </c>
    </row>
    <row r="151" spans="1:38" x14ac:dyDescent="0.25">
      <c r="A151">
        <v>1</v>
      </c>
      <c r="B151">
        <v>2438</v>
      </c>
      <c r="C151">
        <v>26</v>
      </c>
      <c r="D151">
        <v>2007</v>
      </c>
      <c r="E151">
        <v>12318421</v>
      </c>
      <c r="F151">
        <v>-0.177722778</v>
      </c>
      <c r="G151">
        <v>4.5604709E-2</v>
      </c>
      <c r="H151">
        <v>2.6978294999999999E-2</v>
      </c>
      <c r="I151">
        <v>0.332912496</v>
      </c>
      <c r="J151">
        <v>1.1294516560000001</v>
      </c>
      <c r="K151">
        <v>0</v>
      </c>
      <c r="L151">
        <v>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W151">
        <v>0</v>
      </c>
      <c r="X151">
        <v>5522</v>
      </c>
      <c r="Y151">
        <v>14</v>
      </c>
      <c r="Z151">
        <v>1</v>
      </c>
      <c r="AA151">
        <v>2438</v>
      </c>
      <c r="AB151">
        <v>26</v>
      </c>
      <c r="AC151">
        <v>2007</v>
      </c>
      <c r="AD151">
        <v>12318421</v>
      </c>
      <c r="AE151">
        <v>0.102021746565067</v>
      </c>
      <c r="AF151">
        <v>-1.7022035490118399</v>
      </c>
      <c r="AG151">
        <v>0.33771601083007802</v>
      </c>
      <c r="AH151">
        <v>-0.177722778</v>
      </c>
      <c r="AI151">
        <v>4.5604709E-2</v>
      </c>
      <c r="AJ151">
        <v>2.6978294999999999E-2</v>
      </c>
      <c r="AK151">
        <v>0.332912496</v>
      </c>
      <c r="AL151">
        <v>1.1294516560000001</v>
      </c>
    </row>
    <row r="152" spans="1:38" x14ac:dyDescent="0.25">
      <c r="A152">
        <v>1</v>
      </c>
      <c r="B152">
        <v>2475</v>
      </c>
      <c r="C152">
        <v>26</v>
      </c>
      <c r="D152">
        <v>2007</v>
      </c>
      <c r="E152">
        <v>231402877</v>
      </c>
      <c r="F152">
        <v>5.1993259999999998E-3</v>
      </c>
      <c r="G152">
        <v>2.2753861E-2</v>
      </c>
      <c r="H152">
        <v>5.7698171999999999E-2</v>
      </c>
      <c r="I152">
        <v>0.81169032299999999</v>
      </c>
      <c r="J152">
        <v>0.68882695000000005</v>
      </c>
      <c r="K152">
        <v>0</v>
      </c>
      <c r="L152">
        <v>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W152">
        <v>0</v>
      </c>
      <c r="X152">
        <v>5524</v>
      </c>
      <c r="Y152">
        <v>14</v>
      </c>
      <c r="Z152">
        <v>1</v>
      </c>
      <c r="AA152">
        <v>2475</v>
      </c>
      <c r="AB152">
        <v>26</v>
      </c>
      <c r="AC152">
        <v>2007</v>
      </c>
      <c r="AD152">
        <v>231402877</v>
      </c>
      <c r="AE152">
        <v>7.9170898565067205E-2</v>
      </c>
      <c r="AF152">
        <v>-1.21401418264629</v>
      </c>
      <c r="AG152">
        <v>-8.4825015430610495E-2</v>
      </c>
      <c r="AH152">
        <v>5.1993259999999998E-3</v>
      </c>
      <c r="AI152">
        <v>2.2753861E-2</v>
      </c>
      <c r="AJ152">
        <v>5.7698171999999999E-2</v>
      </c>
      <c r="AK152">
        <v>0.81169032299999999</v>
      </c>
      <c r="AL152">
        <v>0.68882695000000005</v>
      </c>
    </row>
    <row r="153" spans="1:38" x14ac:dyDescent="0.25">
      <c r="A153">
        <v>1</v>
      </c>
      <c r="B153">
        <v>5432</v>
      </c>
      <c r="C153">
        <v>26</v>
      </c>
      <c r="D153">
        <v>2007</v>
      </c>
      <c r="E153">
        <v>1528075</v>
      </c>
      <c r="F153">
        <v>0.42863864699999998</v>
      </c>
      <c r="G153">
        <v>4.1910901E-2</v>
      </c>
      <c r="H153">
        <v>5.5431833999999999E-2</v>
      </c>
      <c r="I153">
        <v>2.4521469549999999</v>
      </c>
      <c r="J153">
        <v>1.5719156460000001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W153">
        <v>0</v>
      </c>
      <c r="X153">
        <v>5525</v>
      </c>
      <c r="Y153">
        <v>14</v>
      </c>
      <c r="Z153">
        <v>1</v>
      </c>
      <c r="AA153">
        <v>5432</v>
      </c>
      <c r="AB153">
        <v>26</v>
      </c>
      <c r="AC153">
        <v>2007</v>
      </c>
      <c r="AD153">
        <v>1528075</v>
      </c>
      <c r="AE153">
        <v>9.8327938565067205E-2</v>
      </c>
      <c r="AF153">
        <v>0.43202730047910498</v>
      </c>
      <c r="AG153">
        <v>0.83744361119838695</v>
      </c>
      <c r="AH153">
        <v>0.42863864699999998</v>
      </c>
      <c r="AI153">
        <v>4.1910901E-2</v>
      </c>
      <c r="AJ153">
        <v>5.5431833999999999E-2</v>
      </c>
      <c r="AK153">
        <v>2.4521469549999999</v>
      </c>
      <c r="AL153">
        <v>1.5719156460000001</v>
      </c>
    </row>
    <row r="154" spans="1:38" x14ac:dyDescent="0.25">
      <c r="A154">
        <v>1</v>
      </c>
      <c r="B154">
        <v>2381</v>
      </c>
      <c r="C154">
        <v>26</v>
      </c>
      <c r="D154">
        <v>2008</v>
      </c>
      <c r="E154">
        <v>11112531</v>
      </c>
      <c r="F154">
        <v>-0.336652379</v>
      </c>
      <c r="G154">
        <v>-0.15591920500000001</v>
      </c>
      <c r="H154">
        <v>-8.7840025000000002E-2</v>
      </c>
      <c r="I154">
        <v>0.21492602399999999</v>
      </c>
      <c r="J154">
        <v>0.99577081000000001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W154">
        <v>0</v>
      </c>
      <c r="X154">
        <v>5608</v>
      </c>
      <c r="Y154">
        <v>15</v>
      </c>
      <c r="Z154">
        <v>1</v>
      </c>
      <c r="AA154">
        <v>2381</v>
      </c>
      <c r="AB154">
        <v>26</v>
      </c>
      <c r="AC154">
        <v>2008</v>
      </c>
      <c r="AD154">
        <v>11112531</v>
      </c>
      <c r="AE154">
        <v>-9.9502167434932898E-2</v>
      </c>
      <c r="AF154">
        <v>-1.8246285987997599</v>
      </c>
      <c r="AG154">
        <v>0.19145626602728799</v>
      </c>
      <c r="AH154">
        <v>-0.336652379</v>
      </c>
      <c r="AI154">
        <v>-0.15591920500000001</v>
      </c>
      <c r="AJ154">
        <v>-8.7840025000000002E-2</v>
      </c>
      <c r="AK154">
        <v>0.21492602399999999</v>
      </c>
      <c r="AL154">
        <v>0.99577081000000001</v>
      </c>
    </row>
    <row r="155" spans="1:38" x14ac:dyDescent="0.25">
      <c r="A155">
        <v>1</v>
      </c>
      <c r="B155">
        <v>3051</v>
      </c>
      <c r="C155">
        <v>26</v>
      </c>
      <c r="D155">
        <v>2008</v>
      </c>
      <c r="E155">
        <v>17488579</v>
      </c>
      <c r="F155">
        <v>4.2111139999999998E-2</v>
      </c>
      <c r="G155">
        <v>-0.21238552299999999</v>
      </c>
      <c r="H155">
        <v>-0.13835709600000001</v>
      </c>
      <c r="I155">
        <v>3.1834174E-2</v>
      </c>
      <c r="J155">
        <v>0.63091924200000005</v>
      </c>
      <c r="K155">
        <v>7</v>
      </c>
      <c r="L155">
        <v>4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W155">
        <v>0</v>
      </c>
      <c r="X155">
        <v>5704</v>
      </c>
      <c r="Y155">
        <v>16</v>
      </c>
      <c r="Z155">
        <v>1</v>
      </c>
      <c r="AA155">
        <v>3051</v>
      </c>
      <c r="AB155">
        <v>26</v>
      </c>
      <c r="AC155">
        <v>2008</v>
      </c>
      <c r="AD155">
        <v>17488579</v>
      </c>
      <c r="AE155">
        <v>-0.155968485434933</v>
      </c>
      <c r="AF155">
        <v>-1.99248664450449</v>
      </c>
      <c r="AG155">
        <v>-0.14437147607943601</v>
      </c>
      <c r="AH155">
        <v>4.2111139999999998E-2</v>
      </c>
      <c r="AI155">
        <v>-0.21238552299999999</v>
      </c>
      <c r="AJ155">
        <v>-0.13835709600000001</v>
      </c>
      <c r="AK155">
        <v>3.1834174E-2</v>
      </c>
      <c r="AL155">
        <v>0.63091924200000005</v>
      </c>
    </row>
    <row r="156" spans="1:38" x14ac:dyDescent="0.25">
      <c r="A156">
        <v>1</v>
      </c>
      <c r="B156">
        <v>6167</v>
      </c>
      <c r="C156">
        <v>26</v>
      </c>
      <c r="D156">
        <v>2009</v>
      </c>
      <c r="E156">
        <v>2721946</v>
      </c>
      <c r="F156">
        <v>-0.178573712</v>
      </c>
      <c r="G156">
        <v>-0.37207534599999997</v>
      </c>
      <c r="H156">
        <v>-0.225454142</v>
      </c>
      <c r="I156">
        <v>0.51036475299999995</v>
      </c>
      <c r="J156">
        <v>0.67678932599999997</v>
      </c>
      <c r="K156">
        <v>49</v>
      </c>
      <c r="L156">
        <v>2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W156">
        <v>0</v>
      </c>
      <c r="X156">
        <v>5902</v>
      </c>
      <c r="Y156">
        <v>18</v>
      </c>
      <c r="Z156">
        <v>1</v>
      </c>
      <c r="AA156">
        <v>6167</v>
      </c>
      <c r="AB156">
        <v>26</v>
      </c>
      <c r="AC156">
        <v>2009</v>
      </c>
      <c r="AD156">
        <v>2721946</v>
      </c>
      <c r="AE156">
        <v>-0.31565830843493298</v>
      </c>
      <c r="AF156">
        <v>-1.5221138951450901</v>
      </c>
      <c r="AG156">
        <v>-0.112923700518314</v>
      </c>
      <c r="AH156">
        <v>-0.178573712</v>
      </c>
      <c r="AI156">
        <v>-0.37207534599999997</v>
      </c>
      <c r="AJ156">
        <v>-0.225454142</v>
      </c>
      <c r="AK156">
        <v>0.51036475299999995</v>
      </c>
      <c r="AL156">
        <v>0.67678932599999997</v>
      </c>
    </row>
    <row r="157" spans="1:38" x14ac:dyDescent="0.25">
      <c r="A157">
        <v>1</v>
      </c>
      <c r="B157">
        <v>5414</v>
      </c>
      <c r="C157">
        <v>25</v>
      </c>
      <c r="D157">
        <v>2006</v>
      </c>
      <c r="E157">
        <v>928703</v>
      </c>
      <c r="F157">
        <v>-6.0751390000000002E-3</v>
      </c>
      <c r="G157">
        <v>-0.54084567400000005</v>
      </c>
      <c r="H157">
        <v>-0.29379037200000002</v>
      </c>
      <c r="I157">
        <v>0.27654098799999999</v>
      </c>
      <c r="J157">
        <v>1.9934090879999999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3</v>
      </c>
      <c r="Q157">
        <v>0</v>
      </c>
      <c r="R157">
        <v>0</v>
      </c>
      <c r="S157">
        <v>0</v>
      </c>
      <c r="W157">
        <v>0</v>
      </c>
      <c r="X157">
        <v>6105</v>
      </c>
      <c r="Y157">
        <v>25</v>
      </c>
      <c r="Z157">
        <v>1</v>
      </c>
      <c r="AA157">
        <v>5414</v>
      </c>
      <c r="AB157">
        <v>25</v>
      </c>
      <c r="AC157">
        <v>2006</v>
      </c>
      <c r="AD157">
        <v>928703</v>
      </c>
      <c r="AE157">
        <v>-0.484428636434933</v>
      </c>
      <c r="AF157">
        <v>-1.76125645020403</v>
      </c>
      <c r="AG157">
        <v>1.2116225492636501</v>
      </c>
      <c r="AH157">
        <v>-6.0751390000000002E-3</v>
      </c>
      <c r="AI157">
        <v>-0.54084567400000005</v>
      </c>
      <c r="AJ157">
        <v>-0.29379037200000002</v>
      </c>
      <c r="AK157">
        <v>0.27654098799999999</v>
      </c>
      <c r="AL157">
        <v>1.9934090879999999</v>
      </c>
    </row>
    <row r="158" spans="1:38" x14ac:dyDescent="0.25">
      <c r="A158">
        <v>1</v>
      </c>
      <c r="B158">
        <v>3481</v>
      </c>
      <c r="C158">
        <v>26</v>
      </c>
      <c r="D158">
        <v>2010</v>
      </c>
      <c r="E158">
        <v>711395681</v>
      </c>
      <c r="F158">
        <v>-7.5185977000000001E-2</v>
      </c>
      <c r="G158">
        <v>-7.330746E-3</v>
      </c>
      <c r="H158">
        <v>-1.2289001000000001E-2</v>
      </c>
      <c r="I158">
        <v>0.65711119399999995</v>
      </c>
      <c r="J158">
        <v>0.69312334499999995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W158">
        <v>0</v>
      </c>
      <c r="X158">
        <v>6120</v>
      </c>
      <c r="Y158">
        <v>26</v>
      </c>
      <c r="Z158">
        <v>1</v>
      </c>
      <c r="AA158">
        <v>3481</v>
      </c>
      <c r="AB158">
        <v>26</v>
      </c>
      <c r="AC158">
        <v>2010</v>
      </c>
      <c r="AD158">
        <v>711395681</v>
      </c>
      <c r="AE158">
        <v>4.9086291565067199E-2</v>
      </c>
      <c r="AF158">
        <v>-1.37141930388584</v>
      </c>
      <c r="AG158">
        <v>-8.7656048031733699E-2</v>
      </c>
      <c r="AH158">
        <v>-7.5185977000000001E-2</v>
      </c>
      <c r="AI158">
        <v>-7.330746E-3</v>
      </c>
      <c r="AJ158">
        <v>-1.2289001000000001E-2</v>
      </c>
      <c r="AK158">
        <v>0.65711119399999995</v>
      </c>
      <c r="AL158">
        <v>0.69312334499999995</v>
      </c>
    </row>
    <row r="159" spans="1:38" x14ac:dyDescent="0.25">
      <c r="A159">
        <v>1</v>
      </c>
      <c r="B159">
        <v>8266</v>
      </c>
      <c r="C159">
        <v>26</v>
      </c>
      <c r="D159">
        <v>2010</v>
      </c>
      <c r="E159">
        <v>1930595</v>
      </c>
      <c r="F159">
        <v>-0.21134261700000001</v>
      </c>
      <c r="G159">
        <v>-0.107396424</v>
      </c>
      <c r="H159">
        <v>-0.102740347</v>
      </c>
      <c r="I159">
        <v>0.92920477499999998</v>
      </c>
      <c r="J159">
        <v>1.0756160669999999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W159">
        <v>0</v>
      </c>
      <c r="X159">
        <v>6131</v>
      </c>
      <c r="Y159">
        <v>26</v>
      </c>
      <c r="Z159">
        <v>1</v>
      </c>
      <c r="AA159">
        <v>8266</v>
      </c>
      <c r="AB159">
        <v>26</v>
      </c>
      <c r="AC159">
        <v>2010</v>
      </c>
      <c r="AD159">
        <v>1930595</v>
      </c>
      <c r="AE159">
        <v>-5.0979386434932897E-2</v>
      </c>
      <c r="AF159">
        <v>-1.1073913004656499</v>
      </c>
      <c r="AG159">
        <v>0.284720403033137</v>
      </c>
      <c r="AH159">
        <v>-0.21134261700000001</v>
      </c>
      <c r="AI159">
        <v>-0.107396424</v>
      </c>
      <c r="AJ159">
        <v>-0.102740347</v>
      </c>
      <c r="AK159">
        <v>0.92920477499999998</v>
      </c>
      <c r="AL159">
        <v>1.0756160669999999</v>
      </c>
    </row>
    <row r="160" spans="1:38" x14ac:dyDescent="0.25">
      <c r="A160">
        <v>1</v>
      </c>
      <c r="B160">
        <v>3701</v>
      </c>
      <c r="C160">
        <v>25</v>
      </c>
      <c r="D160">
        <v>2007</v>
      </c>
      <c r="E160">
        <v>35344237</v>
      </c>
      <c r="F160">
        <v>-3.8699208999999998E-2</v>
      </c>
      <c r="G160">
        <v>-3.1525421999999997E-2</v>
      </c>
      <c r="H160">
        <v>1.395707E-2</v>
      </c>
      <c r="I160">
        <v>7.8796565999999998E-2</v>
      </c>
      <c r="J160">
        <v>1.6460613079999999</v>
      </c>
      <c r="K160">
        <v>17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W160">
        <v>0</v>
      </c>
      <c r="X160">
        <v>6139</v>
      </c>
      <c r="Y160">
        <v>31</v>
      </c>
      <c r="Z160">
        <v>1</v>
      </c>
      <c r="AA160">
        <v>3701</v>
      </c>
      <c r="AB160">
        <v>25</v>
      </c>
      <c r="AC160">
        <v>2007</v>
      </c>
      <c r="AD160">
        <v>35344237</v>
      </c>
      <c r="AE160">
        <v>2.48916155650672E-2</v>
      </c>
      <c r="AF160">
        <v>-1.9559406872640399</v>
      </c>
      <c r="AG160">
        <v>0.86199557488681899</v>
      </c>
      <c r="AH160">
        <v>-3.8699208999999998E-2</v>
      </c>
      <c r="AI160">
        <v>-3.1525421999999997E-2</v>
      </c>
      <c r="AJ160">
        <v>1.395707E-2</v>
      </c>
      <c r="AK160">
        <v>7.8796565999999998E-2</v>
      </c>
      <c r="AL160">
        <v>1.6460613079999999</v>
      </c>
    </row>
    <row r="161" spans="1:38" x14ac:dyDescent="0.25">
      <c r="A161">
        <v>1</v>
      </c>
      <c r="B161">
        <v>8053</v>
      </c>
      <c r="C161">
        <v>26</v>
      </c>
      <c r="D161">
        <v>2011</v>
      </c>
      <c r="E161">
        <v>7912108</v>
      </c>
      <c r="F161">
        <v>-8.3572798000000004E-2</v>
      </c>
      <c r="G161">
        <v>-2.3937742000000001E-2</v>
      </c>
      <c r="H161">
        <v>-7.6998822999999994E-2</v>
      </c>
      <c r="I161">
        <v>0.61184169700000002</v>
      </c>
      <c r="J161">
        <v>0.82036178000000004</v>
      </c>
      <c r="K161">
        <v>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W161">
        <v>0</v>
      </c>
      <c r="X161">
        <v>6157</v>
      </c>
      <c r="Y161">
        <v>13</v>
      </c>
      <c r="Z161">
        <v>1</v>
      </c>
      <c r="AA161">
        <v>8053</v>
      </c>
      <c r="AB161">
        <v>26</v>
      </c>
      <c r="AC161">
        <v>2011</v>
      </c>
      <c r="AD161">
        <v>7912108</v>
      </c>
      <c r="AE161">
        <v>3.24792955650672E-2</v>
      </c>
      <c r="AF161">
        <v>-1.41822377161574</v>
      </c>
      <c r="AG161">
        <v>3.8238201805333598E-2</v>
      </c>
      <c r="AH161">
        <v>-8.3572798000000004E-2</v>
      </c>
      <c r="AI161">
        <v>-2.3937742000000001E-2</v>
      </c>
      <c r="AJ161">
        <v>-7.6998822999999994E-2</v>
      </c>
      <c r="AK161">
        <v>0.61184169700000002</v>
      </c>
      <c r="AL161">
        <v>0.82036178000000004</v>
      </c>
    </row>
    <row r="162" spans="1:38" x14ac:dyDescent="0.25">
      <c r="A162">
        <v>1</v>
      </c>
      <c r="B162">
        <v>2341</v>
      </c>
      <c r="C162">
        <v>25</v>
      </c>
      <c r="D162">
        <v>2009</v>
      </c>
      <c r="E162">
        <v>1600282</v>
      </c>
      <c r="F162">
        <v>-0.27212266299999999</v>
      </c>
      <c r="G162">
        <v>-1.0275713909999999</v>
      </c>
      <c r="H162">
        <v>-0.22604266000000001</v>
      </c>
      <c r="I162">
        <v>0.44494611099999998</v>
      </c>
      <c r="J162">
        <v>1.1411013809999999</v>
      </c>
      <c r="K162">
        <v>58</v>
      </c>
      <c r="L162">
        <v>0</v>
      </c>
      <c r="M162">
        <v>3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0</v>
      </c>
      <c r="W162">
        <v>0</v>
      </c>
      <c r="X162">
        <v>6179</v>
      </c>
      <c r="Y162">
        <v>20</v>
      </c>
      <c r="Z162">
        <v>1</v>
      </c>
      <c r="AA162">
        <v>2341</v>
      </c>
      <c r="AB162">
        <v>25</v>
      </c>
      <c r="AC162">
        <v>2009</v>
      </c>
      <c r="AD162">
        <v>1600282</v>
      </c>
      <c r="AE162">
        <v>-0.97115435343493295</v>
      </c>
      <c r="AF162">
        <v>-1.59435285315853</v>
      </c>
      <c r="AG162">
        <v>0.34246931892558202</v>
      </c>
      <c r="AH162">
        <v>-0.27212266299999999</v>
      </c>
      <c r="AI162">
        <v>-1.0275713909999999</v>
      </c>
      <c r="AJ162">
        <v>-0.22604266000000001</v>
      </c>
      <c r="AK162">
        <v>0.44494611099999998</v>
      </c>
      <c r="AL162">
        <v>1.1411013809999999</v>
      </c>
    </row>
    <row r="163" spans="1:38" x14ac:dyDescent="0.25">
      <c r="A163">
        <v>1</v>
      </c>
      <c r="B163">
        <v>2442</v>
      </c>
      <c r="C163">
        <v>25</v>
      </c>
      <c r="D163">
        <v>2009</v>
      </c>
      <c r="E163">
        <v>4396880</v>
      </c>
      <c r="F163">
        <v>8.9336529999999997E-2</v>
      </c>
      <c r="G163">
        <v>5.2026437000000002E-2</v>
      </c>
      <c r="H163">
        <v>8.5294572999999999E-2</v>
      </c>
      <c r="I163">
        <v>1.352346161</v>
      </c>
      <c r="J163">
        <v>2.0730806839999998</v>
      </c>
      <c r="K163">
        <v>4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W163">
        <v>0</v>
      </c>
      <c r="X163">
        <v>6180</v>
      </c>
      <c r="Y163">
        <v>32</v>
      </c>
      <c r="Z163">
        <v>1</v>
      </c>
      <c r="AA163">
        <v>2442</v>
      </c>
      <c r="AB163">
        <v>25</v>
      </c>
      <c r="AC163">
        <v>2009</v>
      </c>
      <c r="AD163">
        <v>4396880</v>
      </c>
      <c r="AE163">
        <v>0.10844347456506701</v>
      </c>
      <c r="AF163">
        <v>-0.68218830991799295</v>
      </c>
      <c r="AG163">
        <v>1.3048864597890899</v>
      </c>
      <c r="AH163">
        <v>8.9336529999999997E-2</v>
      </c>
      <c r="AI163">
        <v>5.2026437000000002E-2</v>
      </c>
      <c r="AJ163">
        <v>8.5294572999999999E-2</v>
      </c>
      <c r="AK163">
        <v>1.352346161</v>
      </c>
      <c r="AL163">
        <v>2.0730806839999998</v>
      </c>
    </row>
    <row r="164" spans="1:38" x14ac:dyDescent="0.25">
      <c r="A164">
        <v>1</v>
      </c>
      <c r="B164">
        <v>2384</v>
      </c>
      <c r="C164">
        <v>26</v>
      </c>
      <c r="D164">
        <v>2013</v>
      </c>
      <c r="E164">
        <v>82232236</v>
      </c>
      <c r="F164">
        <v>-0.20480435399999999</v>
      </c>
      <c r="G164">
        <v>-0.104045584</v>
      </c>
      <c r="H164">
        <v>-0.112888187</v>
      </c>
      <c r="I164">
        <v>0.34379459299999998</v>
      </c>
      <c r="J164">
        <v>0.92904837200000001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W164">
        <v>0</v>
      </c>
      <c r="X164">
        <v>6181</v>
      </c>
      <c r="Y164">
        <v>13</v>
      </c>
      <c r="Z164">
        <v>1</v>
      </c>
      <c r="AA164">
        <v>2384</v>
      </c>
      <c r="AB164">
        <v>26</v>
      </c>
      <c r="AC164">
        <v>2013</v>
      </c>
      <c r="AD164">
        <v>82232236</v>
      </c>
      <c r="AE164">
        <v>-4.7628546434932903E-2</v>
      </c>
      <c r="AF164">
        <v>-1.69108989342753</v>
      </c>
      <c r="AG164">
        <v>0.13574667708345201</v>
      </c>
      <c r="AH164">
        <v>-0.20480435399999999</v>
      </c>
      <c r="AI164">
        <v>-0.104045584</v>
      </c>
      <c r="AJ164">
        <v>-0.112888187</v>
      </c>
      <c r="AK164">
        <v>0.34379459299999998</v>
      </c>
      <c r="AL164">
        <v>0.92904837200000001</v>
      </c>
    </row>
    <row r="165" spans="1:38" x14ac:dyDescent="0.25">
      <c r="A165">
        <v>1</v>
      </c>
      <c r="B165">
        <v>2361</v>
      </c>
      <c r="C165">
        <v>25</v>
      </c>
      <c r="D165">
        <v>2014</v>
      </c>
      <c r="E165">
        <v>449080</v>
      </c>
      <c r="F165">
        <v>-0.62030818600000004</v>
      </c>
      <c r="G165">
        <v>-1.3733187849999999</v>
      </c>
      <c r="H165">
        <v>-5.0993141999999998E-2</v>
      </c>
      <c r="I165">
        <v>0.33847636199999998</v>
      </c>
      <c r="J165">
        <v>0.43408524100000001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W165">
        <v>0</v>
      </c>
      <c r="X165">
        <v>6182</v>
      </c>
      <c r="Y165">
        <v>24</v>
      </c>
      <c r="Z165">
        <v>1</v>
      </c>
      <c r="AA165">
        <v>2361</v>
      </c>
      <c r="AB165">
        <v>25</v>
      </c>
      <c r="AC165">
        <v>2014</v>
      </c>
      <c r="AD165">
        <v>449080</v>
      </c>
      <c r="AE165">
        <v>-1.31690174743493</v>
      </c>
      <c r="AF165">
        <v>-1.70562906296237</v>
      </c>
      <c r="AG165">
        <v>-0.38957217983172998</v>
      </c>
      <c r="AH165">
        <v>-0.62030818600000004</v>
      </c>
      <c r="AI165">
        <v>-1.3733187849999999</v>
      </c>
      <c r="AJ165">
        <v>-5.0993141999999998E-2</v>
      </c>
      <c r="AK165">
        <v>0.33847636199999998</v>
      </c>
      <c r="AL165">
        <v>0.43408524100000001</v>
      </c>
    </row>
    <row r="166" spans="1:38" x14ac:dyDescent="0.25">
      <c r="A166">
        <v>1</v>
      </c>
      <c r="B166">
        <v>6235</v>
      </c>
      <c r="C166">
        <v>25</v>
      </c>
      <c r="D166">
        <v>2015</v>
      </c>
      <c r="E166">
        <v>2460019</v>
      </c>
      <c r="F166">
        <v>0.17194663900000001</v>
      </c>
      <c r="G166">
        <v>-0.22409704999999999</v>
      </c>
      <c r="H166">
        <v>1.8504735000000001E-2</v>
      </c>
      <c r="I166">
        <v>1.212767597</v>
      </c>
      <c r="J166">
        <v>0.71231401100000002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W166">
        <v>0</v>
      </c>
      <c r="X166">
        <v>6186</v>
      </c>
      <c r="Y166">
        <v>14</v>
      </c>
      <c r="Z166">
        <v>1</v>
      </c>
      <c r="AA166">
        <v>6235</v>
      </c>
      <c r="AB166">
        <v>25</v>
      </c>
      <c r="AC166">
        <v>2015</v>
      </c>
      <c r="AD166">
        <v>2460019</v>
      </c>
      <c r="AE166">
        <v>-0.167680012434933</v>
      </c>
      <c r="AF166">
        <v>-0.80808016925776704</v>
      </c>
      <c r="AG166">
        <v>-4.6382527708460498E-2</v>
      </c>
      <c r="AH166">
        <v>0.17194663900000001</v>
      </c>
      <c r="AI166">
        <v>-0.22409704999999999</v>
      </c>
      <c r="AJ166">
        <v>1.8504735000000001E-2</v>
      </c>
      <c r="AK166">
        <v>1.212767597</v>
      </c>
      <c r="AL166">
        <v>0.71231401100000002</v>
      </c>
    </row>
    <row r="167" spans="1:38" x14ac:dyDescent="0.25">
      <c r="A167">
        <v>1</v>
      </c>
      <c r="B167">
        <v>2417</v>
      </c>
      <c r="C167">
        <v>25</v>
      </c>
      <c r="D167">
        <v>2016</v>
      </c>
      <c r="E167">
        <v>4894723</v>
      </c>
      <c r="F167">
        <v>0.41871725900000001</v>
      </c>
      <c r="G167">
        <v>8.5259778999999994E-2</v>
      </c>
      <c r="H167">
        <v>-3.9021599999999998E-4</v>
      </c>
      <c r="I167">
        <v>2.886436964</v>
      </c>
      <c r="J167">
        <v>0.51157685500000005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W167">
        <v>0</v>
      </c>
      <c r="X167">
        <v>6203</v>
      </c>
      <c r="Y167">
        <v>28</v>
      </c>
      <c r="Z167">
        <v>1</v>
      </c>
      <c r="AA167">
        <v>2417</v>
      </c>
      <c r="AB167">
        <v>25</v>
      </c>
      <c r="AC167">
        <v>2016</v>
      </c>
      <c r="AD167">
        <v>4894723</v>
      </c>
      <c r="AE167">
        <v>0.141676816565067</v>
      </c>
      <c r="AF167">
        <v>0.87424098517848503</v>
      </c>
      <c r="AG167">
        <v>-0.21810435953263699</v>
      </c>
      <c r="AH167">
        <v>0.41871725900000001</v>
      </c>
      <c r="AI167">
        <v>8.5259778999999994E-2</v>
      </c>
      <c r="AJ167">
        <v>-3.9021599999999998E-4</v>
      </c>
      <c r="AK167">
        <v>2.886436964</v>
      </c>
      <c r="AL167">
        <v>0.51157685500000005</v>
      </c>
    </row>
    <row r="168" spans="1:38" x14ac:dyDescent="0.25">
      <c r="A168">
        <v>1</v>
      </c>
      <c r="B168">
        <v>6116</v>
      </c>
      <c r="C168">
        <v>26</v>
      </c>
      <c r="D168">
        <v>2014</v>
      </c>
      <c r="E168">
        <v>45578526</v>
      </c>
      <c r="F168">
        <v>0.17143160800000001</v>
      </c>
      <c r="G168">
        <v>4.9259469E-2</v>
      </c>
      <c r="H168">
        <v>1.4218977000000001E-2</v>
      </c>
      <c r="I168">
        <v>2.6194728189999998</v>
      </c>
      <c r="J168">
        <v>0.51942460800000001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W168">
        <v>0</v>
      </c>
      <c r="X168">
        <v>6228</v>
      </c>
      <c r="Y168">
        <v>25</v>
      </c>
      <c r="Z168">
        <v>1</v>
      </c>
      <c r="AA168">
        <v>6116</v>
      </c>
      <c r="AB168">
        <v>26</v>
      </c>
      <c r="AC168">
        <v>2014</v>
      </c>
      <c r="AD168">
        <v>45578526</v>
      </c>
      <c r="AE168">
        <v>0.105676506565067</v>
      </c>
      <c r="AF168">
        <v>0.59937331905749103</v>
      </c>
      <c r="AG168">
        <v>-0.230741714111175</v>
      </c>
      <c r="AH168">
        <v>0.17143160800000001</v>
      </c>
      <c r="AI168">
        <v>4.9259469E-2</v>
      </c>
      <c r="AJ168">
        <v>1.4218977000000001E-2</v>
      </c>
      <c r="AK168">
        <v>2.6194728189999998</v>
      </c>
      <c r="AL168">
        <v>0.51942460800000001</v>
      </c>
    </row>
    <row r="169" spans="1:38" x14ac:dyDescent="0.25">
      <c r="A169">
        <v>1</v>
      </c>
      <c r="B169">
        <v>3383</v>
      </c>
      <c r="C169">
        <v>26</v>
      </c>
      <c r="D169">
        <v>2015</v>
      </c>
      <c r="E169">
        <v>8594448</v>
      </c>
      <c r="F169">
        <v>6.8027754999999995E-2</v>
      </c>
      <c r="G169">
        <v>-0.21540045399999999</v>
      </c>
      <c r="H169">
        <v>-0.21626659400000001</v>
      </c>
      <c r="I169">
        <v>0.57784045799999995</v>
      </c>
      <c r="J169">
        <v>0.29796968899999998</v>
      </c>
      <c r="K169">
        <v>0</v>
      </c>
      <c r="L169">
        <v>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W169">
        <v>0</v>
      </c>
      <c r="X169">
        <v>6276</v>
      </c>
      <c r="Y169">
        <v>25</v>
      </c>
      <c r="Z169">
        <v>1</v>
      </c>
      <c r="AA169">
        <v>3383</v>
      </c>
      <c r="AB169">
        <v>26</v>
      </c>
      <c r="AC169">
        <v>2015</v>
      </c>
      <c r="AD169">
        <v>8594448</v>
      </c>
      <c r="AE169">
        <v>-0.15898341643493299</v>
      </c>
      <c r="AF169">
        <v>-1.4435083953988199</v>
      </c>
      <c r="AG169">
        <v>-0.47132295562413801</v>
      </c>
      <c r="AH169">
        <v>6.8027754999999995E-2</v>
      </c>
      <c r="AI169">
        <v>-0.21540045399999999</v>
      </c>
      <c r="AJ169">
        <v>-0.21626659400000001</v>
      </c>
      <c r="AK169">
        <v>0.57784045799999995</v>
      </c>
      <c r="AL169">
        <v>0.29796968899999998</v>
      </c>
    </row>
    <row r="170" spans="1:38" x14ac:dyDescent="0.25">
      <c r="A170">
        <v>1</v>
      </c>
      <c r="B170">
        <v>3584</v>
      </c>
      <c r="C170">
        <v>26</v>
      </c>
      <c r="D170">
        <v>2015</v>
      </c>
      <c r="E170">
        <v>3575323</v>
      </c>
      <c r="F170">
        <v>-0.75395369899999998</v>
      </c>
      <c r="G170">
        <v>-0.575240894</v>
      </c>
      <c r="H170">
        <v>-0.70066816300000001</v>
      </c>
      <c r="I170">
        <v>0.14890964500000001</v>
      </c>
      <c r="J170">
        <v>1.1722135309999999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W170">
        <v>0</v>
      </c>
      <c r="X170">
        <v>8012</v>
      </c>
      <c r="Y170">
        <v>13</v>
      </c>
      <c r="Z170">
        <v>1</v>
      </c>
      <c r="AA170">
        <v>3584</v>
      </c>
      <c r="AB170">
        <v>26</v>
      </c>
      <c r="AC170">
        <v>2015</v>
      </c>
      <c r="AD170">
        <v>3575323</v>
      </c>
      <c r="AE170">
        <v>-0.51882385643493301</v>
      </c>
      <c r="AF170">
        <v>-1.9079392954665</v>
      </c>
      <c r="AG170">
        <v>0.33437376012560699</v>
      </c>
      <c r="AH170">
        <v>-0.75395369899999998</v>
      </c>
      <c r="AI170">
        <v>-0.575240894</v>
      </c>
      <c r="AJ170">
        <v>-0.70066816300000001</v>
      </c>
      <c r="AK170">
        <v>0.14890964500000001</v>
      </c>
      <c r="AL170">
        <v>1.1722135309999999</v>
      </c>
    </row>
    <row r="171" spans="1:38" x14ac:dyDescent="0.25">
      <c r="A171">
        <v>1</v>
      </c>
      <c r="B171">
        <v>5259</v>
      </c>
      <c r="C171">
        <v>26</v>
      </c>
      <c r="D171">
        <v>2017</v>
      </c>
      <c r="E171">
        <v>599389</v>
      </c>
      <c r="F171">
        <v>-0.65696567699999997</v>
      </c>
      <c r="G171">
        <v>-0.57825552400000002</v>
      </c>
      <c r="H171">
        <v>-0.16549019100000001</v>
      </c>
      <c r="I171">
        <v>0.54729029500000004</v>
      </c>
      <c r="J171">
        <v>0.33909531199999998</v>
      </c>
      <c r="K171">
        <v>40</v>
      </c>
      <c r="L171">
        <v>0</v>
      </c>
      <c r="M171">
        <v>0</v>
      </c>
      <c r="N171">
        <v>1</v>
      </c>
      <c r="O171">
        <v>0</v>
      </c>
      <c r="P171">
        <v>4</v>
      </c>
      <c r="Q171">
        <v>0</v>
      </c>
      <c r="R171">
        <v>0</v>
      </c>
      <c r="S171">
        <v>0</v>
      </c>
      <c r="W171">
        <v>0</v>
      </c>
      <c r="X171">
        <v>8039</v>
      </c>
      <c r="Y171">
        <v>28</v>
      </c>
      <c r="Z171">
        <v>1</v>
      </c>
      <c r="AA171">
        <v>5259</v>
      </c>
      <c r="AB171">
        <v>26</v>
      </c>
      <c r="AC171">
        <v>2017</v>
      </c>
      <c r="AD171">
        <v>599389</v>
      </c>
      <c r="AE171">
        <v>-0.52183848643493302</v>
      </c>
      <c r="AF171">
        <v>-1.49777793204224</v>
      </c>
      <c r="AG171">
        <v>-0.486021920182173</v>
      </c>
      <c r="AH171">
        <v>-0.65696567699999997</v>
      </c>
      <c r="AI171">
        <v>-0.57825552400000002</v>
      </c>
      <c r="AJ171">
        <v>-0.16549019100000001</v>
      </c>
      <c r="AK171">
        <v>0.54729029500000004</v>
      </c>
      <c r="AL171">
        <v>0.33909531199999998</v>
      </c>
    </row>
    <row r="172" spans="1:38" x14ac:dyDescent="0.25">
      <c r="A172">
        <v>1</v>
      </c>
      <c r="B172">
        <v>5346</v>
      </c>
      <c r="C172">
        <v>24</v>
      </c>
      <c r="D172">
        <v>2007</v>
      </c>
      <c r="E172">
        <v>224363112</v>
      </c>
      <c r="F172">
        <v>-3.7453131000000001E-2</v>
      </c>
      <c r="G172">
        <v>1.2446969999999999E-3</v>
      </c>
      <c r="H172">
        <v>-5.9277234999999998E-2</v>
      </c>
      <c r="I172">
        <v>0.89296153</v>
      </c>
      <c r="J172">
        <v>0.34552930900000001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W172">
        <v>0</v>
      </c>
      <c r="X172">
        <v>8049</v>
      </c>
      <c r="Y172">
        <v>26</v>
      </c>
      <c r="Z172">
        <v>1</v>
      </c>
      <c r="AA172">
        <v>5346</v>
      </c>
      <c r="AB172">
        <v>24</v>
      </c>
      <c r="AC172">
        <v>2007</v>
      </c>
      <c r="AD172">
        <v>224363112</v>
      </c>
      <c r="AE172">
        <v>5.7661734565067201E-2</v>
      </c>
      <c r="AF172">
        <v>-1.1317991083258301</v>
      </c>
      <c r="AG172">
        <v>-0.43003531540291501</v>
      </c>
      <c r="AH172">
        <v>-3.7453131000000001E-2</v>
      </c>
      <c r="AI172">
        <v>1.2446969999999999E-3</v>
      </c>
      <c r="AJ172">
        <v>-5.9277234999999998E-2</v>
      </c>
      <c r="AK172">
        <v>0.89296153</v>
      </c>
      <c r="AL172">
        <v>0.34552930900000001</v>
      </c>
    </row>
    <row r="173" spans="1:38" x14ac:dyDescent="0.25">
      <c r="A173">
        <v>1</v>
      </c>
      <c r="B173">
        <v>5387</v>
      </c>
      <c r="C173">
        <v>24</v>
      </c>
      <c r="D173">
        <v>2007</v>
      </c>
      <c r="E173">
        <v>168914241</v>
      </c>
      <c r="F173">
        <v>2.3382749999999999E-3</v>
      </c>
      <c r="G173">
        <v>-4.1331680000000004E-3</v>
      </c>
      <c r="H173">
        <v>-4.3025229999999998E-2</v>
      </c>
      <c r="I173">
        <v>0.63008153700000002</v>
      </c>
      <c r="J173">
        <v>0.28344346100000001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W173">
        <v>0</v>
      </c>
      <c r="X173">
        <v>8050</v>
      </c>
      <c r="Y173">
        <v>25</v>
      </c>
      <c r="Z173">
        <v>1</v>
      </c>
      <c r="AA173">
        <v>5387</v>
      </c>
      <c r="AB173">
        <v>24</v>
      </c>
      <c r="AC173">
        <v>2007</v>
      </c>
      <c r="AD173">
        <v>168914241</v>
      </c>
      <c r="AE173">
        <v>5.2283869565067198E-2</v>
      </c>
      <c r="AF173">
        <v>-1.3926636391368401</v>
      </c>
      <c r="AG173">
        <v>-0.49036556018014599</v>
      </c>
      <c r="AH173">
        <v>2.3382749999999999E-3</v>
      </c>
      <c r="AI173">
        <v>-4.1331680000000004E-3</v>
      </c>
      <c r="AJ173">
        <v>-4.3025229999999998E-2</v>
      </c>
      <c r="AK173">
        <v>0.63008153700000002</v>
      </c>
      <c r="AL173">
        <v>0.28344346100000001</v>
      </c>
    </row>
    <row r="174" spans="1:38" x14ac:dyDescent="0.25">
      <c r="A174">
        <v>1</v>
      </c>
      <c r="B174">
        <v>3021</v>
      </c>
      <c r="C174">
        <v>28</v>
      </c>
      <c r="D174">
        <v>2003</v>
      </c>
      <c r="E174">
        <v>4506479</v>
      </c>
      <c r="F174">
        <v>4.9695560999999999E-2</v>
      </c>
      <c r="G174">
        <v>-7.8697138E-2</v>
      </c>
      <c r="H174">
        <v>-9.5932767000000002E-2</v>
      </c>
      <c r="I174">
        <v>0.438136631</v>
      </c>
      <c r="J174">
        <v>0.84690353600000001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W174">
        <v>0</v>
      </c>
      <c r="X174">
        <v>8069</v>
      </c>
      <c r="Y174">
        <v>26</v>
      </c>
      <c r="Z174">
        <v>1</v>
      </c>
      <c r="AA174">
        <v>3021</v>
      </c>
      <c r="AB174">
        <v>28</v>
      </c>
      <c r="AC174">
        <v>2003</v>
      </c>
      <c r="AD174">
        <v>4506479</v>
      </c>
      <c r="AE174">
        <v>-2.2280100434932899E-2</v>
      </c>
      <c r="AF174">
        <v>-1.58778251827726</v>
      </c>
      <c r="AG174">
        <v>7.3910539999465993E-2</v>
      </c>
      <c r="AH174">
        <v>4.9695560999999999E-2</v>
      </c>
      <c r="AI174">
        <v>-7.8697138E-2</v>
      </c>
      <c r="AJ174">
        <v>-9.5932767000000002E-2</v>
      </c>
      <c r="AK174">
        <v>0.438136631</v>
      </c>
      <c r="AL174">
        <v>0.84690353600000001</v>
      </c>
    </row>
    <row r="175" spans="1:38" x14ac:dyDescent="0.25">
      <c r="A175">
        <v>1</v>
      </c>
      <c r="B175">
        <v>3073</v>
      </c>
      <c r="C175">
        <v>24</v>
      </c>
      <c r="D175">
        <v>2011</v>
      </c>
      <c r="E175">
        <v>986793</v>
      </c>
      <c r="F175">
        <v>0.53814832499999998</v>
      </c>
      <c r="G175">
        <v>-0.132302317</v>
      </c>
      <c r="H175">
        <v>-7.1244931999999997E-2</v>
      </c>
      <c r="I175">
        <v>1.5532824590000001</v>
      </c>
      <c r="J175">
        <v>0.98948411700000005</v>
      </c>
      <c r="K175">
        <v>3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W175">
        <v>0</v>
      </c>
      <c r="X175">
        <v>8080</v>
      </c>
      <c r="Y175">
        <v>28</v>
      </c>
      <c r="Z175">
        <v>1</v>
      </c>
      <c r="AA175">
        <v>3073</v>
      </c>
      <c r="AB175">
        <v>24</v>
      </c>
      <c r="AC175">
        <v>2011</v>
      </c>
      <c r="AD175">
        <v>986793</v>
      </c>
      <c r="AE175">
        <v>-7.5885279434932895E-2</v>
      </c>
      <c r="AF175">
        <v>-0.45845669967781399</v>
      </c>
      <c r="AG175">
        <v>0.25988637554666699</v>
      </c>
      <c r="AH175">
        <v>0.53814832499999998</v>
      </c>
      <c r="AI175">
        <v>-0.132302317</v>
      </c>
      <c r="AJ175">
        <v>-7.1244931999999997E-2</v>
      </c>
      <c r="AK175">
        <v>1.5532824590000001</v>
      </c>
      <c r="AL175">
        <v>0.98948411700000005</v>
      </c>
    </row>
    <row r="176" spans="1:38" x14ac:dyDescent="0.25">
      <c r="A176">
        <v>1</v>
      </c>
      <c r="B176">
        <v>2388</v>
      </c>
      <c r="C176">
        <v>24</v>
      </c>
      <c r="D176">
        <v>2013</v>
      </c>
      <c r="E176">
        <v>10218482</v>
      </c>
      <c r="F176">
        <v>2.7844639999999999E-3</v>
      </c>
      <c r="G176">
        <v>-0.17729815400000001</v>
      </c>
      <c r="H176">
        <v>-0.10313214800000001</v>
      </c>
      <c r="I176">
        <v>2.0287032429999998</v>
      </c>
      <c r="J176">
        <v>0.595469366</v>
      </c>
      <c r="K176">
        <v>15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W176">
        <v>0</v>
      </c>
      <c r="X176">
        <v>8084</v>
      </c>
      <c r="Y176">
        <v>29</v>
      </c>
      <c r="Z176">
        <v>1</v>
      </c>
      <c r="AA176">
        <v>2388</v>
      </c>
      <c r="AB176">
        <v>24</v>
      </c>
      <c r="AC176">
        <v>2013</v>
      </c>
      <c r="AD176">
        <v>10218482</v>
      </c>
      <c r="AE176">
        <v>-0.120881116434933</v>
      </c>
      <c r="AF176">
        <v>2.38746920135742E-3</v>
      </c>
      <c r="AG176">
        <v>-0.17133405574925301</v>
      </c>
      <c r="AH176">
        <v>2.7844639999999999E-3</v>
      </c>
      <c r="AI176">
        <v>-0.17729815400000001</v>
      </c>
      <c r="AJ176">
        <v>-0.10313214800000001</v>
      </c>
      <c r="AK176">
        <v>2.0287032429999998</v>
      </c>
      <c r="AL176">
        <v>0.595469366</v>
      </c>
    </row>
    <row r="177" spans="1:38" x14ac:dyDescent="0.25">
      <c r="A177">
        <v>1</v>
      </c>
      <c r="B177">
        <v>5321</v>
      </c>
      <c r="C177">
        <v>28</v>
      </c>
      <c r="D177">
        <v>2004</v>
      </c>
      <c r="E177">
        <v>3898190</v>
      </c>
      <c r="F177">
        <v>-0.20712330600000001</v>
      </c>
      <c r="G177">
        <v>-0.13084072399999999</v>
      </c>
      <c r="H177">
        <v>-6.6606040000000005E-2</v>
      </c>
      <c r="I177">
        <v>0.349836376</v>
      </c>
      <c r="J177">
        <v>0.80874559700000004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W177">
        <v>0</v>
      </c>
      <c r="X177">
        <v>8093</v>
      </c>
      <c r="Y177">
        <v>28</v>
      </c>
      <c r="Z177">
        <v>1</v>
      </c>
      <c r="AA177">
        <v>5321</v>
      </c>
      <c r="AB177">
        <v>28</v>
      </c>
      <c r="AC177">
        <v>2004</v>
      </c>
      <c r="AD177">
        <v>3898190</v>
      </c>
      <c r="AE177">
        <v>-7.4423686434932801E-2</v>
      </c>
      <c r="AF177">
        <v>-1.6839653690310501</v>
      </c>
      <c r="AG177">
        <v>1.5704527154164101E-2</v>
      </c>
      <c r="AH177">
        <v>-0.20712330600000001</v>
      </c>
      <c r="AI177">
        <v>-0.13084072399999999</v>
      </c>
      <c r="AJ177">
        <v>-6.6606040000000005E-2</v>
      </c>
      <c r="AK177">
        <v>0.349836376</v>
      </c>
      <c r="AL177">
        <v>0.80874559700000004</v>
      </c>
    </row>
    <row r="178" spans="1:38" x14ac:dyDescent="0.25">
      <c r="A178">
        <v>1</v>
      </c>
      <c r="B178">
        <v>3519</v>
      </c>
      <c r="C178">
        <v>24</v>
      </c>
      <c r="D178">
        <v>2017</v>
      </c>
      <c r="E178">
        <v>15057009</v>
      </c>
      <c r="F178">
        <v>-0.30415356700000001</v>
      </c>
      <c r="G178">
        <v>-4.1155451000000003E-2</v>
      </c>
      <c r="H178">
        <v>-2.9355032999999999E-2</v>
      </c>
      <c r="I178">
        <v>0.79215503099999995</v>
      </c>
      <c r="J178">
        <v>0.78412366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W178">
        <v>0</v>
      </c>
      <c r="X178">
        <v>8147</v>
      </c>
      <c r="Y178">
        <v>28</v>
      </c>
      <c r="Z178">
        <v>1</v>
      </c>
      <c r="AA178">
        <v>3519</v>
      </c>
      <c r="AB178">
        <v>24</v>
      </c>
      <c r="AC178">
        <v>2017</v>
      </c>
      <c r="AD178">
        <v>15057009</v>
      </c>
      <c r="AE178">
        <v>1.52615865650671E-2</v>
      </c>
      <c r="AF178">
        <v>-1.2447139501259401</v>
      </c>
      <c r="AG178">
        <v>-1.3728267753854601E-2</v>
      </c>
      <c r="AH178">
        <v>-0.30415356700000001</v>
      </c>
      <c r="AI178">
        <v>-4.1155451000000003E-2</v>
      </c>
      <c r="AJ178">
        <v>-2.9355032999999999E-2</v>
      </c>
      <c r="AK178">
        <v>0.79215503099999995</v>
      </c>
      <c r="AL178">
        <v>0.78412366</v>
      </c>
    </row>
    <row r="179" spans="1:38" x14ac:dyDescent="0.25">
      <c r="A179">
        <v>1</v>
      </c>
      <c r="B179">
        <v>6174</v>
      </c>
      <c r="C179">
        <v>28</v>
      </c>
      <c r="D179">
        <v>2005</v>
      </c>
      <c r="E179">
        <v>1129487</v>
      </c>
      <c r="F179">
        <v>-6.6923302000000004E-2</v>
      </c>
      <c r="G179">
        <v>-0.555807194</v>
      </c>
      <c r="H179">
        <v>-0.76709780599999999</v>
      </c>
      <c r="I179">
        <v>0.77987965999999997</v>
      </c>
      <c r="J179">
        <v>1.404797045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W179">
        <v>0</v>
      </c>
      <c r="X179">
        <v>8906</v>
      </c>
      <c r="Y179">
        <v>20</v>
      </c>
      <c r="Z179">
        <v>1</v>
      </c>
      <c r="AA179">
        <v>6174</v>
      </c>
      <c r="AB179">
        <v>28</v>
      </c>
      <c r="AC179">
        <v>2005</v>
      </c>
      <c r="AD179">
        <v>1129487</v>
      </c>
      <c r="AE179">
        <v>-0.49939015643493301</v>
      </c>
      <c r="AF179">
        <v>-1.25713330943292</v>
      </c>
      <c r="AG179">
        <v>0.622461051088394</v>
      </c>
      <c r="AH179">
        <v>-6.6923302000000004E-2</v>
      </c>
      <c r="AI179">
        <v>-0.555807194</v>
      </c>
      <c r="AJ179">
        <v>-0.76709780599999999</v>
      </c>
      <c r="AK179">
        <v>0.77987965999999997</v>
      </c>
      <c r="AL179">
        <v>1.404797045</v>
      </c>
    </row>
    <row r="180" spans="1:38" x14ac:dyDescent="0.25">
      <c r="A180">
        <v>1</v>
      </c>
      <c r="B180">
        <v>6114</v>
      </c>
      <c r="C180">
        <v>28</v>
      </c>
      <c r="D180">
        <v>2006</v>
      </c>
      <c r="E180">
        <v>1409292</v>
      </c>
      <c r="F180">
        <v>-0.16140870700000001</v>
      </c>
      <c r="G180">
        <v>-0.159601417</v>
      </c>
      <c r="H180">
        <v>-0.115740386</v>
      </c>
      <c r="I180">
        <v>0.51651635900000004</v>
      </c>
      <c r="J180">
        <v>0.55505175600000001</v>
      </c>
      <c r="K180">
        <v>21</v>
      </c>
      <c r="L180">
        <v>1</v>
      </c>
      <c r="M180">
        <v>2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W180">
        <v>0</v>
      </c>
      <c r="X180">
        <v>8913</v>
      </c>
      <c r="Y180">
        <v>20</v>
      </c>
      <c r="Z180">
        <v>1</v>
      </c>
      <c r="AA180">
        <v>6114</v>
      </c>
      <c r="AB180">
        <v>28</v>
      </c>
      <c r="AC180">
        <v>2006</v>
      </c>
      <c r="AD180">
        <v>1409292</v>
      </c>
      <c r="AE180">
        <v>-0.103184379434933</v>
      </c>
      <c r="AF180">
        <v>-1.51399524920352</v>
      </c>
      <c r="AG180">
        <v>-0.23283631257874801</v>
      </c>
      <c r="AH180">
        <v>-0.16140870700000001</v>
      </c>
      <c r="AI180">
        <v>-0.159601417</v>
      </c>
      <c r="AJ180">
        <v>-0.115740386</v>
      </c>
      <c r="AK180">
        <v>0.51651635900000004</v>
      </c>
      <c r="AL180">
        <v>0.55505175600000001</v>
      </c>
    </row>
    <row r="181" spans="1:38" x14ac:dyDescent="0.25">
      <c r="A181">
        <v>1</v>
      </c>
      <c r="B181">
        <v>3144</v>
      </c>
      <c r="C181">
        <v>28</v>
      </c>
      <c r="D181">
        <v>2007</v>
      </c>
      <c r="E181">
        <v>1937692</v>
      </c>
      <c r="F181">
        <v>-6.9085282999999997E-2</v>
      </c>
      <c r="G181">
        <v>-0.19302138799999999</v>
      </c>
      <c r="H181">
        <v>-0.18931852900000001</v>
      </c>
      <c r="I181">
        <v>1.1191213360000001</v>
      </c>
      <c r="J181">
        <v>0.34932693100000001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W181">
        <v>0</v>
      </c>
      <c r="X181">
        <v>8934</v>
      </c>
      <c r="Y181">
        <v>20</v>
      </c>
      <c r="Z181">
        <v>1</v>
      </c>
      <c r="AA181">
        <v>3144</v>
      </c>
      <c r="AB181">
        <v>28</v>
      </c>
      <c r="AC181">
        <v>2007</v>
      </c>
      <c r="AD181">
        <v>1937692</v>
      </c>
      <c r="AE181">
        <v>-0.13660435043493299</v>
      </c>
      <c r="AF181">
        <v>-0.90731788324367901</v>
      </c>
      <c r="AG181">
        <v>-0.42752205406240601</v>
      </c>
      <c r="AH181">
        <v>-6.9085282999999997E-2</v>
      </c>
      <c r="AI181">
        <v>-0.19302138799999999</v>
      </c>
      <c r="AJ181">
        <v>-0.18931852900000001</v>
      </c>
      <c r="AK181">
        <v>1.1191213360000001</v>
      </c>
      <c r="AL181">
        <v>0.34932693100000001</v>
      </c>
    </row>
    <row r="182" spans="1:38" x14ac:dyDescent="0.25">
      <c r="A182">
        <v>1</v>
      </c>
      <c r="B182">
        <v>3369</v>
      </c>
      <c r="C182">
        <v>28</v>
      </c>
      <c r="D182">
        <v>2007</v>
      </c>
      <c r="E182">
        <v>2133024</v>
      </c>
      <c r="F182">
        <v>0.110233171</v>
      </c>
      <c r="G182">
        <v>-1.0956745E-2</v>
      </c>
      <c r="H182">
        <v>-1.5891992000000001E-2</v>
      </c>
      <c r="I182">
        <v>1.7525979309999999</v>
      </c>
      <c r="J182">
        <v>0.414413527</v>
      </c>
      <c r="K182">
        <v>0</v>
      </c>
      <c r="L182">
        <v>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W182">
        <v>0</v>
      </c>
      <c r="X182">
        <v>8938</v>
      </c>
      <c r="Y182">
        <v>20</v>
      </c>
      <c r="Z182">
        <v>1</v>
      </c>
      <c r="AA182">
        <v>3369</v>
      </c>
      <c r="AB182">
        <v>28</v>
      </c>
      <c r="AC182">
        <v>2007</v>
      </c>
      <c r="AD182">
        <v>2133024</v>
      </c>
      <c r="AE182">
        <v>4.5460292565067097E-2</v>
      </c>
      <c r="AF182">
        <v>-0.26824973485511699</v>
      </c>
      <c r="AG182">
        <v>-0.345096896664287</v>
      </c>
      <c r="AH182">
        <v>0.110233171</v>
      </c>
      <c r="AI182">
        <v>-1.0956745E-2</v>
      </c>
      <c r="AJ182">
        <v>-1.5891992000000001E-2</v>
      </c>
      <c r="AK182">
        <v>1.7525979309999999</v>
      </c>
      <c r="AL182">
        <v>0.414413527</v>
      </c>
    </row>
    <row r="183" spans="1:38" x14ac:dyDescent="0.25">
      <c r="A183">
        <v>1</v>
      </c>
      <c r="B183">
        <v>3099</v>
      </c>
      <c r="C183">
        <v>28</v>
      </c>
      <c r="D183">
        <v>2008</v>
      </c>
      <c r="E183">
        <v>5007027</v>
      </c>
      <c r="F183">
        <v>-5.9953740000000004E-3</v>
      </c>
      <c r="G183">
        <v>-0.18014023100000001</v>
      </c>
      <c r="H183">
        <v>-0.116108421</v>
      </c>
      <c r="I183">
        <v>7.6106408E-2</v>
      </c>
      <c r="J183">
        <v>0.56275150900000004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W183">
        <v>0</v>
      </c>
      <c r="X183">
        <v>9902</v>
      </c>
      <c r="Y183">
        <v>20</v>
      </c>
      <c r="Z183">
        <v>1</v>
      </c>
      <c r="AA183">
        <v>3099</v>
      </c>
      <c r="AB183">
        <v>28</v>
      </c>
      <c r="AC183">
        <v>2008</v>
      </c>
      <c r="AD183">
        <v>5007027</v>
      </c>
      <c r="AE183">
        <v>-0.123723193434933</v>
      </c>
      <c r="AF183">
        <v>-1.94916170408811</v>
      </c>
      <c r="AG183">
        <v>-0.215750598473823</v>
      </c>
      <c r="AH183">
        <v>-5.9953740000000004E-3</v>
      </c>
      <c r="AI183">
        <v>-0.18014023100000001</v>
      </c>
      <c r="AJ183">
        <v>-0.116108421</v>
      </c>
      <c r="AK183">
        <v>7.6106408E-2</v>
      </c>
      <c r="AL183">
        <v>0.56275150900000004</v>
      </c>
    </row>
    <row r="184" spans="1:38" x14ac:dyDescent="0.25">
      <c r="A184">
        <v>1</v>
      </c>
      <c r="B184">
        <v>3191</v>
      </c>
      <c r="C184">
        <v>28</v>
      </c>
      <c r="D184">
        <v>2014</v>
      </c>
      <c r="E184">
        <v>841356</v>
      </c>
      <c r="F184">
        <v>0.47822681500000003</v>
      </c>
      <c r="G184">
        <v>1.0856284000000001E-2</v>
      </c>
      <c r="H184">
        <v>-8.4863007000000004E-2</v>
      </c>
      <c r="I184">
        <v>5.3159066929999996</v>
      </c>
      <c r="J184">
        <v>0.80060402500000005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W184">
        <v>0</v>
      </c>
      <c r="X184">
        <v>9945</v>
      </c>
      <c r="Y184">
        <v>20</v>
      </c>
      <c r="Z184">
        <v>1</v>
      </c>
      <c r="AA184">
        <v>3191</v>
      </c>
      <c r="AB184">
        <v>28</v>
      </c>
      <c r="AC184">
        <v>2014</v>
      </c>
      <c r="AD184">
        <v>841356</v>
      </c>
      <c r="AE184">
        <v>6.7273321565067198E-2</v>
      </c>
      <c r="AF184">
        <v>3.3015711886530501</v>
      </c>
      <c r="AG184">
        <v>8.8364171620234702E-2</v>
      </c>
      <c r="AH184">
        <v>0.47822681500000003</v>
      </c>
      <c r="AI184">
        <v>1.0856284000000001E-2</v>
      </c>
      <c r="AJ184">
        <v>-8.4863007000000004E-2</v>
      </c>
      <c r="AK184">
        <v>5.3159066929999996</v>
      </c>
      <c r="AL184">
        <v>0.80060402500000005</v>
      </c>
    </row>
    <row r="185" spans="1:38" x14ac:dyDescent="0.25">
      <c r="A185">
        <v>1</v>
      </c>
      <c r="B185">
        <v>6165</v>
      </c>
      <c r="C185">
        <v>28</v>
      </c>
      <c r="D185">
        <v>2014</v>
      </c>
      <c r="E185">
        <v>670663</v>
      </c>
      <c r="F185">
        <v>0.273796229</v>
      </c>
      <c r="G185">
        <v>-0.67584912200000002</v>
      </c>
      <c r="H185">
        <v>-0.124259129</v>
      </c>
      <c r="I185">
        <v>5.8067814320000002</v>
      </c>
      <c r="J185">
        <v>0.37419985900000002</v>
      </c>
      <c r="K185">
        <v>18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W185">
        <v>0</v>
      </c>
      <c r="X185">
        <v>9946</v>
      </c>
      <c r="Y185">
        <v>14</v>
      </c>
      <c r="Z185">
        <v>1</v>
      </c>
      <c r="AA185">
        <v>6165</v>
      </c>
      <c r="AB185">
        <v>28</v>
      </c>
      <c r="AC185">
        <v>2014</v>
      </c>
      <c r="AD185">
        <v>670663</v>
      </c>
      <c r="AE185">
        <v>-0.61943208443493303</v>
      </c>
      <c r="AF185">
        <v>3.7888662076906798</v>
      </c>
      <c r="AG185">
        <v>-0.34969864594678601</v>
      </c>
      <c r="AH185">
        <v>0.273796229</v>
      </c>
      <c r="AI185">
        <v>-0.67584912200000002</v>
      </c>
      <c r="AJ185">
        <v>-0.124259129</v>
      </c>
      <c r="AK185">
        <v>5.8067814320000002</v>
      </c>
      <c r="AL185">
        <v>0.37419985900000002</v>
      </c>
    </row>
  </sheetData>
  <sortState ref="W1:AI368">
    <sortCondition ref="X1:X368"/>
  </sortState>
  <conditionalFormatting sqref="B2:B185">
    <cfRule type="duplicateValues" dxfId="17" priority="12"/>
  </conditionalFormatting>
  <conditionalFormatting sqref="B186:B369">
    <cfRule type="duplicateValues" dxfId="16" priority="11"/>
  </conditionalFormatting>
  <conditionalFormatting sqref="B186:B369">
    <cfRule type="duplicateValues" dxfId="15" priority="10"/>
  </conditionalFormatting>
  <conditionalFormatting sqref="X2:X185">
    <cfRule type="duplicateValues" dxfId="14" priority="6"/>
  </conditionalFormatting>
  <conditionalFormatting sqref="X2:X185">
    <cfRule type="duplicateValues" dxfId="13" priority="5"/>
  </conditionalFormatting>
  <conditionalFormatting sqref="AA2:AA185">
    <cfRule type="duplicateValues" dxfId="12" priority="2"/>
  </conditionalFormatting>
  <conditionalFormatting sqref="AF2:AF185">
    <cfRule type="duplicateValues" dxfId="11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0"/>
  <sheetViews>
    <sheetView topLeftCell="A105" zoomScaleNormal="100" workbookViewId="0">
      <selection activeCell="O3" sqref="O3:O142"/>
    </sheetView>
  </sheetViews>
  <sheetFormatPr defaultRowHeight="15" x14ac:dyDescent="0.25"/>
  <cols>
    <col min="6" max="8" width="0" hidden="1" customWidth="1"/>
    <col min="44" max="44" width="23.28515625" customWidth="1"/>
    <col min="45" max="45" width="20.7109375" bestFit="1" customWidth="1"/>
    <col min="46" max="46" width="15.42578125" bestFit="1" customWidth="1"/>
    <col min="47" max="47" width="31.42578125" bestFit="1" customWidth="1"/>
    <col min="49" max="49" width="24.42578125" bestFit="1" customWidth="1"/>
    <col min="50" max="50" width="16" bestFit="1" customWidth="1"/>
    <col min="51" max="51" width="31.5703125" bestFit="1" customWidth="1"/>
    <col min="52" max="52" width="20.42578125" bestFit="1" customWidth="1"/>
  </cols>
  <sheetData>
    <row r="1" spans="1:52" ht="26.25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O1" s="9" t="s">
        <v>1</v>
      </c>
      <c r="P1" s="9"/>
      <c r="Q1" s="9"/>
      <c r="R1" s="9"/>
      <c r="S1" s="9"/>
      <c r="T1" s="9"/>
      <c r="U1" s="9"/>
      <c r="V1" s="9"/>
      <c r="W1" s="9"/>
      <c r="AI1" s="10" t="s">
        <v>96</v>
      </c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t="s">
        <v>86</v>
      </c>
      <c r="B2" t="s">
        <v>2</v>
      </c>
      <c r="C2" t="s">
        <v>97</v>
      </c>
      <c r="D2" t="s">
        <v>3</v>
      </c>
      <c r="E2" t="s">
        <v>4</v>
      </c>
      <c r="I2" t="s">
        <v>6</v>
      </c>
      <c r="J2" t="s">
        <v>15</v>
      </c>
      <c r="K2" t="s">
        <v>7</v>
      </c>
      <c r="L2" t="s">
        <v>8</v>
      </c>
      <c r="M2" t="s">
        <v>9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6" t="s">
        <v>21</v>
      </c>
      <c r="Y2" s="6" t="s">
        <v>22</v>
      </c>
      <c r="Z2" s="6" t="s">
        <v>23</v>
      </c>
      <c r="AA2" s="6" t="s">
        <v>24</v>
      </c>
      <c r="AB2" s="4" t="s">
        <v>25</v>
      </c>
      <c r="AC2" s="6" t="s">
        <v>26</v>
      </c>
      <c r="AD2" s="4" t="s">
        <v>27</v>
      </c>
      <c r="AE2" s="6" t="s">
        <v>28</v>
      </c>
      <c r="AF2" s="4" t="s">
        <v>29</v>
      </c>
      <c r="AI2" t="s">
        <v>2</v>
      </c>
      <c r="AJ2" t="s">
        <v>3</v>
      </c>
      <c r="AK2" t="s">
        <v>4</v>
      </c>
      <c r="AL2" t="s">
        <v>5</v>
      </c>
      <c r="AM2" t="s">
        <v>6</v>
      </c>
      <c r="AN2" t="s">
        <v>7</v>
      </c>
      <c r="AO2" t="s">
        <v>8</v>
      </c>
      <c r="AP2" t="s">
        <v>9</v>
      </c>
      <c r="AQ2" t="s">
        <v>10</v>
      </c>
      <c r="AR2" s="5" t="s">
        <v>87</v>
      </c>
      <c r="AS2" s="5" t="s">
        <v>88</v>
      </c>
      <c r="AT2" s="5" t="s">
        <v>89</v>
      </c>
      <c r="AU2" s="3" t="s">
        <v>90</v>
      </c>
      <c r="AV2" s="3" t="s">
        <v>91</v>
      </c>
      <c r="AW2" s="3" t="s">
        <v>92</v>
      </c>
      <c r="AX2" s="3" t="s">
        <v>93</v>
      </c>
      <c r="AY2" s="3" t="s">
        <v>94</v>
      </c>
      <c r="AZ2" s="3" t="s">
        <v>95</v>
      </c>
    </row>
    <row r="3" spans="1:52" x14ac:dyDescent="0.25">
      <c r="A3">
        <v>1</v>
      </c>
      <c r="B3">
        <v>2202</v>
      </c>
      <c r="C3">
        <v>12</v>
      </c>
      <c r="D3">
        <v>1993</v>
      </c>
      <c r="E3">
        <v>7859388</v>
      </c>
      <c r="F3">
        <v>-0.14751932443493301</v>
      </c>
      <c r="G3">
        <v>-0.75209958834319601</v>
      </c>
      <c r="H3">
        <v>-0.35727184336413098</v>
      </c>
      <c r="I3">
        <v>-4.4542526999999998E-2</v>
      </c>
      <c r="J3">
        <v>-0.20393636200000001</v>
      </c>
      <c r="K3">
        <v>-0.10598764200000001</v>
      </c>
      <c r="L3">
        <v>1.273870778</v>
      </c>
      <c r="M3">
        <v>0.41692890100000002</v>
      </c>
      <c r="O3">
        <v>1107</v>
      </c>
      <c r="P3">
        <v>2000</v>
      </c>
      <c r="Q3">
        <v>17905457</v>
      </c>
      <c r="R3">
        <v>-8.9637701E-2</v>
      </c>
      <c r="S3">
        <v>-3.6436266000000002E-2</v>
      </c>
      <c r="T3">
        <v>-0.11524045400000001</v>
      </c>
      <c r="U3">
        <v>0.11242764700000001</v>
      </c>
      <c r="V3">
        <v>0.31698967500000003</v>
      </c>
      <c r="W3">
        <v>-1.3501479267771399</v>
      </c>
      <c r="X3" s="6">
        <v>0</v>
      </c>
      <c r="Y3" s="6">
        <v>6</v>
      </c>
      <c r="Z3" s="6">
        <v>1</v>
      </c>
      <c r="AA3" s="6">
        <v>0</v>
      </c>
      <c r="AB3" s="4">
        <v>0</v>
      </c>
      <c r="AC3" s="6">
        <v>0</v>
      </c>
      <c r="AD3" s="4">
        <v>0</v>
      </c>
      <c r="AE3" s="6">
        <v>0</v>
      </c>
      <c r="AF3" s="4">
        <v>0</v>
      </c>
      <c r="AI3">
        <v>2206</v>
      </c>
      <c r="AJ3">
        <v>1999</v>
      </c>
      <c r="AK3">
        <v>20376452</v>
      </c>
      <c r="AL3">
        <v>0.15835043300000001</v>
      </c>
      <c r="AM3">
        <v>0.15877155700000001</v>
      </c>
      <c r="AN3">
        <v>5.8525006999999997E-2</v>
      </c>
      <c r="AO3">
        <v>2.3426084039999999</v>
      </c>
      <c r="AP3">
        <v>1.654953914</v>
      </c>
      <c r="AQ3">
        <v>0.47216021004782499</v>
      </c>
      <c r="AR3" s="6">
        <v>0</v>
      </c>
      <c r="AS3" s="6">
        <v>11</v>
      </c>
      <c r="AT3" s="6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</row>
    <row r="4" spans="1:52" x14ac:dyDescent="0.25">
      <c r="A4">
        <v>1</v>
      </c>
      <c r="B4">
        <v>8702</v>
      </c>
      <c r="C4">
        <v>12</v>
      </c>
      <c r="D4">
        <v>1994</v>
      </c>
      <c r="E4">
        <v>11282632</v>
      </c>
      <c r="F4">
        <v>-6.9782593434932899E-2</v>
      </c>
      <c r="G4">
        <v>-0.82856535042109603</v>
      </c>
      <c r="H4">
        <v>-0.28371674958391901</v>
      </c>
      <c r="I4">
        <v>-0.100250544</v>
      </c>
      <c r="J4">
        <v>-0.12619963100000001</v>
      </c>
      <c r="K4">
        <v>-7.6275199000000002E-2</v>
      </c>
      <c r="L4">
        <v>1.1997075880000001</v>
      </c>
      <c r="M4">
        <v>0.49537820599999999</v>
      </c>
      <c r="O4">
        <v>1203</v>
      </c>
      <c r="P4">
        <v>2001</v>
      </c>
      <c r="Q4">
        <v>7236587</v>
      </c>
      <c r="R4">
        <v>-2.4157244000000001E-2</v>
      </c>
      <c r="S4">
        <v>-8.8714195999999995E-2</v>
      </c>
      <c r="T4">
        <v>-1.192786E-2</v>
      </c>
      <c r="U4">
        <v>0.103188505</v>
      </c>
      <c r="V4">
        <v>0.421593632</v>
      </c>
      <c r="W4">
        <v>-1.3621292415105399</v>
      </c>
      <c r="X4" s="6">
        <v>25</v>
      </c>
      <c r="Y4" s="6">
        <v>1</v>
      </c>
      <c r="Z4" s="6">
        <v>1</v>
      </c>
      <c r="AA4" s="6">
        <v>1</v>
      </c>
      <c r="AB4" s="4">
        <v>0</v>
      </c>
      <c r="AC4" s="6">
        <v>0</v>
      </c>
      <c r="AD4" s="4">
        <v>0</v>
      </c>
      <c r="AE4" s="6">
        <v>0</v>
      </c>
      <c r="AF4" s="4">
        <v>0</v>
      </c>
      <c r="AI4">
        <v>8707</v>
      </c>
      <c r="AJ4">
        <v>1997</v>
      </c>
      <c r="AK4">
        <v>7959726</v>
      </c>
      <c r="AL4">
        <v>0.13176094299999999</v>
      </c>
      <c r="AM4">
        <v>0.31324495299999999</v>
      </c>
      <c r="AN4">
        <v>0.16287620999999999</v>
      </c>
      <c r="AO4">
        <v>4.0910221480000004</v>
      </c>
      <c r="AP4">
        <v>0.47507791100000002</v>
      </c>
      <c r="AQ4">
        <v>2.3026518465954902</v>
      </c>
      <c r="AR4" s="6">
        <v>0</v>
      </c>
      <c r="AS4" s="6">
        <v>0</v>
      </c>
      <c r="AT4" s="6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</row>
    <row r="5" spans="1:52" x14ac:dyDescent="0.25">
      <c r="A5">
        <v>1</v>
      </c>
      <c r="B5">
        <v>2309</v>
      </c>
      <c r="C5">
        <v>13</v>
      </c>
      <c r="D5">
        <v>1991</v>
      </c>
      <c r="E5">
        <v>2937887</v>
      </c>
      <c r="F5">
        <v>4.3660590565067103E-2</v>
      </c>
      <c r="G5">
        <v>0.15547680609075501</v>
      </c>
      <c r="H5">
        <v>7.2022846451557404E-2</v>
      </c>
      <c r="I5">
        <v>0.226095149</v>
      </c>
      <c r="J5">
        <v>-1.2756447000000001E-2</v>
      </c>
      <c r="K5">
        <v>3.6274029999999999E-2</v>
      </c>
      <c r="L5">
        <v>2.1759405350000001</v>
      </c>
      <c r="M5">
        <v>0.82139272200000002</v>
      </c>
      <c r="O5">
        <v>1204</v>
      </c>
      <c r="P5">
        <v>2004</v>
      </c>
      <c r="Q5">
        <v>721067</v>
      </c>
      <c r="R5">
        <v>-0.100753467</v>
      </c>
      <c r="S5">
        <v>0.10074791900000001</v>
      </c>
      <c r="T5">
        <v>-6.0556092999999998E-2</v>
      </c>
      <c r="U5">
        <v>0.53987148399999996</v>
      </c>
      <c r="V5">
        <v>1.3411499899999999</v>
      </c>
      <c r="W5">
        <v>-0.92660310817553504</v>
      </c>
      <c r="X5" s="6">
        <v>0</v>
      </c>
      <c r="Y5" s="6">
        <v>1</v>
      </c>
      <c r="Z5" s="6">
        <v>0</v>
      </c>
      <c r="AA5" s="6">
        <v>0</v>
      </c>
      <c r="AB5" s="4">
        <v>0</v>
      </c>
      <c r="AC5" s="6">
        <v>0</v>
      </c>
      <c r="AD5" s="4">
        <v>0</v>
      </c>
      <c r="AE5" s="6">
        <v>0</v>
      </c>
      <c r="AF5" s="4">
        <v>0</v>
      </c>
      <c r="AI5">
        <v>1230</v>
      </c>
      <c r="AJ5">
        <v>1997</v>
      </c>
      <c r="AK5">
        <v>1465948</v>
      </c>
      <c r="AL5">
        <v>5.5967197000000003E-2</v>
      </c>
      <c r="AM5">
        <v>0.60616679399999995</v>
      </c>
      <c r="AN5">
        <v>-7.7300832E-2</v>
      </c>
      <c r="AO5">
        <v>4.2665598630000003</v>
      </c>
      <c r="AP5">
        <v>0.94084988000000003</v>
      </c>
      <c r="AQ5">
        <v>2.4646424539729601</v>
      </c>
      <c r="AR5" s="6">
        <v>0</v>
      </c>
      <c r="AS5" s="6">
        <v>0</v>
      </c>
      <c r="AT5" s="6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</row>
    <row r="6" spans="1:52" x14ac:dyDescent="0.25">
      <c r="A6">
        <v>1</v>
      </c>
      <c r="B6">
        <v>1107</v>
      </c>
      <c r="C6">
        <v>1</v>
      </c>
      <c r="D6">
        <v>2000</v>
      </c>
      <c r="E6">
        <v>17905457</v>
      </c>
      <c r="F6">
        <v>-3.32206634349329E-2</v>
      </c>
      <c r="G6">
        <v>-1.9118309935942499</v>
      </c>
      <c r="H6">
        <v>-0.46291121989485801</v>
      </c>
      <c r="I6">
        <v>-3.6436266000000002E-2</v>
      </c>
      <c r="J6">
        <v>-8.9637701E-2</v>
      </c>
      <c r="K6">
        <v>-0.11524045400000001</v>
      </c>
      <c r="L6">
        <v>0.11242764700000001</v>
      </c>
      <c r="M6">
        <v>0.31698967500000003</v>
      </c>
      <c r="O6">
        <v>1206</v>
      </c>
      <c r="P6">
        <v>1998</v>
      </c>
      <c r="Q6">
        <v>30769313</v>
      </c>
      <c r="R6">
        <v>1.5228484E-2</v>
      </c>
      <c r="S6">
        <v>7.1673098000000005E-2</v>
      </c>
      <c r="T6">
        <v>6.9397845E-2</v>
      </c>
      <c r="U6">
        <v>1.1639400740000001</v>
      </c>
      <c r="V6">
        <v>0.26803386899999998</v>
      </c>
      <c r="W6">
        <v>-0.29694560738402598</v>
      </c>
      <c r="X6" s="6">
        <v>0</v>
      </c>
      <c r="Y6" s="6">
        <v>1</v>
      </c>
      <c r="Z6" s="6">
        <v>0</v>
      </c>
      <c r="AA6" s="6">
        <v>0</v>
      </c>
      <c r="AB6" s="4">
        <v>0</v>
      </c>
      <c r="AC6" s="6">
        <v>0</v>
      </c>
      <c r="AD6" s="4">
        <v>0</v>
      </c>
      <c r="AE6" s="6">
        <v>0</v>
      </c>
      <c r="AF6" s="4">
        <v>0</v>
      </c>
      <c r="AI6">
        <v>6262</v>
      </c>
      <c r="AJ6">
        <v>2004</v>
      </c>
      <c r="AK6">
        <v>495391</v>
      </c>
      <c r="AL6">
        <v>9.1771954000000003E-2</v>
      </c>
      <c r="AM6">
        <v>0.69124792300000004</v>
      </c>
      <c r="AN6">
        <v>7.0449399999999995E-4</v>
      </c>
      <c r="AO6">
        <v>4.6448198109999996</v>
      </c>
      <c r="AP6">
        <v>0.185170905</v>
      </c>
      <c r="AQ6">
        <v>2.8978304955696501</v>
      </c>
      <c r="AR6" s="6">
        <v>33</v>
      </c>
      <c r="AS6" s="6">
        <v>0</v>
      </c>
      <c r="AT6" s="6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</row>
    <row r="7" spans="1:52" x14ac:dyDescent="0.25">
      <c r="A7">
        <v>1</v>
      </c>
      <c r="B7">
        <v>1918</v>
      </c>
      <c r="C7">
        <v>9</v>
      </c>
      <c r="D7">
        <v>1997</v>
      </c>
      <c r="E7">
        <v>9562085</v>
      </c>
      <c r="F7">
        <v>-0.111129998434933</v>
      </c>
      <c r="G7">
        <v>-1.3261634449836901</v>
      </c>
      <c r="H7">
        <v>-0.40420804649307801</v>
      </c>
      <c r="I7">
        <v>-0.27461207500000001</v>
      </c>
      <c r="J7">
        <v>-0.16754703600000001</v>
      </c>
      <c r="K7">
        <v>-3.4402956999999998E-2</v>
      </c>
      <c r="L7">
        <v>0.70648493400000001</v>
      </c>
      <c r="M7">
        <v>0.39070725699999997</v>
      </c>
      <c r="O7">
        <v>1207</v>
      </c>
      <c r="P7">
        <v>2002</v>
      </c>
      <c r="Q7">
        <v>33125803</v>
      </c>
      <c r="R7">
        <v>-9.2505621999999996E-2</v>
      </c>
      <c r="S7">
        <v>-0.12808094</v>
      </c>
      <c r="T7">
        <v>-1.8307450999999999E-2</v>
      </c>
      <c r="U7">
        <v>0.18990884199999999</v>
      </c>
      <c r="V7">
        <v>0.28672428</v>
      </c>
      <c r="W7">
        <v>-1.2755273280272299</v>
      </c>
      <c r="X7" s="6">
        <v>0</v>
      </c>
      <c r="Y7" s="6">
        <v>0</v>
      </c>
      <c r="Z7" s="6">
        <v>0</v>
      </c>
      <c r="AA7" s="6">
        <v>0</v>
      </c>
      <c r="AB7" s="4">
        <v>0</v>
      </c>
      <c r="AC7" s="6">
        <v>0</v>
      </c>
      <c r="AD7" s="4">
        <v>0</v>
      </c>
      <c r="AE7" s="6">
        <v>0</v>
      </c>
      <c r="AF7" s="4">
        <v>0</v>
      </c>
      <c r="AI7">
        <v>2306</v>
      </c>
      <c r="AJ7">
        <v>1999</v>
      </c>
      <c r="AK7">
        <v>116835548</v>
      </c>
      <c r="AL7">
        <v>0.121121142</v>
      </c>
      <c r="AM7">
        <v>0.16461314499999999</v>
      </c>
      <c r="AN7">
        <v>7.5460184E-2</v>
      </c>
      <c r="AO7">
        <v>5.3403281739999997</v>
      </c>
      <c r="AP7">
        <v>1.552022027</v>
      </c>
      <c r="AQ7">
        <v>3.4641161719118601</v>
      </c>
      <c r="AR7" s="6">
        <v>0</v>
      </c>
      <c r="AS7" s="6">
        <v>18</v>
      </c>
      <c r="AT7" s="6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</row>
    <row r="8" spans="1:52" x14ac:dyDescent="0.25">
      <c r="A8">
        <v>1</v>
      </c>
      <c r="B8">
        <v>2206</v>
      </c>
      <c r="C8">
        <v>12</v>
      </c>
      <c r="D8">
        <v>1999</v>
      </c>
      <c r="E8">
        <v>20376452</v>
      </c>
      <c r="F8">
        <v>0.21476747056506701</v>
      </c>
      <c r="G8">
        <v>0.31310013482516702</v>
      </c>
      <c r="H8">
        <v>0.89892672519457595</v>
      </c>
      <c r="I8">
        <v>0.15877155700000001</v>
      </c>
      <c r="J8">
        <v>0.15835043300000001</v>
      </c>
      <c r="K8">
        <v>5.8525006999999997E-2</v>
      </c>
      <c r="L8">
        <v>2.3426084039999999</v>
      </c>
      <c r="M8">
        <v>1.654953914</v>
      </c>
      <c r="O8">
        <v>1209</v>
      </c>
      <c r="P8">
        <v>1999</v>
      </c>
      <c r="Q8">
        <v>8071004</v>
      </c>
      <c r="R8">
        <v>-0.24555866900000001</v>
      </c>
      <c r="S8">
        <v>-0.25526576400000001</v>
      </c>
      <c r="T8">
        <v>-0.17253206700000001</v>
      </c>
      <c r="U8">
        <v>0.35941805399999999</v>
      </c>
      <c r="V8">
        <v>0.60372922600000001</v>
      </c>
      <c r="W8">
        <v>-1.1107400460122001</v>
      </c>
      <c r="X8" s="6">
        <v>0</v>
      </c>
      <c r="Y8" s="6">
        <v>17</v>
      </c>
      <c r="Z8" s="6">
        <v>3</v>
      </c>
      <c r="AA8" s="6">
        <v>0</v>
      </c>
      <c r="AB8" s="4">
        <v>0</v>
      </c>
      <c r="AC8" s="6">
        <v>0</v>
      </c>
      <c r="AD8" s="4">
        <v>0</v>
      </c>
      <c r="AE8" s="6">
        <v>0</v>
      </c>
      <c r="AF8" s="4">
        <v>0</v>
      </c>
      <c r="AI8">
        <v>1221</v>
      </c>
      <c r="AJ8">
        <v>2001</v>
      </c>
      <c r="AK8">
        <v>4711068</v>
      </c>
      <c r="AL8">
        <v>8.7327331999999994E-2</v>
      </c>
      <c r="AM8">
        <v>0.133980235</v>
      </c>
      <c r="AN8">
        <v>0.10780825099999999</v>
      </c>
      <c r="AO8">
        <v>1.663949986</v>
      </c>
      <c r="AP8">
        <v>1.323198689</v>
      </c>
      <c r="AQ8">
        <v>-0.18268686964335801</v>
      </c>
      <c r="AR8" s="6">
        <v>5</v>
      </c>
      <c r="AS8" s="6">
        <v>2</v>
      </c>
      <c r="AT8" s="6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</row>
    <row r="9" spans="1:52" x14ac:dyDescent="0.25">
      <c r="A9">
        <v>1</v>
      </c>
      <c r="B9">
        <v>2101</v>
      </c>
      <c r="C9">
        <v>11</v>
      </c>
      <c r="D9">
        <v>1999</v>
      </c>
      <c r="E9">
        <v>11932491</v>
      </c>
      <c r="F9">
        <v>-8.3953304349328496E-3</v>
      </c>
      <c r="G9">
        <v>-0.64488035927137499</v>
      </c>
      <c r="H9">
        <v>-0.45423052591134999</v>
      </c>
      <c r="I9">
        <v>-0.31336214699999998</v>
      </c>
      <c r="J9">
        <v>-6.4812367999999995E-2</v>
      </c>
      <c r="K9">
        <v>-4.4278935999999998E-2</v>
      </c>
      <c r="L9">
        <v>1.389036028</v>
      </c>
      <c r="M9">
        <v>0.339631348</v>
      </c>
      <c r="O9">
        <v>1225</v>
      </c>
      <c r="P9">
        <v>1999</v>
      </c>
      <c r="Q9">
        <v>3478225</v>
      </c>
      <c r="R9">
        <v>-0.149799395</v>
      </c>
      <c r="S9">
        <v>-2.4308087999999999E-2</v>
      </c>
      <c r="T9">
        <v>2.4524865E-2</v>
      </c>
      <c r="U9">
        <v>0.56152930300000004</v>
      </c>
      <c r="V9">
        <v>1.2543210979999999</v>
      </c>
      <c r="W9">
        <v>-0.90821510685425499</v>
      </c>
      <c r="X9" s="6">
        <v>0</v>
      </c>
      <c r="Y9" s="6">
        <v>55</v>
      </c>
      <c r="Z9" s="6">
        <v>1</v>
      </c>
      <c r="AA9" s="6">
        <v>0</v>
      </c>
      <c r="AB9" s="4">
        <v>0</v>
      </c>
      <c r="AC9" s="6">
        <v>0</v>
      </c>
      <c r="AD9" s="4">
        <v>0</v>
      </c>
      <c r="AE9" s="6">
        <v>0</v>
      </c>
      <c r="AF9" s="4">
        <v>0</v>
      </c>
      <c r="AI9">
        <v>1201</v>
      </c>
      <c r="AJ9">
        <v>2013</v>
      </c>
      <c r="AK9">
        <v>38017850</v>
      </c>
      <c r="AL9">
        <v>8.2780378000000002E-2</v>
      </c>
      <c r="AM9">
        <v>0.121861678</v>
      </c>
      <c r="AN9">
        <v>3.5451821000000001E-2</v>
      </c>
      <c r="AO9">
        <v>1.0010285109999999</v>
      </c>
      <c r="AP9">
        <v>0.76807084000000003</v>
      </c>
      <c r="AQ9">
        <v>-0.80609778286494604</v>
      </c>
      <c r="AR9" s="6">
        <v>0</v>
      </c>
      <c r="AS9" s="6">
        <v>0</v>
      </c>
      <c r="AT9" s="6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</row>
    <row r="10" spans="1:52" x14ac:dyDescent="0.25">
      <c r="A10">
        <v>1</v>
      </c>
      <c r="B10">
        <v>3142</v>
      </c>
      <c r="C10">
        <v>13</v>
      </c>
      <c r="D10">
        <v>2005</v>
      </c>
      <c r="E10">
        <v>9946797</v>
      </c>
      <c r="F10">
        <v>-0.16370708843493301</v>
      </c>
      <c r="G10">
        <v>-1.8528363286810701</v>
      </c>
      <c r="H10">
        <v>-0.38883751868766703</v>
      </c>
      <c r="I10">
        <v>2.2957139000000001E-2</v>
      </c>
      <c r="J10">
        <v>-0.220124126</v>
      </c>
      <c r="K10">
        <v>-0.155432447</v>
      </c>
      <c r="L10">
        <v>0.170243909</v>
      </c>
      <c r="M10">
        <v>0.38642821399999999</v>
      </c>
      <c r="O10">
        <v>1228</v>
      </c>
      <c r="P10">
        <v>1997</v>
      </c>
      <c r="Q10">
        <v>2521945</v>
      </c>
      <c r="R10">
        <v>-0.103005418</v>
      </c>
      <c r="S10">
        <v>8.5138255999999995E-2</v>
      </c>
      <c r="T10">
        <v>-0.22388037799999999</v>
      </c>
      <c r="U10">
        <v>4.024043679</v>
      </c>
      <c r="V10">
        <v>0.49059119099999998</v>
      </c>
      <c r="W10">
        <v>2.56261602268376</v>
      </c>
      <c r="X10" s="6">
        <v>0</v>
      </c>
      <c r="Y10" s="6">
        <v>0</v>
      </c>
      <c r="Z10" s="6">
        <v>1</v>
      </c>
      <c r="AA10" s="6">
        <v>0</v>
      </c>
      <c r="AB10" s="4">
        <v>0</v>
      </c>
      <c r="AC10" s="6">
        <v>0</v>
      </c>
      <c r="AD10" s="4">
        <v>0</v>
      </c>
      <c r="AE10" s="6">
        <v>0</v>
      </c>
      <c r="AF10" s="4">
        <v>0</v>
      </c>
      <c r="AI10">
        <v>2005</v>
      </c>
      <c r="AJ10">
        <v>1997</v>
      </c>
      <c r="AK10">
        <v>5893411</v>
      </c>
      <c r="AL10">
        <v>0.104281205</v>
      </c>
      <c r="AM10">
        <v>2.6593088000000001E-2</v>
      </c>
      <c r="AN10">
        <v>0.12915932699999999</v>
      </c>
      <c r="AO10">
        <v>3.7532504250000001</v>
      </c>
      <c r="AP10">
        <v>0.25989278500000002</v>
      </c>
      <c r="AQ10">
        <v>1.9623400208199999</v>
      </c>
      <c r="AR10" s="6">
        <v>0</v>
      </c>
      <c r="AS10" s="6">
        <v>0</v>
      </c>
      <c r="AT10" s="6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</row>
    <row r="11" spans="1:52" x14ac:dyDescent="0.25">
      <c r="A11">
        <v>1</v>
      </c>
      <c r="B11">
        <v>8017</v>
      </c>
      <c r="C11">
        <v>13</v>
      </c>
      <c r="D11">
        <v>2005</v>
      </c>
      <c r="E11">
        <v>22313433</v>
      </c>
      <c r="F11">
        <v>6.1153735565067202E-2</v>
      </c>
      <c r="G11">
        <v>-0.93965262953326001</v>
      </c>
      <c r="H11">
        <v>-0.47493750983896399</v>
      </c>
      <c r="I11">
        <v>3.8974324999999997E-2</v>
      </c>
      <c r="J11">
        <v>4.7366980000000001E-3</v>
      </c>
      <c r="K11">
        <v>4.804595E-3</v>
      </c>
      <c r="L11">
        <v>1.082060633</v>
      </c>
      <c r="M11">
        <v>0.29347147099999998</v>
      </c>
      <c r="O11">
        <v>1314</v>
      </c>
      <c r="P11">
        <v>1999</v>
      </c>
      <c r="Q11">
        <v>53210703</v>
      </c>
      <c r="R11">
        <v>1.6466010999999999E-2</v>
      </c>
      <c r="S11">
        <v>-9.8266001000000006E-2</v>
      </c>
      <c r="T11">
        <v>3.791249E-3</v>
      </c>
      <c r="U11">
        <v>0.62651409999999996</v>
      </c>
      <c r="V11">
        <v>0.22317386</v>
      </c>
      <c r="W11">
        <v>-0.83799471872317599</v>
      </c>
      <c r="X11" s="6">
        <v>0</v>
      </c>
      <c r="Y11" s="6">
        <v>11</v>
      </c>
      <c r="Z11" s="6">
        <v>2</v>
      </c>
      <c r="AA11" s="6">
        <v>0</v>
      </c>
      <c r="AB11" s="4">
        <v>0</v>
      </c>
      <c r="AC11" s="6">
        <v>0</v>
      </c>
      <c r="AD11" s="4">
        <v>0</v>
      </c>
      <c r="AE11" s="6">
        <v>0</v>
      </c>
      <c r="AF11" s="4">
        <v>0</v>
      </c>
      <c r="AI11">
        <v>2016</v>
      </c>
      <c r="AJ11">
        <v>1997</v>
      </c>
      <c r="AK11">
        <v>3864415</v>
      </c>
      <c r="AL11">
        <v>6.9622439999999994E-2</v>
      </c>
      <c r="AM11">
        <v>-4.4639356999999998E-2</v>
      </c>
      <c r="AN11">
        <v>5.3568522E-2</v>
      </c>
      <c r="AO11">
        <v>3.4475725260000001</v>
      </c>
      <c r="AP11">
        <v>0.61171742699999998</v>
      </c>
      <c r="AQ11">
        <v>1.6295729127321801</v>
      </c>
      <c r="AR11" s="6">
        <v>0</v>
      </c>
      <c r="AS11" s="6">
        <v>0</v>
      </c>
      <c r="AT11" s="6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</row>
    <row r="12" spans="1:52" x14ac:dyDescent="0.25">
      <c r="A12">
        <v>1</v>
      </c>
      <c r="B12">
        <v>1601</v>
      </c>
      <c r="C12">
        <v>6</v>
      </c>
      <c r="D12">
        <v>1998</v>
      </c>
      <c r="E12">
        <v>6985081</v>
      </c>
      <c r="F12">
        <v>-0.26017728643493299</v>
      </c>
      <c r="G12">
        <v>-1.2527819665916</v>
      </c>
      <c r="H12">
        <v>-0.20907118805989</v>
      </c>
      <c r="I12">
        <v>-0.138004556</v>
      </c>
      <c r="J12">
        <v>-0.31659432399999998</v>
      </c>
      <c r="K12">
        <v>-0.38691605699999998</v>
      </c>
      <c r="L12">
        <v>0.77830840300000004</v>
      </c>
      <c r="M12">
        <v>0.57587578399999995</v>
      </c>
      <c r="O12">
        <v>1316</v>
      </c>
      <c r="P12">
        <v>2003</v>
      </c>
      <c r="Q12">
        <v>1298885</v>
      </c>
      <c r="R12">
        <v>-0.62933131099999995</v>
      </c>
      <c r="S12">
        <v>-0.114334217</v>
      </c>
      <c r="T12">
        <v>1.1344345E-2</v>
      </c>
      <c r="U12">
        <v>1.519398638</v>
      </c>
      <c r="V12">
        <v>0.48502292400000002</v>
      </c>
      <c r="W12">
        <v>5.2250725782430299E-2</v>
      </c>
      <c r="X12" s="6">
        <v>5</v>
      </c>
      <c r="Y12" s="6">
        <v>0</v>
      </c>
      <c r="Z12" s="6">
        <v>0</v>
      </c>
      <c r="AA12" s="6">
        <v>0</v>
      </c>
      <c r="AB12" s="4">
        <v>0</v>
      </c>
      <c r="AC12" s="6">
        <v>0</v>
      </c>
      <c r="AD12" s="4">
        <v>0</v>
      </c>
      <c r="AE12" s="6">
        <v>0</v>
      </c>
      <c r="AF12" s="4">
        <v>0</v>
      </c>
      <c r="AI12">
        <v>5002</v>
      </c>
      <c r="AJ12">
        <v>1997</v>
      </c>
      <c r="AK12">
        <v>3694880</v>
      </c>
      <c r="AL12">
        <v>2.2821580000000001E-2</v>
      </c>
      <c r="AM12">
        <v>8.6582784999999995E-2</v>
      </c>
      <c r="AN12">
        <v>4.0333380000000002E-2</v>
      </c>
      <c r="AO12">
        <v>0.70678249299999996</v>
      </c>
      <c r="AP12">
        <v>0.80661401700000002</v>
      </c>
      <c r="AQ12">
        <v>-1.1039314194679199</v>
      </c>
      <c r="AR12" s="6">
        <v>0</v>
      </c>
      <c r="AS12" s="6">
        <v>0</v>
      </c>
      <c r="AT12" s="6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</row>
    <row r="13" spans="1:52" x14ac:dyDescent="0.25">
      <c r="A13">
        <v>1</v>
      </c>
      <c r="B13">
        <v>1602</v>
      </c>
      <c r="C13">
        <v>6</v>
      </c>
      <c r="D13">
        <v>2001</v>
      </c>
      <c r="E13">
        <v>86741308</v>
      </c>
      <c r="F13">
        <v>-9.3151504434932905E-2</v>
      </c>
      <c r="G13">
        <v>-1.6007092178839</v>
      </c>
      <c r="H13">
        <v>-0.51657240117027403</v>
      </c>
      <c r="I13">
        <v>-9.4244658999999995E-2</v>
      </c>
      <c r="J13">
        <v>-0.149568542</v>
      </c>
      <c r="K13">
        <v>2.4661180000000001E-2</v>
      </c>
      <c r="L13">
        <v>0.42466110200000001</v>
      </c>
      <c r="M13">
        <v>0.26568717400000003</v>
      </c>
      <c r="O13">
        <v>1407</v>
      </c>
      <c r="P13">
        <v>2000</v>
      </c>
      <c r="Q13">
        <v>69526439</v>
      </c>
      <c r="R13">
        <v>-7.4277485000000004E-2</v>
      </c>
      <c r="S13">
        <v>-0.22937228200000001</v>
      </c>
      <c r="T13">
        <v>-2.9129163E-2</v>
      </c>
      <c r="U13">
        <v>8.7645864000000004E-2</v>
      </c>
      <c r="V13">
        <v>0.43465174400000001</v>
      </c>
      <c r="W13">
        <v>-1.3814134730975001</v>
      </c>
      <c r="X13" s="6">
        <v>1</v>
      </c>
      <c r="Y13" s="6">
        <v>0</v>
      </c>
      <c r="Z13" s="6">
        <v>2</v>
      </c>
      <c r="AA13" s="6">
        <v>0</v>
      </c>
      <c r="AB13" s="4">
        <v>0</v>
      </c>
      <c r="AC13" s="6">
        <v>0</v>
      </c>
      <c r="AD13" s="4">
        <v>0</v>
      </c>
      <c r="AE13" s="6">
        <v>0</v>
      </c>
      <c r="AF13" s="4">
        <v>0</v>
      </c>
      <c r="AI13">
        <v>5017</v>
      </c>
      <c r="AJ13">
        <v>1997</v>
      </c>
      <c r="AK13">
        <v>5539421</v>
      </c>
      <c r="AL13">
        <v>6.4759294999999995E-2</v>
      </c>
      <c r="AM13">
        <v>-0.105125608</v>
      </c>
      <c r="AN13">
        <v>6.4034309999999997E-2</v>
      </c>
      <c r="AO13">
        <v>2.9767941609999999</v>
      </c>
      <c r="AP13">
        <v>0.34590059099999998</v>
      </c>
      <c r="AQ13">
        <v>1.17490110659015</v>
      </c>
      <c r="AR13" s="6">
        <v>0</v>
      </c>
      <c r="AS13" s="6">
        <v>0</v>
      </c>
      <c r="AT13" s="6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</row>
    <row r="14" spans="1:52" x14ac:dyDescent="0.25">
      <c r="A14">
        <v>1</v>
      </c>
      <c r="B14">
        <v>1604</v>
      </c>
      <c r="C14">
        <v>6</v>
      </c>
      <c r="D14">
        <v>2005</v>
      </c>
      <c r="E14">
        <v>25564241</v>
      </c>
      <c r="F14">
        <v>-0.140940709434933</v>
      </c>
      <c r="G14">
        <v>-1.6366285167474</v>
      </c>
      <c r="H14">
        <v>0.190198835581293</v>
      </c>
      <c r="I14">
        <v>6.3888656000000002E-2</v>
      </c>
      <c r="J14">
        <v>-0.197357747</v>
      </c>
      <c r="K14">
        <v>-0.24056978700000001</v>
      </c>
      <c r="L14">
        <v>0.39029753700000003</v>
      </c>
      <c r="M14">
        <v>0.96286899299999995</v>
      </c>
      <c r="O14">
        <v>1408</v>
      </c>
      <c r="P14">
        <v>2000</v>
      </c>
      <c r="Q14">
        <v>24528794</v>
      </c>
      <c r="R14">
        <v>-8.0806907999999997E-2</v>
      </c>
      <c r="S14">
        <v>-0.12832595799999999</v>
      </c>
      <c r="T14">
        <v>-4.0305365000000003E-2</v>
      </c>
      <c r="U14">
        <v>6.9651818000000004E-2</v>
      </c>
      <c r="V14">
        <v>0.40727742300000003</v>
      </c>
      <c r="W14">
        <v>-1.39644122905596</v>
      </c>
      <c r="X14" s="6">
        <v>0</v>
      </c>
      <c r="Y14" s="6">
        <v>1</v>
      </c>
      <c r="Z14" s="6">
        <v>0</v>
      </c>
      <c r="AA14" s="6">
        <v>0</v>
      </c>
      <c r="AB14" s="4">
        <v>0</v>
      </c>
      <c r="AC14" s="6">
        <v>0</v>
      </c>
      <c r="AD14" s="4">
        <v>0</v>
      </c>
      <c r="AE14" s="6">
        <v>0</v>
      </c>
      <c r="AF14" s="4">
        <v>0</v>
      </c>
      <c r="AI14">
        <v>3039</v>
      </c>
      <c r="AJ14">
        <v>2003</v>
      </c>
      <c r="AK14">
        <v>2064339</v>
      </c>
      <c r="AL14">
        <v>5.6671894E-2</v>
      </c>
      <c r="AM14">
        <v>0.149546174</v>
      </c>
      <c r="AN14">
        <v>2.0534902000000001E-2</v>
      </c>
      <c r="AO14">
        <v>0.84717314600000004</v>
      </c>
      <c r="AP14">
        <v>1.174771198</v>
      </c>
      <c r="AQ14">
        <v>-0.98496051506673699</v>
      </c>
      <c r="AR14" s="6">
        <v>16</v>
      </c>
      <c r="AS14" s="6">
        <v>1</v>
      </c>
      <c r="AT14" s="6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</row>
    <row r="15" spans="1:52" x14ac:dyDescent="0.25">
      <c r="A15">
        <v>1</v>
      </c>
      <c r="B15">
        <v>1606</v>
      </c>
      <c r="C15">
        <v>6</v>
      </c>
      <c r="D15">
        <v>2007</v>
      </c>
      <c r="E15">
        <v>33431121</v>
      </c>
      <c r="F15">
        <v>7.70695605650671E-2</v>
      </c>
      <c r="G15">
        <v>-1.5998908549766899</v>
      </c>
      <c r="H15">
        <v>4.8016402476574002E-2</v>
      </c>
      <c r="I15">
        <v>0.25612757600000002</v>
      </c>
      <c r="J15">
        <v>2.0652522999999999E-2</v>
      </c>
      <c r="K15">
        <v>3.7648483000000003E-2</v>
      </c>
      <c r="L15">
        <v>0.41845389100000002</v>
      </c>
      <c r="M15">
        <v>0.80503292100000001</v>
      </c>
      <c r="O15">
        <v>1425</v>
      </c>
      <c r="P15">
        <v>1995</v>
      </c>
      <c r="Q15">
        <v>1308232</v>
      </c>
      <c r="R15">
        <v>-0.17506527899999999</v>
      </c>
      <c r="S15">
        <v>-9.2966691000000004E-2</v>
      </c>
      <c r="T15">
        <v>3.8824918E-2</v>
      </c>
      <c r="U15">
        <v>0.59576103700000005</v>
      </c>
      <c r="V15">
        <v>0.93329470599999997</v>
      </c>
      <c r="W15">
        <v>-0.87370521805879198</v>
      </c>
      <c r="X15" s="6">
        <v>0</v>
      </c>
      <c r="Y15" s="6">
        <v>0</v>
      </c>
      <c r="Z15" s="6">
        <v>0</v>
      </c>
      <c r="AA15" s="6">
        <v>0</v>
      </c>
      <c r="AB15" s="4">
        <v>0</v>
      </c>
      <c r="AC15" s="6">
        <v>0</v>
      </c>
      <c r="AD15" s="4">
        <v>0</v>
      </c>
      <c r="AE15" s="6">
        <v>0</v>
      </c>
      <c r="AF15" s="4">
        <v>0</v>
      </c>
      <c r="AI15">
        <v>3001</v>
      </c>
      <c r="AJ15">
        <v>2002</v>
      </c>
      <c r="AK15">
        <v>2353229</v>
      </c>
      <c r="AL15">
        <v>8.7199333000000004E-2</v>
      </c>
      <c r="AM15">
        <v>0.32139158600000001</v>
      </c>
      <c r="AN15">
        <v>9.4274292999999995E-2</v>
      </c>
      <c r="AO15">
        <v>1.526447946</v>
      </c>
      <c r="AP15">
        <v>0.48905142699999998</v>
      </c>
      <c r="AQ15">
        <v>-0.25119881668961702</v>
      </c>
      <c r="AR15" s="6">
        <v>0</v>
      </c>
      <c r="AS15" s="6">
        <v>0</v>
      </c>
      <c r="AT15" s="6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</row>
    <row r="16" spans="1:52" x14ac:dyDescent="0.25">
      <c r="A16">
        <v>1</v>
      </c>
      <c r="B16">
        <v>1613</v>
      </c>
      <c r="C16">
        <v>6</v>
      </c>
      <c r="D16">
        <v>2000</v>
      </c>
      <c r="E16">
        <v>16907800</v>
      </c>
      <c r="F16">
        <v>7.1495758565067194E-2</v>
      </c>
      <c r="G16">
        <v>-1.87568610203941</v>
      </c>
      <c r="H16">
        <v>-0.18859423192050201</v>
      </c>
      <c r="I16">
        <v>-0.178268432</v>
      </c>
      <c r="J16">
        <v>1.5078721E-2</v>
      </c>
      <c r="K16">
        <v>3.8504477000000002E-2</v>
      </c>
      <c r="L16">
        <v>0.154978217</v>
      </c>
      <c r="M16">
        <v>0.60262429200000001</v>
      </c>
      <c r="O16">
        <v>1431</v>
      </c>
      <c r="P16">
        <v>1998</v>
      </c>
      <c r="Q16">
        <v>17964700</v>
      </c>
      <c r="R16">
        <v>-7.3310938000000006E-2</v>
      </c>
      <c r="S16">
        <v>0.19953564500000001</v>
      </c>
      <c r="T16">
        <v>-5.9930140999999999E-2</v>
      </c>
      <c r="U16">
        <v>0.27125133299999998</v>
      </c>
      <c r="V16">
        <v>9.1086908999999994E-2</v>
      </c>
      <c r="W16">
        <v>-1.18385323012578</v>
      </c>
      <c r="X16" s="6">
        <v>0</v>
      </c>
      <c r="Y16" s="6">
        <v>0</v>
      </c>
      <c r="Z16" s="6">
        <v>2</v>
      </c>
      <c r="AA16" s="6">
        <v>0</v>
      </c>
      <c r="AB16" s="4">
        <v>0</v>
      </c>
      <c r="AC16" s="6">
        <v>0</v>
      </c>
      <c r="AD16" s="4">
        <v>0</v>
      </c>
      <c r="AE16" s="6">
        <v>0</v>
      </c>
      <c r="AF16" s="4">
        <v>0</v>
      </c>
      <c r="AI16">
        <v>2435</v>
      </c>
      <c r="AJ16">
        <v>2000</v>
      </c>
      <c r="AK16">
        <v>4814530</v>
      </c>
      <c r="AL16">
        <v>7.2321493000000001E-2</v>
      </c>
      <c r="AM16">
        <v>-3.8180673999999998E-2</v>
      </c>
      <c r="AN16">
        <v>5.9745603000000001E-2</v>
      </c>
      <c r="AO16">
        <v>0.464746151</v>
      </c>
      <c r="AP16">
        <v>0.71143995400000004</v>
      </c>
      <c r="AQ16">
        <v>-1.34651981525107</v>
      </c>
      <c r="AR16" s="6">
        <v>0</v>
      </c>
      <c r="AS16" s="6">
        <v>5</v>
      </c>
      <c r="AT16" s="6">
        <v>1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</row>
    <row r="17" spans="1:52" x14ac:dyDescent="0.25">
      <c r="A17">
        <v>1</v>
      </c>
      <c r="B17">
        <v>6101</v>
      </c>
      <c r="C17">
        <v>32</v>
      </c>
      <c r="D17">
        <v>2007</v>
      </c>
      <c r="E17">
        <v>3245292</v>
      </c>
      <c r="F17">
        <v>1.2448728565067201E-2</v>
      </c>
      <c r="G17">
        <v>-1.3535899786750301</v>
      </c>
      <c r="H17">
        <v>0.24243178011949601</v>
      </c>
      <c r="I17">
        <v>-2.0691204000000001E-2</v>
      </c>
      <c r="J17">
        <v>-4.3968308999999997E-2</v>
      </c>
      <c r="K17">
        <v>1.5981305000000001E-2</v>
      </c>
      <c r="L17">
        <v>0.67575380500000004</v>
      </c>
      <c r="M17">
        <v>1.0198650849999999</v>
      </c>
      <c r="O17">
        <v>1432</v>
      </c>
      <c r="P17">
        <v>2004</v>
      </c>
      <c r="Q17">
        <v>4352982</v>
      </c>
      <c r="R17">
        <v>-0.311616267</v>
      </c>
      <c r="S17">
        <v>-0.154142838</v>
      </c>
      <c r="T17">
        <v>-8.8679439999999991E-3</v>
      </c>
      <c r="U17">
        <v>0.33955493599999997</v>
      </c>
      <c r="V17">
        <v>0.33065241299999998</v>
      </c>
      <c r="W17">
        <v>-1.1269983712927001</v>
      </c>
      <c r="X17" s="6">
        <v>10</v>
      </c>
      <c r="Y17" s="6">
        <v>2</v>
      </c>
      <c r="Z17" s="6">
        <v>0</v>
      </c>
      <c r="AA17" s="6">
        <v>0</v>
      </c>
      <c r="AB17" s="4">
        <v>0</v>
      </c>
      <c r="AC17" s="6">
        <v>0</v>
      </c>
      <c r="AD17" s="4">
        <v>0</v>
      </c>
      <c r="AE17" s="6">
        <v>0</v>
      </c>
      <c r="AF17" s="4">
        <v>0</v>
      </c>
      <c r="AI17">
        <v>5008</v>
      </c>
      <c r="AJ17">
        <v>1999</v>
      </c>
      <c r="AK17">
        <v>15982573</v>
      </c>
      <c r="AL17">
        <v>3.7311639000000001E-2</v>
      </c>
      <c r="AM17">
        <v>-3.0143460000000002E-3</v>
      </c>
      <c r="AN17">
        <v>4.9208347E-2</v>
      </c>
      <c r="AO17">
        <v>0.25889530799999999</v>
      </c>
      <c r="AP17">
        <v>0.50346993600000001</v>
      </c>
      <c r="AQ17">
        <v>-1.5351736575024999</v>
      </c>
      <c r="AR17" s="6">
        <v>0</v>
      </c>
      <c r="AS17" s="6">
        <v>6</v>
      </c>
      <c r="AT17" s="6">
        <v>1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</row>
    <row r="18" spans="1:52" x14ac:dyDescent="0.25">
      <c r="A18">
        <v>1</v>
      </c>
      <c r="B18">
        <v>8707</v>
      </c>
      <c r="C18">
        <v>5</v>
      </c>
      <c r="D18">
        <v>1997</v>
      </c>
      <c r="E18">
        <v>7959726</v>
      </c>
      <c r="F18">
        <v>0.18817798056506699</v>
      </c>
      <c r="G18">
        <v>2.0756210315483399</v>
      </c>
      <c r="H18">
        <v>-0.25555886165843</v>
      </c>
      <c r="I18">
        <v>0.31324495299999999</v>
      </c>
      <c r="J18">
        <v>0.13176094299999999</v>
      </c>
      <c r="K18">
        <v>0.16287620999999999</v>
      </c>
      <c r="L18">
        <v>4.0910221480000004</v>
      </c>
      <c r="M18">
        <v>0.47507791100000002</v>
      </c>
      <c r="O18">
        <v>1438</v>
      </c>
      <c r="P18">
        <v>2003</v>
      </c>
      <c r="Q18">
        <v>1280277</v>
      </c>
      <c r="R18">
        <v>-0.67505782000000003</v>
      </c>
      <c r="S18">
        <v>-0.368567115</v>
      </c>
      <c r="T18">
        <v>-0.12598055</v>
      </c>
      <c r="U18">
        <v>0.13201926899999999</v>
      </c>
      <c r="V18">
        <v>9.517784E-2</v>
      </c>
      <c r="W18">
        <v>-1.3378517079626</v>
      </c>
      <c r="X18" s="6">
        <v>9</v>
      </c>
      <c r="Y18" s="6">
        <v>0</v>
      </c>
      <c r="Z18" s="6">
        <v>0</v>
      </c>
      <c r="AA18" s="6">
        <v>0</v>
      </c>
      <c r="AB18" s="4">
        <v>0</v>
      </c>
      <c r="AC18" s="6">
        <v>4</v>
      </c>
      <c r="AD18" s="4">
        <v>0</v>
      </c>
      <c r="AE18" s="6">
        <v>0</v>
      </c>
      <c r="AF18" s="4">
        <v>0</v>
      </c>
      <c r="AI18">
        <v>2023</v>
      </c>
      <c r="AJ18">
        <v>2000</v>
      </c>
      <c r="AK18">
        <v>20858236</v>
      </c>
      <c r="AL18">
        <v>6.7269015000000001E-2</v>
      </c>
      <c r="AM18">
        <v>-6.3509700000000005E-4</v>
      </c>
      <c r="AN18">
        <v>6.6657506000000005E-2</v>
      </c>
      <c r="AO18">
        <v>0.44214474799999998</v>
      </c>
      <c r="AP18">
        <v>1.2629970720000001</v>
      </c>
      <c r="AQ18">
        <v>-1.40382057344783</v>
      </c>
      <c r="AR18" s="6">
        <v>0</v>
      </c>
      <c r="AS18" s="6">
        <v>35</v>
      </c>
      <c r="AT18" s="6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</row>
    <row r="19" spans="1:52" x14ac:dyDescent="0.25">
      <c r="A19">
        <v>1</v>
      </c>
      <c r="B19">
        <v>9903</v>
      </c>
      <c r="C19">
        <v>20</v>
      </c>
      <c r="D19">
        <v>1992</v>
      </c>
      <c r="E19">
        <v>10589613</v>
      </c>
      <c r="F19">
        <v>6.3176963565067204E-2</v>
      </c>
      <c r="G19">
        <v>-1.3134319270385799</v>
      </c>
      <c r="H19">
        <v>8.9033962887577894E-2</v>
      </c>
      <c r="I19">
        <v>0.10559706000000001</v>
      </c>
      <c r="J19">
        <v>6.7599260000000003E-3</v>
      </c>
      <c r="K19">
        <v>4.5258121999999998E-2</v>
      </c>
      <c r="L19">
        <v>0.71036769600000005</v>
      </c>
      <c r="M19">
        <v>0.85607330500000001</v>
      </c>
      <c r="O19">
        <v>1441</v>
      </c>
      <c r="P19">
        <v>1998</v>
      </c>
      <c r="Q19">
        <v>5262919</v>
      </c>
      <c r="R19">
        <v>2.9149603E-2</v>
      </c>
      <c r="S19">
        <v>0.13691641500000001</v>
      </c>
      <c r="T19">
        <v>-3.2470763999999999E-2</v>
      </c>
      <c r="U19">
        <v>0.74726065399999997</v>
      </c>
      <c r="V19">
        <v>0.42735542799999998</v>
      </c>
      <c r="W19">
        <v>-0.71219536419188301</v>
      </c>
      <c r="X19" s="6">
        <v>0</v>
      </c>
      <c r="Y19" s="6">
        <v>2</v>
      </c>
      <c r="Z19" s="6">
        <v>0</v>
      </c>
      <c r="AA19" s="6">
        <v>0</v>
      </c>
      <c r="AB19" s="4">
        <v>0</v>
      </c>
      <c r="AC19" s="6">
        <v>0</v>
      </c>
      <c r="AD19" s="4">
        <v>0</v>
      </c>
      <c r="AE19" s="6">
        <v>0</v>
      </c>
      <c r="AF19" s="4">
        <v>0</v>
      </c>
      <c r="AI19">
        <v>1306</v>
      </c>
      <c r="AJ19">
        <v>2000</v>
      </c>
      <c r="AK19">
        <v>1839280</v>
      </c>
      <c r="AL19">
        <v>4.2235548999999997E-2</v>
      </c>
      <c r="AM19">
        <v>-4.5447129999999997E-3</v>
      </c>
      <c r="AN19">
        <v>7.1670436000000004E-2</v>
      </c>
      <c r="AO19">
        <v>1.0538513140000001</v>
      </c>
      <c r="AP19">
        <v>0.86125766599999998</v>
      </c>
      <c r="AQ19">
        <v>-0.76791875946527499</v>
      </c>
      <c r="AR19" s="6">
        <v>0</v>
      </c>
      <c r="AS19" s="6">
        <v>4</v>
      </c>
      <c r="AT19" s="6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</row>
    <row r="20" spans="1:52" x14ac:dyDescent="0.25">
      <c r="A20">
        <v>1</v>
      </c>
      <c r="B20">
        <v>5901</v>
      </c>
      <c r="C20">
        <v>18</v>
      </c>
      <c r="D20">
        <v>1998</v>
      </c>
      <c r="E20">
        <v>17512528</v>
      </c>
      <c r="F20">
        <v>8.2136568565067195E-2</v>
      </c>
      <c r="G20">
        <v>-1.481630943166</v>
      </c>
      <c r="H20">
        <v>-0.27778154830079699</v>
      </c>
      <c r="I20">
        <v>-2.1986489000000001E-2</v>
      </c>
      <c r="J20">
        <v>2.5719531E-2</v>
      </c>
      <c r="K20">
        <v>5.0446058000000002E-2</v>
      </c>
      <c r="L20">
        <v>0.54327348900000005</v>
      </c>
      <c r="M20">
        <v>0.49892716799999998</v>
      </c>
      <c r="O20" s="2">
        <v>1442</v>
      </c>
      <c r="P20" s="2">
        <v>1998</v>
      </c>
      <c r="Q20" s="2">
        <v>7199160</v>
      </c>
      <c r="R20" s="2">
        <v>9.2137139999999996E-3</v>
      </c>
      <c r="S20" s="2">
        <v>0.21104865</v>
      </c>
      <c r="T20" s="2">
        <v>8.8536719999999999E-3</v>
      </c>
      <c r="U20" s="2">
        <v>1.2956441320000001</v>
      </c>
      <c r="V20" s="2">
        <v>0.20953069499999999</v>
      </c>
      <c r="W20" s="2">
        <v>-0.160796097278325</v>
      </c>
      <c r="X20" s="6">
        <v>0</v>
      </c>
      <c r="Y20" s="6">
        <v>0</v>
      </c>
      <c r="Z20" s="6">
        <v>0</v>
      </c>
      <c r="AA20" s="6">
        <v>0</v>
      </c>
      <c r="AB20" s="4">
        <v>0</v>
      </c>
      <c r="AC20" s="6">
        <v>0</v>
      </c>
      <c r="AD20" s="4">
        <v>0</v>
      </c>
      <c r="AE20" s="6">
        <v>0</v>
      </c>
      <c r="AF20" s="4">
        <v>0</v>
      </c>
      <c r="AI20">
        <v>1310</v>
      </c>
      <c r="AJ20">
        <v>2013</v>
      </c>
      <c r="AK20">
        <v>11307087</v>
      </c>
      <c r="AL20">
        <v>8.4119102000000001E-2</v>
      </c>
      <c r="AM20">
        <v>8.2146267999999995E-2</v>
      </c>
      <c r="AN20">
        <v>9.0871858E-2</v>
      </c>
      <c r="AO20">
        <v>2.278682774</v>
      </c>
      <c r="AP20">
        <v>1.799832884</v>
      </c>
      <c r="AQ20">
        <v>0.393821904015831</v>
      </c>
      <c r="AR20" s="6">
        <v>5</v>
      </c>
      <c r="AS20" s="6">
        <v>0</v>
      </c>
      <c r="AT20" s="6">
        <v>1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</row>
    <row r="21" spans="1:52" x14ac:dyDescent="0.25">
      <c r="A21">
        <v>1</v>
      </c>
      <c r="B21">
        <v>3252</v>
      </c>
      <c r="C21">
        <v>16</v>
      </c>
      <c r="D21">
        <v>2007</v>
      </c>
      <c r="E21">
        <v>778502</v>
      </c>
      <c r="F21">
        <v>-0.849716793434933</v>
      </c>
      <c r="G21">
        <v>0.123564037546397</v>
      </c>
      <c r="H21">
        <v>2.1614974221238099</v>
      </c>
      <c r="I21">
        <v>0.30866201999999998</v>
      </c>
      <c r="J21">
        <v>-0.906133831</v>
      </c>
      <c r="K21">
        <v>-0.98484268500000005</v>
      </c>
      <c r="L21">
        <v>2.1623347700000002</v>
      </c>
      <c r="M21">
        <v>2.9118602139999998</v>
      </c>
      <c r="O21">
        <v>1449</v>
      </c>
      <c r="P21">
        <v>2008</v>
      </c>
      <c r="Q21">
        <v>8455419</v>
      </c>
      <c r="R21">
        <v>-0.11132009</v>
      </c>
      <c r="S21">
        <v>-9.0323732000000004E-2</v>
      </c>
      <c r="T21">
        <v>-3.3907249E-2</v>
      </c>
      <c r="U21">
        <v>5.4922349000000002E-2</v>
      </c>
      <c r="V21">
        <v>0.76410441600000001</v>
      </c>
      <c r="W21">
        <v>-1.41264897485388</v>
      </c>
      <c r="X21" s="6">
        <v>7</v>
      </c>
      <c r="Y21" s="6">
        <v>0</v>
      </c>
      <c r="Z21" s="6">
        <v>1</v>
      </c>
      <c r="AA21" s="6">
        <v>0</v>
      </c>
      <c r="AB21" s="4">
        <v>0</v>
      </c>
      <c r="AC21" s="6">
        <v>0</v>
      </c>
      <c r="AD21" s="4">
        <v>0</v>
      </c>
      <c r="AE21" s="6">
        <v>0</v>
      </c>
      <c r="AF21" s="4">
        <v>0</v>
      </c>
      <c r="AI21">
        <v>2505</v>
      </c>
      <c r="AJ21">
        <v>1997</v>
      </c>
      <c r="AK21">
        <v>31746343</v>
      </c>
      <c r="AL21">
        <v>7.3773001000000005E-2</v>
      </c>
      <c r="AM21">
        <v>0.413571888</v>
      </c>
      <c r="AN21">
        <v>7.2566563000000001E-2</v>
      </c>
      <c r="AO21">
        <v>2.8420281900000002</v>
      </c>
      <c r="AP21">
        <v>0.28447119100000001</v>
      </c>
      <c r="AQ21">
        <v>1.07836683014471</v>
      </c>
      <c r="AR21" s="6">
        <v>0</v>
      </c>
      <c r="AS21" s="6">
        <v>0</v>
      </c>
      <c r="AT21" s="6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</row>
    <row r="22" spans="1:52" x14ac:dyDescent="0.25">
      <c r="A22">
        <v>1</v>
      </c>
      <c r="B22">
        <v>2322</v>
      </c>
      <c r="C22">
        <v>13</v>
      </c>
      <c r="D22">
        <v>1998</v>
      </c>
      <c r="E22">
        <v>28222082</v>
      </c>
      <c r="F22">
        <v>3.8011379565067199E-2</v>
      </c>
      <c r="G22">
        <v>-1.07915049599393</v>
      </c>
      <c r="H22">
        <v>0.31035177943666598</v>
      </c>
      <c r="I22">
        <v>0.217960036</v>
      </c>
      <c r="J22">
        <v>-1.8405657999999998E-2</v>
      </c>
      <c r="K22">
        <v>-1.7397866000000001E-2</v>
      </c>
      <c r="L22">
        <v>0.94310228799999996</v>
      </c>
      <c r="M22">
        <v>1.0681453270000001</v>
      </c>
      <c r="O22">
        <v>1450</v>
      </c>
      <c r="P22">
        <v>2003</v>
      </c>
      <c r="Q22">
        <v>4187206</v>
      </c>
      <c r="R22">
        <v>-0.59322899299999998</v>
      </c>
      <c r="S22">
        <v>-0.27900824600000002</v>
      </c>
      <c r="T22">
        <v>-0.27656628300000002</v>
      </c>
      <c r="U22">
        <v>5.6461047E-2</v>
      </c>
      <c r="V22">
        <v>0.27082235700000001</v>
      </c>
      <c r="W22">
        <v>-1.41128377145352</v>
      </c>
      <c r="X22" s="6">
        <v>42</v>
      </c>
      <c r="Y22" s="6">
        <v>0</v>
      </c>
      <c r="Z22" s="6">
        <v>0</v>
      </c>
      <c r="AA22" s="6">
        <v>1</v>
      </c>
      <c r="AB22" s="4">
        <v>0</v>
      </c>
      <c r="AC22" s="6">
        <v>3</v>
      </c>
      <c r="AD22" s="4">
        <v>0</v>
      </c>
      <c r="AE22" s="6">
        <v>0</v>
      </c>
      <c r="AF22" s="4">
        <v>0</v>
      </c>
      <c r="AI22">
        <v>2518</v>
      </c>
      <c r="AJ22">
        <v>1997</v>
      </c>
      <c r="AK22">
        <v>31229352</v>
      </c>
      <c r="AL22">
        <v>5.3342317E-2</v>
      </c>
      <c r="AM22">
        <v>0.438634366</v>
      </c>
      <c r="AN22">
        <v>3.3294575E-2</v>
      </c>
      <c r="AO22">
        <v>1.9698927639999999</v>
      </c>
      <c r="AP22">
        <v>0.17668637500000001</v>
      </c>
      <c r="AQ22">
        <v>0.21889671045881701</v>
      </c>
      <c r="AR22" s="6">
        <v>0</v>
      </c>
      <c r="AS22" s="6">
        <v>0</v>
      </c>
      <c r="AT22" s="6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</row>
    <row r="23" spans="1:52" x14ac:dyDescent="0.25">
      <c r="A23">
        <v>1</v>
      </c>
      <c r="B23">
        <v>1206</v>
      </c>
      <c r="C23">
        <v>2</v>
      </c>
      <c r="D23">
        <v>1998</v>
      </c>
      <c r="E23">
        <v>30769313</v>
      </c>
      <c r="F23">
        <v>7.1645521565067205E-2</v>
      </c>
      <c r="G23">
        <v>-0.85630412836084402</v>
      </c>
      <c r="H23">
        <v>-0.49726020104095298</v>
      </c>
      <c r="I23">
        <v>7.1673098000000005E-2</v>
      </c>
      <c r="J23">
        <v>1.5228484E-2</v>
      </c>
      <c r="K23">
        <v>6.9397845E-2</v>
      </c>
      <c r="L23">
        <v>1.1639400740000001</v>
      </c>
      <c r="M23">
        <v>0.26803386899999998</v>
      </c>
      <c r="O23">
        <v>1456</v>
      </c>
      <c r="P23">
        <v>2009</v>
      </c>
      <c r="Q23">
        <v>3075461</v>
      </c>
      <c r="R23">
        <v>-0.103865079</v>
      </c>
      <c r="S23">
        <v>-7.9547098999999996E-2</v>
      </c>
      <c r="T23">
        <v>-6.1223016999999998E-2</v>
      </c>
      <c r="U23">
        <v>9.1258619999999999E-2</v>
      </c>
      <c r="V23">
        <v>0.61886526900000005</v>
      </c>
      <c r="W23">
        <v>-1.3748714770967601</v>
      </c>
      <c r="X23" s="6">
        <v>6</v>
      </c>
      <c r="Y23" s="6">
        <v>0</v>
      </c>
      <c r="Z23" s="6">
        <v>0</v>
      </c>
      <c r="AA23" s="6">
        <v>0</v>
      </c>
      <c r="AB23" s="4">
        <v>0</v>
      </c>
      <c r="AC23" s="6">
        <v>0</v>
      </c>
      <c r="AD23" s="4">
        <v>0</v>
      </c>
      <c r="AE23" s="6">
        <v>0</v>
      </c>
      <c r="AF23" s="4">
        <v>0</v>
      </c>
      <c r="AI23">
        <v>2529</v>
      </c>
      <c r="AJ23">
        <v>1997</v>
      </c>
      <c r="AK23">
        <v>6085999</v>
      </c>
      <c r="AL23">
        <v>6.3136882000000005E-2</v>
      </c>
      <c r="AM23">
        <v>0.18315004700000001</v>
      </c>
      <c r="AN23">
        <v>-1.5085937000000001E-2</v>
      </c>
      <c r="AO23">
        <v>0.84990174900000004</v>
      </c>
      <c r="AP23">
        <v>0.18067633599999999</v>
      </c>
      <c r="AQ23">
        <v>-0.91301164555368497</v>
      </c>
      <c r="AR23" s="6">
        <v>0</v>
      </c>
      <c r="AS23" s="6">
        <v>0</v>
      </c>
      <c r="AT23" s="6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</row>
    <row r="24" spans="1:52" x14ac:dyDescent="0.25">
      <c r="A24">
        <v>1</v>
      </c>
      <c r="B24">
        <v>1228</v>
      </c>
      <c r="C24">
        <v>2</v>
      </c>
      <c r="D24">
        <v>1997</v>
      </c>
      <c r="E24">
        <v>2521945</v>
      </c>
      <c r="F24">
        <v>-4.6588380434932901E-2</v>
      </c>
      <c r="G24">
        <v>1.9996763401583699</v>
      </c>
      <c r="H24">
        <v>-0.25836109957640402</v>
      </c>
      <c r="I24">
        <v>8.5138255999999995E-2</v>
      </c>
      <c r="J24">
        <v>-0.103005418</v>
      </c>
      <c r="K24">
        <v>-0.22388037799999999</v>
      </c>
      <c r="L24">
        <v>4.024043679</v>
      </c>
      <c r="M24">
        <v>0.49059119099999998</v>
      </c>
      <c r="O24">
        <v>1462</v>
      </c>
      <c r="P24">
        <v>1999</v>
      </c>
      <c r="Q24">
        <v>69697424</v>
      </c>
      <c r="R24">
        <v>2.3607600999999999E-2</v>
      </c>
      <c r="S24">
        <v>6.7514719000000001E-2</v>
      </c>
      <c r="T24">
        <v>3.2855589999999997E-2</v>
      </c>
      <c r="U24">
        <v>0.27770280400000003</v>
      </c>
      <c r="V24">
        <v>0.22389884900000001</v>
      </c>
      <c r="W24">
        <v>-1.1824137818132301</v>
      </c>
      <c r="X24" s="6">
        <v>0</v>
      </c>
      <c r="Y24" s="6">
        <v>14</v>
      </c>
      <c r="Z24" s="6">
        <v>1</v>
      </c>
      <c r="AA24" s="6">
        <v>0</v>
      </c>
      <c r="AB24" s="4">
        <v>0</v>
      </c>
      <c r="AC24" s="6">
        <v>0</v>
      </c>
      <c r="AD24" s="4">
        <v>0</v>
      </c>
      <c r="AE24" s="6">
        <v>0</v>
      </c>
      <c r="AF24" s="4">
        <v>0</v>
      </c>
      <c r="AI24">
        <v>2517</v>
      </c>
      <c r="AJ24">
        <v>1998</v>
      </c>
      <c r="AK24">
        <v>27301450</v>
      </c>
      <c r="AL24">
        <v>5.0235060999999998E-2</v>
      </c>
      <c r="AM24">
        <v>0.16308155799999999</v>
      </c>
      <c r="AN24">
        <v>1.9369118000000001E-2</v>
      </c>
      <c r="AO24">
        <v>0.27341101099999998</v>
      </c>
      <c r="AP24">
        <v>0.241608669</v>
      </c>
      <c r="AQ24">
        <v>-1.4923542492464199</v>
      </c>
      <c r="AR24" s="6">
        <v>0</v>
      </c>
      <c r="AS24" s="6">
        <v>0</v>
      </c>
      <c r="AT24" s="6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</row>
    <row r="25" spans="1:52" x14ac:dyDescent="0.25">
      <c r="A25">
        <v>1</v>
      </c>
      <c r="B25">
        <v>1230</v>
      </c>
      <c r="C25">
        <v>2</v>
      </c>
      <c r="D25">
        <v>1997</v>
      </c>
      <c r="E25">
        <v>1465948</v>
      </c>
      <c r="F25">
        <v>0.11238423456506701</v>
      </c>
      <c r="G25">
        <v>2.2558629732264501</v>
      </c>
      <c r="H25">
        <v>0.232041194390011</v>
      </c>
      <c r="I25">
        <v>0.60616679399999995</v>
      </c>
      <c r="J25">
        <v>5.5967197000000003E-2</v>
      </c>
      <c r="K25">
        <v>-7.7300832E-2</v>
      </c>
      <c r="L25">
        <v>4.2665598630000003</v>
      </c>
      <c r="M25">
        <v>0.94084988000000003</v>
      </c>
      <c r="O25">
        <v>1466</v>
      </c>
      <c r="P25">
        <v>1999</v>
      </c>
      <c r="Q25">
        <v>4088279</v>
      </c>
      <c r="R25">
        <v>-0.32832519500000001</v>
      </c>
      <c r="S25">
        <v>-0.21489164499999999</v>
      </c>
      <c r="T25">
        <v>-0.29460684999999998</v>
      </c>
      <c r="U25">
        <v>0.38735587100000002</v>
      </c>
      <c r="V25">
        <v>0.64769478800000002</v>
      </c>
      <c r="W25">
        <v>-1.08129721253553</v>
      </c>
      <c r="X25" s="6">
        <v>0</v>
      </c>
      <c r="Y25" s="6">
        <v>6</v>
      </c>
      <c r="Z25" s="6">
        <v>0</v>
      </c>
      <c r="AA25" s="6">
        <v>0</v>
      </c>
      <c r="AB25" s="4">
        <v>0</v>
      </c>
      <c r="AC25" s="6">
        <v>0</v>
      </c>
      <c r="AD25" s="4">
        <v>0</v>
      </c>
      <c r="AE25" s="6">
        <v>0</v>
      </c>
      <c r="AF25" s="4">
        <v>0</v>
      </c>
      <c r="AI25">
        <v>2528</v>
      </c>
      <c r="AJ25">
        <v>1998</v>
      </c>
      <c r="AK25">
        <v>15129911</v>
      </c>
      <c r="AL25">
        <v>6.0644243E-2</v>
      </c>
      <c r="AM25">
        <v>0.20491647299999999</v>
      </c>
      <c r="AN25">
        <v>5.1581268E-2</v>
      </c>
      <c r="AO25">
        <v>0.48767616600000002</v>
      </c>
      <c r="AP25">
        <v>0.476000751</v>
      </c>
      <c r="AQ25">
        <v>-1.2921124181283601</v>
      </c>
      <c r="AR25" s="6">
        <v>0</v>
      </c>
      <c r="AS25" s="6">
        <v>0</v>
      </c>
      <c r="AT25" s="6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</row>
    <row r="26" spans="1:52" x14ac:dyDescent="0.25">
      <c r="A26">
        <v>1</v>
      </c>
      <c r="B26">
        <v>6137</v>
      </c>
      <c r="C26">
        <v>13</v>
      </c>
      <c r="D26">
        <v>2004</v>
      </c>
      <c r="E26">
        <v>8170206</v>
      </c>
      <c r="F26">
        <v>-4.7552434434932803E-2</v>
      </c>
      <c r="G26">
        <v>-1.85637802264715</v>
      </c>
      <c r="H26">
        <v>0.55835229273737896</v>
      </c>
      <c r="I26">
        <v>0.14583916199999999</v>
      </c>
      <c r="J26">
        <v>-0.10396947199999999</v>
      </c>
      <c r="K26">
        <v>-9.5517298E-2</v>
      </c>
      <c r="L26">
        <v>0.170198764</v>
      </c>
      <c r="M26">
        <v>1.3269191739999999</v>
      </c>
      <c r="O26">
        <v>1491</v>
      </c>
      <c r="P26">
        <v>2000</v>
      </c>
      <c r="Q26">
        <v>2442753</v>
      </c>
      <c r="R26">
        <v>-0.24068991000000001</v>
      </c>
      <c r="S26">
        <v>-0.14843416400000001</v>
      </c>
      <c r="T26">
        <v>-0.23363434599999999</v>
      </c>
      <c r="U26">
        <v>1.048498355</v>
      </c>
      <c r="V26">
        <v>0.83371589400000001</v>
      </c>
      <c r="W26">
        <v>-0.42029451651135302</v>
      </c>
      <c r="X26" s="6">
        <v>0</v>
      </c>
      <c r="Y26" s="6">
        <v>6</v>
      </c>
      <c r="Z26" s="6">
        <v>0</v>
      </c>
      <c r="AA26" s="6">
        <v>0</v>
      </c>
      <c r="AB26" s="4">
        <v>0</v>
      </c>
      <c r="AC26" s="6">
        <v>0</v>
      </c>
      <c r="AD26" s="4">
        <v>0</v>
      </c>
      <c r="AE26" s="6">
        <v>0</v>
      </c>
      <c r="AF26" s="4">
        <v>0</v>
      </c>
      <c r="AI26">
        <v>4707</v>
      </c>
      <c r="AJ26">
        <v>2000</v>
      </c>
      <c r="AK26">
        <v>2212093</v>
      </c>
      <c r="AL26">
        <v>0.23356748599999999</v>
      </c>
      <c r="AM26">
        <v>-0.222400234</v>
      </c>
      <c r="AN26">
        <v>-5.2680877000000001E-2</v>
      </c>
      <c r="AO26">
        <v>0.291646348</v>
      </c>
      <c r="AP26">
        <v>0.47418530800000003</v>
      </c>
      <c r="AQ26">
        <v>-1.5148594790707499</v>
      </c>
      <c r="AR26" s="6">
        <v>0</v>
      </c>
      <c r="AS26" s="6">
        <v>1</v>
      </c>
      <c r="AT26" s="6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</row>
    <row r="27" spans="1:52" x14ac:dyDescent="0.25">
      <c r="A27">
        <v>1</v>
      </c>
      <c r="B27">
        <v>6262</v>
      </c>
      <c r="C27">
        <v>13</v>
      </c>
      <c r="D27">
        <v>2004</v>
      </c>
      <c r="E27">
        <v>495391</v>
      </c>
      <c r="F27">
        <v>0.14818899156506701</v>
      </c>
      <c r="G27">
        <v>2.6431722895903902</v>
      </c>
      <c r="H27">
        <v>-0.51264545239779002</v>
      </c>
      <c r="I27">
        <v>0.69124792300000004</v>
      </c>
      <c r="J27">
        <v>9.1771954000000003E-2</v>
      </c>
      <c r="K27">
        <v>7.0449399999999995E-4</v>
      </c>
      <c r="L27">
        <v>4.6448198109999996</v>
      </c>
      <c r="M27">
        <v>0.185170905</v>
      </c>
      <c r="O27">
        <v>1505</v>
      </c>
      <c r="P27">
        <v>1999</v>
      </c>
      <c r="Q27">
        <v>3684975</v>
      </c>
      <c r="R27">
        <v>-0.162128101</v>
      </c>
      <c r="S27">
        <v>-0.30252986799999998</v>
      </c>
      <c r="T27">
        <v>-0.12855962400000001</v>
      </c>
      <c r="U27">
        <v>1.3591561569999999</v>
      </c>
      <c r="V27">
        <v>0.493744191</v>
      </c>
      <c r="W27">
        <v>-0.112173471828813</v>
      </c>
      <c r="X27" s="6">
        <v>0</v>
      </c>
      <c r="Y27" s="6">
        <v>12</v>
      </c>
      <c r="Z27" s="6">
        <v>0</v>
      </c>
      <c r="AA27" s="6">
        <v>0</v>
      </c>
      <c r="AB27" s="4">
        <v>0</v>
      </c>
      <c r="AC27" s="6">
        <v>0</v>
      </c>
      <c r="AD27" s="4">
        <v>0</v>
      </c>
      <c r="AE27" s="6">
        <v>0</v>
      </c>
      <c r="AF27" s="4">
        <v>0</v>
      </c>
      <c r="AI27">
        <v>5504</v>
      </c>
      <c r="AJ27">
        <v>1999</v>
      </c>
      <c r="AK27">
        <v>3118111</v>
      </c>
      <c r="AL27">
        <v>4.0322811E-2</v>
      </c>
      <c r="AM27">
        <v>-6.7316398E-2</v>
      </c>
      <c r="AN27">
        <v>4.3085380999999999E-2</v>
      </c>
      <c r="AO27">
        <v>0.74712519799999999</v>
      </c>
      <c r="AP27">
        <v>0.59855534300000002</v>
      </c>
      <c r="AQ27">
        <v>-1.0596542740233299</v>
      </c>
      <c r="AR27" s="6">
        <v>0</v>
      </c>
      <c r="AS27" s="6">
        <v>6</v>
      </c>
      <c r="AT27" s="6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</row>
    <row r="28" spans="1:52" x14ac:dyDescent="0.25">
      <c r="A28">
        <v>1</v>
      </c>
      <c r="B28">
        <v>9801</v>
      </c>
      <c r="C28">
        <v>18</v>
      </c>
      <c r="D28">
        <v>2002</v>
      </c>
      <c r="E28">
        <v>33187617</v>
      </c>
      <c r="F28">
        <v>-2.6969305434932901E-2</v>
      </c>
      <c r="G28">
        <v>-1.81334626317324</v>
      </c>
      <c r="H28">
        <v>-0.499141253443731</v>
      </c>
      <c r="I28">
        <v>-0.11219784200000001</v>
      </c>
      <c r="J28">
        <v>-8.3386343000000002E-2</v>
      </c>
      <c r="K28">
        <v>-3.0925419999999999E-2</v>
      </c>
      <c r="L28">
        <v>0.212861772</v>
      </c>
      <c r="M28">
        <v>0.285816876</v>
      </c>
      <c r="O28">
        <v>1601</v>
      </c>
      <c r="P28">
        <v>1998</v>
      </c>
      <c r="Q28">
        <v>6985081</v>
      </c>
      <c r="R28">
        <v>-0.31659432399999998</v>
      </c>
      <c r="S28">
        <v>-0.138004556</v>
      </c>
      <c r="T28">
        <v>-0.38691605699999998</v>
      </c>
      <c r="U28">
        <v>0.77830840300000004</v>
      </c>
      <c r="V28">
        <v>0.57587578399999995</v>
      </c>
      <c r="W28">
        <v>-0.68738983175346002</v>
      </c>
      <c r="X28" s="6">
        <v>0</v>
      </c>
      <c r="Y28" s="6">
        <v>1</v>
      </c>
      <c r="Z28" s="6">
        <v>0</v>
      </c>
      <c r="AA28" s="6">
        <v>0</v>
      </c>
      <c r="AB28" s="4">
        <v>0</v>
      </c>
      <c r="AC28" s="6">
        <v>0</v>
      </c>
      <c r="AD28" s="4">
        <v>0</v>
      </c>
      <c r="AE28" s="6">
        <v>0</v>
      </c>
      <c r="AF28" s="4">
        <v>0</v>
      </c>
      <c r="AI28">
        <v>8705</v>
      </c>
      <c r="AJ28">
        <v>1997</v>
      </c>
      <c r="AK28">
        <v>11547751</v>
      </c>
      <c r="AL28">
        <v>6.5530422000000005E-2</v>
      </c>
      <c r="AM28">
        <v>1.8537202999999999E-2</v>
      </c>
      <c r="AN28">
        <v>7.2137076999999994E-2</v>
      </c>
      <c r="AO28">
        <v>1.7082834280000001</v>
      </c>
      <c r="AP28">
        <v>0.19376378999999999</v>
      </c>
      <c r="AQ28">
        <v>-6.9802322077373205E-2</v>
      </c>
      <c r="AR28" s="6">
        <v>0</v>
      </c>
      <c r="AS28" s="6">
        <v>0</v>
      </c>
      <c r="AT28" s="6">
        <v>1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</row>
    <row r="29" spans="1:52" x14ac:dyDescent="0.25">
      <c r="A29">
        <v>1</v>
      </c>
      <c r="B29">
        <v>2306</v>
      </c>
      <c r="C29">
        <v>13</v>
      </c>
      <c r="D29">
        <v>1999</v>
      </c>
      <c r="E29">
        <v>116835548</v>
      </c>
      <c r="F29">
        <v>0.17753817956506701</v>
      </c>
      <c r="G29">
        <v>3.3102090158557802</v>
      </c>
      <c r="H29">
        <v>0.81381992276805604</v>
      </c>
      <c r="I29">
        <v>0.16461314499999999</v>
      </c>
      <c r="J29">
        <v>0.121121142</v>
      </c>
      <c r="K29">
        <v>7.5460184E-2</v>
      </c>
      <c r="L29">
        <v>5.3403281739999997</v>
      </c>
      <c r="M29">
        <v>1.552022027</v>
      </c>
      <c r="O29">
        <v>1602</v>
      </c>
      <c r="P29">
        <v>2001</v>
      </c>
      <c r="Q29">
        <v>86741308</v>
      </c>
      <c r="R29">
        <v>-0.149568542</v>
      </c>
      <c r="S29">
        <v>-9.4244658999999995E-2</v>
      </c>
      <c r="T29">
        <v>2.4661180000000001E-2</v>
      </c>
      <c r="U29">
        <v>0.42466110200000001</v>
      </c>
      <c r="V29">
        <v>0.26568717400000003</v>
      </c>
      <c r="W29">
        <v>-1.0400792061109201</v>
      </c>
      <c r="X29" s="6">
        <v>22</v>
      </c>
      <c r="Y29" s="6">
        <v>14</v>
      </c>
      <c r="Z29" s="6">
        <v>0</v>
      </c>
      <c r="AA29" s="6">
        <v>0</v>
      </c>
      <c r="AB29" s="4">
        <v>0</v>
      </c>
      <c r="AC29" s="6">
        <v>0</v>
      </c>
      <c r="AD29" s="4">
        <v>0</v>
      </c>
      <c r="AE29" s="6">
        <v>0</v>
      </c>
      <c r="AF29" s="4">
        <v>0</v>
      </c>
      <c r="AI29">
        <v>9922</v>
      </c>
      <c r="AJ29">
        <v>1998</v>
      </c>
      <c r="AK29">
        <v>6552381</v>
      </c>
      <c r="AL29">
        <v>2.8627761000000002E-2</v>
      </c>
      <c r="AM29">
        <v>6.1115190000000002E-3</v>
      </c>
      <c r="AN29">
        <v>3.2396010000000003E-2</v>
      </c>
      <c r="AO29">
        <v>1.5270860230000001</v>
      </c>
      <c r="AP29">
        <v>0.47354404500000002</v>
      </c>
      <c r="AQ29">
        <v>-0.26993614628025397</v>
      </c>
      <c r="AR29" s="6">
        <v>0</v>
      </c>
      <c r="AS29" s="6">
        <v>0</v>
      </c>
      <c r="AT29" s="6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</row>
    <row r="30" spans="1:52" x14ac:dyDescent="0.25">
      <c r="A30">
        <v>1</v>
      </c>
      <c r="B30">
        <v>1209</v>
      </c>
      <c r="C30">
        <v>2</v>
      </c>
      <c r="D30">
        <v>1999</v>
      </c>
      <c r="E30">
        <v>8071004</v>
      </c>
      <c r="F30">
        <v>-0.18914163143493301</v>
      </c>
      <c r="G30">
        <v>-1.67467114190335</v>
      </c>
      <c r="H30">
        <v>-0.19245110536298901</v>
      </c>
      <c r="I30">
        <v>-0.25526576400000001</v>
      </c>
      <c r="J30">
        <v>-0.24555866900000001</v>
      </c>
      <c r="K30">
        <v>-0.17253206700000001</v>
      </c>
      <c r="L30">
        <v>0.35941805399999999</v>
      </c>
      <c r="M30">
        <v>0.60372922600000001</v>
      </c>
      <c r="O30">
        <v>1604</v>
      </c>
      <c r="P30">
        <v>2005</v>
      </c>
      <c r="Q30">
        <v>25564241</v>
      </c>
      <c r="R30">
        <v>-0.197357747</v>
      </c>
      <c r="S30">
        <v>6.3888656000000002E-2</v>
      </c>
      <c r="T30">
        <v>-0.24056978700000001</v>
      </c>
      <c r="U30">
        <v>0.39029753700000003</v>
      </c>
      <c r="V30">
        <v>0.96286899299999995</v>
      </c>
      <c r="W30">
        <v>-1.0734024976210399</v>
      </c>
      <c r="X30" s="6">
        <v>1</v>
      </c>
      <c r="Y30" s="6">
        <v>0</v>
      </c>
      <c r="Z30" s="6">
        <v>1</v>
      </c>
      <c r="AA30" s="6">
        <v>0</v>
      </c>
      <c r="AB30" s="4">
        <v>0</v>
      </c>
      <c r="AC30" s="6">
        <v>0</v>
      </c>
      <c r="AD30" s="4">
        <v>0</v>
      </c>
      <c r="AE30" s="6">
        <v>0</v>
      </c>
      <c r="AF30" s="4">
        <v>0</v>
      </c>
      <c r="AI30">
        <v>1704</v>
      </c>
      <c r="AJ30">
        <v>2013</v>
      </c>
      <c r="AK30">
        <v>58361868</v>
      </c>
      <c r="AL30">
        <v>8.0832865000000004E-2</v>
      </c>
      <c r="AM30">
        <v>0.16596380999999999</v>
      </c>
      <c r="AN30">
        <v>-9.2332549999999992E-3</v>
      </c>
      <c r="AO30">
        <v>0.932907072</v>
      </c>
      <c r="AP30">
        <v>0.85396276199999999</v>
      </c>
      <c r="AQ30">
        <v>-0.87691856751122998</v>
      </c>
      <c r="AR30" s="6">
        <v>0</v>
      </c>
      <c r="AS30" s="6">
        <v>0</v>
      </c>
      <c r="AT30" s="6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</row>
    <row r="31" spans="1:52" x14ac:dyDescent="0.25">
      <c r="A31">
        <v>1</v>
      </c>
      <c r="B31">
        <v>1225</v>
      </c>
      <c r="C31">
        <v>2</v>
      </c>
      <c r="D31">
        <v>1999</v>
      </c>
      <c r="E31">
        <v>3478225</v>
      </c>
      <c r="F31">
        <v>-9.3382357434932894E-2</v>
      </c>
      <c r="G31">
        <v>-1.46975950233868</v>
      </c>
      <c r="H31">
        <v>0.47527553679689299</v>
      </c>
      <c r="I31">
        <v>-2.4308087999999999E-2</v>
      </c>
      <c r="J31">
        <v>-0.149799395</v>
      </c>
      <c r="K31">
        <v>2.4524865E-2</v>
      </c>
      <c r="L31">
        <v>0.56152930300000004</v>
      </c>
      <c r="M31">
        <v>1.2543210979999999</v>
      </c>
      <c r="O31" s="2">
        <v>1606</v>
      </c>
      <c r="P31" s="2">
        <v>2007</v>
      </c>
      <c r="Q31" s="2">
        <v>33431121</v>
      </c>
      <c r="R31" s="2">
        <v>2.0652522999999999E-2</v>
      </c>
      <c r="S31" s="2">
        <v>0.25612757600000002</v>
      </c>
      <c r="T31" s="2">
        <v>3.7648483000000003E-2</v>
      </c>
      <c r="U31" s="2">
        <v>0.41845389100000002</v>
      </c>
      <c r="V31" s="2">
        <v>0.80503292100000001</v>
      </c>
      <c r="W31" s="2">
        <v>-1.0407128051037</v>
      </c>
      <c r="X31" s="6">
        <v>0</v>
      </c>
      <c r="Y31" s="6">
        <v>0</v>
      </c>
      <c r="Z31" s="6">
        <v>0</v>
      </c>
      <c r="AA31" s="6">
        <v>0</v>
      </c>
      <c r="AB31" s="4">
        <v>0</v>
      </c>
      <c r="AC31" s="6">
        <v>0</v>
      </c>
      <c r="AD31" s="4">
        <v>0</v>
      </c>
      <c r="AE31" s="6">
        <v>0</v>
      </c>
      <c r="AF31" s="4">
        <v>0</v>
      </c>
      <c r="AI31">
        <v>2523</v>
      </c>
      <c r="AJ31">
        <v>2004</v>
      </c>
      <c r="AK31">
        <v>10353222</v>
      </c>
      <c r="AL31">
        <v>0.111032778</v>
      </c>
      <c r="AM31">
        <v>0.40060215100000002</v>
      </c>
      <c r="AN31">
        <v>5.5792099999999997E-2</v>
      </c>
      <c r="AO31">
        <v>0.83243824300000002</v>
      </c>
      <c r="AP31">
        <v>0.914090705</v>
      </c>
      <c r="AQ31">
        <v>-0.96579027903811099</v>
      </c>
      <c r="AR31" s="6">
        <v>0</v>
      </c>
      <c r="AS31" s="6">
        <v>4</v>
      </c>
      <c r="AT31" s="6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</row>
    <row r="32" spans="1:52" x14ac:dyDescent="0.25">
      <c r="A32">
        <v>1</v>
      </c>
      <c r="B32">
        <v>1203</v>
      </c>
      <c r="C32">
        <v>2</v>
      </c>
      <c r="D32">
        <v>2001</v>
      </c>
      <c r="E32">
        <v>7236587</v>
      </c>
      <c r="F32">
        <v>3.2259793565067203E-2</v>
      </c>
      <c r="G32">
        <v>-1.92323596973266</v>
      </c>
      <c r="H32">
        <v>-0.36257028761749599</v>
      </c>
      <c r="I32">
        <v>-8.8714195999999995E-2</v>
      </c>
      <c r="J32">
        <v>-2.4157244000000001E-2</v>
      </c>
      <c r="K32">
        <v>-1.192786E-2</v>
      </c>
      <c r="L32">
        <v>0.103188505</v>
      </c>
      <c r="M32">
        <v>0.421593632</v>
      </c>
      <c r="O32">
        <v>1613</v>
      </c>
      <c r="P32">
        <v>2000</v>
      </c>
      <c r="Q32">
        <v>16907800</v>
      </c>
      <c r="R32">
        <v>1.5078721E-2</v>
      </c>
      <c r="S32">
        <v>-0.178268432</v>
      </c>
      <c r="T32">
        <v>3.8504477000000002E-2</v>
      </c>
      <c r="U32">
        <v>0.154978217</v>
      </c>
      <c r="V32">
        <v>0.60262429200000001</v>
      </c>
      <c r="W32">
        <v>-1.31430992912499</v>
      </c>
      <c r="X32" s="6">
        <v>0</v>
      </c>
      <c r="Y32" s="6">
        <v>12</v>
      </c>
      <c r="Z32" s="6">
        <v>2</v>
      </c>
      <c r="AA32" s="6">
        <v>0</v>
      </c>
      <c r="AB32" s="4">
        <v>0</v>
      </c>
      <c r="AC32" s="6">
        <v>0</v>
      </c>
      <c r="AD32" s="4">
        <v>0</v>
      </c>
      <c r="AE32" s="6">
        <v>0</v>
      </c>
      <c r="AF32" s="4">
        <v>0</v>
      </c>
      <c r="AI32">
        <v>3489</v>
      </c>
      <c r="AJ32">
        <v>2008</v>
      </c>
      <c r="AK32">
        <v>1197261</v>
      </c>
      <c r="AL32">
        <v>0.150966247</v>
      </c>
      <c r="AM32">
        <v>0.32692871499999998</v>
      </c>
      <c r="AN32">
        <v>6.2318909999999998E-2</v>
      </c>
      <c r="AO32">
        <v>0.63755964099999995</v>
      </c>
      <c r="AP32">
        <v>1.4637259540000001</v>
      </c>
      <c r="AQ32">
        <v>-1.2016660010187299</v>
      </c>
      <c r="AR32" s="6">
        <v>0</v>
      </c>
      <c r="AS32" s="6">
        <v>0</v>
      </c>
      <c r="AT32" s="6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</row>
    <row r="33" spans="1:52" x14ac:dyDescent="0.25">
      <c r="A33">
        <v>1</v>
      </c>
      <c r="B33">
        <v>1207</v>
      </c>
      <c r="C33">
        <v>2</v>
      </c>
      <c r="D33">
        <v>2002</v>
      </c>
      <c r="E33">
        <v>33125803</v>
      </c>
      <c r="F33">
        <v>-3.6088584434932902E-2</v>
      </c>
      <c r="G33">
        <v>-1.83676290022572</v>
      </c>
      <c r="H33">
        <v>-0.49957172699542701</v>
      </c>
      <c r="I33">
        <v>-0.12808094</v>
      </c>
      <c r="J33">
        <v>-9.2505621999999996E-2</v>
      </c>
      <c r="K33">
        <v>-1.8307450999999999E-2</v>
      </c>
      <c r="L33">
        <v>0.18990884199999999</v>
      </c>
      <c r="M33">
        <v>0.28672428</v>
      </c>
      <c r="O33">
        <v>1718</v>
      </c>
      <c r="P33">
        <v>2000</v>
      </c>
      <c r="Q33">
        <v>21917556</v>
      </c>
      <c r="R33">
        <v>-4.5956127999999999E-2</v>
      </c>
      <c r="S33">
        <v>-7.8439038000000003E-2</v>
      </c>
      <c r="T33">
        <v>-2.0527470999999999E-2</v>
      </c>
      <c r="U33">
        <v>0.122106645</v>
      </c>
      <c r="V33">
        <v>0.29003480100000001</v>
      </c>
      <c r="W33">
        <v>-1.34198411065076</v>
      </c>
      <c r="X33" s="6">
        <v>0</v>
      </c>
      <c r="Y33" s="6">
        <v>1</v>
      </c>
      <c r="Z33" s="6">
        <v>1</v>
      </c>
      <c r="AA33" s="6">
        <v>0</v>
      </c>
      <c r="AB33" s="4">
        <v>0</v>
      </c>
      <c r="AC33" s="6">
        <v>0</v>
      </c>
      <c r="AD33" s="4">
        <v>0</v>
      </c>
      <c r="AE33" s="6">
        <v>0</v>
      </c>
      <c r="AF33" s="4">
        <v>0</v>
      </c>
      <c r="AI33">
        <v>5506</v>
      </c>
      <c r="AJ33">
        <v>2007</v>
      </c>
      <c r="AK33">
        <v>4907304</v>
      </c>
      <c r="AL33">
        <v>3.1775900000000003E-2</v>
      </c>
      <c r="AM33">
        <v>0.33823357999999998</v>
      </c>
      <c r="AN33">
        <v>-1.7689143000000001E-2</v>
      </c>
      <c r="AO33">
        <v>0.28871435699999998</v>
      </c>
      <c r="AP33">
        <v>1.05924638</v>
      </c>
      <c r="AQ33">
        <v>-1.5210382648793599</v>
      </c>
      <c r="AR33" s="6">
        <v>0</v>
      </c>
      <c r="AS33" s="6">
        <v>0</v>
      </c>
      <c r="AT33" s="6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</row>
    <row r="34" spans="1:52" x14ac:dyDescent="0.25">
      <c r="A34">
        <v>1</v>
      </c>
      <c r="B34">
        <v>1221</v>
      </c>
      <c r="C34">
        <v>2</v>
      </c>
      <c r="D34">
        <v>2001</v>
      </c>
      <c r="E34">
        <v>4711068</v>
      </c>
      <c r="F34">
        <v>0.143744369565067</v>
      </c>
      <c r="G34">
        <v>-0.36306919933987503</v>
      </c>
      <c r="H34">
        <v>0.56244277258487996</v>
      </c>
      <c r="I34">
        <v>0.133980235</v>
      </c>
      <c r="J34">
        <v>8.7327331999999994E-2</v>
      </c>
      <c r="K34">
        <v>0.10780825099999999</v>
      </c>
      <c r="L34">
        <v>1.663949986</v>
      </c>
      <c r="M34">
        <v>1.323198689</v>
      </c>
      <c r="O34">
        <v>1785</v>
      </c>
      <c r="P34">
        <v>2015</v>
      </c>
      <c r="Q34">
        <v>21171925</v>
      </c>
      <c r="R34">
        <v>-0.119614206</v>
      </c>
      <c r="S34">
        <v>-0.102604983</v>
      </c>
      <c r="T34">
        <v>-4.6463181999999999E-2</v>
      </c>
      <c r="U34">
        <v>0.47155058300000002</v>
      </c>
      <c r="V34">
        <v>2.8989351229999998</v>
      </c>
      <c r="W34">
        <v>-1.0111681146609699</v>
      </c>
      <c r="X34" s="6">
        <v>0</v>
      </c>
      <c r="Y34" s="6">
        <v>13</v>
      </c>
      <c r="Z34" s="6">
        <v>0</v>
      </c>
      <c r="AA34" s="6">
        <v>0</v>
      </c>
      <c r="AB34" s="4">
        <v>0</v>
      </c>
      <c r="AC34" s="6">
        <v>0</v>
      </c>
      <c r="AD34" s="4">
        <v>0</v>
      </c>
      <c r="AE34" s="6">
        <v>0</v>
      </c>
      <c r="AF34" s="4">
        <v>0</v>
      </c>
      <c r="AI34">
        <v>3312</v>
      </c>
      <c r="AJ34">
        <v>2015</v>
      </c>
      <c r="AK34">
        <v>4329021</v>
      </c>
      <c r="AL34">
        <v>-2.0827572999999999E-2</v>
      </c>
      <c r="AM34">
        <v>0.29680983300000002</v>
      </c>
      <c r="AN34">
        <v>-9.2994235999999994E-2</v>
      </c>
      <c r="AO34">
        <v>0.239949988</v>
      </c>
      <c r="AP34">
        <v>3.4707517010000002</v>
      </c>
      <c r="AQ34">
        <v>-1.73511601508394</v>
      </c>
      <c r="AR34" s="6">
        <v>0</v>
      </c>
      <c r="AS34" s="6">
        <v>0</v>
      </c>
      <c r="AT34" s="6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</row>
    <row r="35" spans="1:52" x14ac:dyDescent="0.25">
      <c r="A35">
        <v>1</v>
      </c>
      <c r="B35">
        <v>1201</v>
      </c>
      <c r="C35">
        <v>2</v>
      </c>
      <c r="D35">
        <v>2013</v>
      </c>
      <c r="E35">
        <v>38017850</v>
      </c>
      <c r="F35">
        <v>0.13919741556506701</v>
      </c>
      <c r="G35">
        <v>-1.0217221400029</v>
      </c>
      <c r="H35">
        <v>4.1824071155678296E-3</v>
      </c>
      <c r="I35">
        <v>0.121861678</v>
      </c>
      <c r="J35">
        <v>8.2780378000000002E-2</v>
      </c>
      <c r="K35">
        <v>3.5451821000000001E-2</v>
      </c>
      <c r="L35">
        <v>1.0010285109999999</v>
      </c>
      <c r="M35">
        <v>0.76807084000000003</v>
      </c>
      <c r="O35">
        <v>1805</v>
      </c>
      <c r="P35">
        <v>2002</v>
      </c>
      <c r="Q35">
        <v>2293863</v>
      </c>
      <c r="R35">
        <v>-0.31487495100000001</v>
      </c>
      <c r="S35">
        <v>-0.14526586799999999</v>
      </c>
      <c r="T35">
        <v>-0.13488076700000001</v>
      </c>
      <c r="U35">
        <v>0.412525376</v>
      </c>
      <c r="V35">
        <v>4.7497169999999998E-2</v>
      </c>
      <c r="W35">
        <v>-1.05110262765194</v>
      </c>
      <c r="X35" s="6">
        <v>9</v>
      </c>
      <c r="Y35" s="6">
        <v>0</v>
      </c>
      <c r="Z35" s="6">
        <v>0</v>
      </c>
      <c r="AA35" s="6">
        <v>0</v>
      </c>
      <c r="AB35" s="4">
        <v>0</v>
      </c>
      <c r="AC35" s="6">
        <v>0</v>
      </c>
      <c r="AD35" s="4">
        <v>0</v>
      </c>
      <c r="AE35" s="6">
        <v>0</v>
      </c>
      <c r="AF35" s="4">
        <v>0</v>
      </c>
      <c r="AI35">
        <v>2418</v>
      </c>
      <c r="AJ35">
        <v>2005</v>
      </c>
      <c r="AK35">
        <v>41600270</v>
      </c>
      <c r="AL35">
        <v>0.15551367799999999</v>
      </c>
      <c r="AM35">
        <v>0.15017058799999999</v>
      </c>
      <c r="AN35">
        <v>0.12972528799999999</v>
      </c>
      <c r="AO35">
        <v>1.377905559</v>
      </c>
      <c r="AP35">
        <v>0.80416362699999999</v>
      </c>
      <c r="AQ35">
        <v>-0.43137828666357902</v>
      </c>
      <c r="AR35" s="6">
        <v>0</v>
      </c>
      <c r="AS35" s="6">
        <v>0</v>
      </c>
      <c r="AT35" s="6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</row>
    <row r="36" spans="1:52" x14ac:dyDescent="0.25">
      <c r="A36">
        <v>1</v>
      </c>
      <c r="B36">
        <v>1204</v>
      </c>
      <c r="C36">
        <v>2</v>
      </c>
      <c r="D36">
        <v>2004</v>
      </c>
      <c r="E36">
        <v>721067</v>
      </c>
      <c r="F36">
        <v>-4.4336429434932899E-2</v>
      </c>
      <c r="G36">
        <v>-1.48836863992502</v>
      </c>
      <c r="H36">
        <v>0.57122348008343005</v>
      </c>
      <c r="I36">
        <v>0.10074791900000001</v>
      </c>
      <c r="J36">
        <v>-0.100753467</v>
      </c>
      <c r="K36">
        <v>-6.0556092999999998E-2</v>
      </c>
      <c r="L36">
        <v>0.53987148399999996</v>
      </c>
      <c r="M36">
        <v>1.3411499899999999</v>
      </c>
      <c r="O36">
        <v>1808</v>
      </c>
      <c r="P36">
        <v>1998</v>
      </c>
      <c r="Q36">
        <v>1775751</v>
      </c>
      <c r="R36">
        <v>-0.25478065300000002</v>
      </c>
      <c r="S36">
        <v>-0.32178554300000001</v>
      </c>
      <c r="T36">
        <v>-0.23937533999999999</v>
      </c>
      <c r="U36">
        <v>0.60250545099999997</v>
      </c>
      <c r="V36">
        <v>0.287286337</v>
      </c>
      <c r="W36">
        <v>-0.86694075780652202</v>
      </c>
      <c r="X36" s="6">
        <v>0</v>
      </c>
      <c r="Y36" s="6">
        <v>0</v>
      </c>
      <c r="Z36" s="6">
        <v>0</v>
      </c>
      <c r="AA36" s="6">
        <v>0</v>
      </c>
      <c r="AB36" s="4">
        <v>0</v>
      </c>
      <c r="AC36" s="6">
        <v>0</v>
      </c>
      <c r="AD36" s="4">
        <v>0</v>
      </c>
      <c r="AE36" s="6">
        <v>0</v>
      </c>
      <c r="AF36" s="4">
        <v>0</v>
      </c>
      <c r="AI36">
        <v>2373</v>
      </c>
      <c r="AJ36">
        <v>2006</v>
      </c>
      <c r="AK36">
        <v>9519919</v>
      </c>
      <c r="AL36">
        <v>0.140650566</v>
      </c>
      <c r="AM36">
        <v>0.17359118300000001</v>
      </c>
      <c r="AN36">
        <v>6.8363082000000006E-2</v>
      </c>
      <c r="AO36">
        <v>1.5588572629999999</v>
      </c>
      <c r="AP36">
        <v>1.129796483</v>
      </c>
      <c r="AQ36">
        <v>-0.27174977840075798</v>
      </c>
      <c r="AR36" s="6">
        <v>0</v>
      </c>
      <c r="AS36" s="6">
        <v>2</v>
      </c>
      <c r="AT36" s="6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</row>
    <row r="37" spans="1:52" x14ac:dyDescent="0.25">
      <c r="A37">
        <v>1</v>
      </c>
      <c r="B37">
        <v>4415</v>
      </c>
      <c r="C37">
        <v>2</v>
      </c>
      <c r="D37">
        <v>2006</v>
      </c>
      <c r="E37">
        <v>825772</v>
      </c>
      <c r="F37">
        <v>-0.437637011434933</v>
      </c>
      <c r="G37">
        <v>1.37370371309892</v>
      </c>
      <c r="H37">
        <v>-0.57959777442441895</v>
      </c>
      <c r="I37">
        <v>-0.10697989300000001</v>
      </c>
      <c r="J37">
        <v>-0.494054049</v>
      </c>
      <c r="K37">
        <v>-0.13701239600000001</v>
      </c>
      <c r="L37">
        <v>3.4011451730000002</v>
      </c>
      <c r="M37">
        <v>0.186637474</v>
      </c>
      <c r="O37">
        <v>1918</v>
      </c>
      <c r="P37">
        <v>1997</v>
      </c>
      <c r="Q37">
        <v>9562085</v>
      </c>
      <c r="R37">
        <v>-0.16754703600000001</v>
      </c>
      <c r="S37">
        <v>-0.27461207500000001</v>
      </c>
      <c r="T37">
        <v>-3.4402956999999998E-2</v>
      </c>
      <c r="U37">
        <v>0.70648493400000001</v>
      </c>
      <c r="V37">
        <v>0.39070725699999997</v>
      </c>
      <c r="W37">
        <v>-0.76369669237772098</v>
      </c>
      <c r="X37" s="6">
        <v>0</v>
      </c>
      <c r="Y37" s="6">
        <v>0</v>
      </c>
      <c r="Z37" s="6">
        <v>0</v>
      </c>
      <c r="AA37" s="6">
        <v>0</v>
      </c>
      <c r="AB37" s="4">
        <v>0</v>
      </c>
      <c r="AC37" s="6">
        <v>0</v>
      </c>
      <c r="AD37" s="4">
        <v>0</v>
      </c>
      <c r="AE37" s="6">
        <v>0</v>
      </c>
      <c r="AF37" s="4">
        <v>0</v>
      </c>
      <c r="AI37">
        <v>2450</v>
      </c>
      <c r="AJ37">
        <v>2006</v>
      </c>
      <c r="AK37">
        <v>5732651</v>
      </c>
      <c r="AL37">
        <v>0.11737048</v>
      </c>
      <c r="AM37">
        <v>0.36180084899999998</v>
      </c>
      <c r="AN37">
        <v>7.1645909999999993E-2</v>
      </c>
      <c r="AO37">
        <v>2.2400645510000001</v>
      </c>
      <c r="AP37">
        <v>3.0833317779999998</v>
      </c>
      <c r="AQ37">
        <v>0.28677245055145001</v>
      </c>
      <c r="AR37" s="6">
        <v>0</v>
      </c>
      <c r="AS37" s="6">
        <v>0</v>
      </c>
      <c r="AT37" s="6">
        <v>1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</row>
    <row r="38" spans="1:52" x14ac:dyDescent="0.25">
      <c r="A38">
        <v>1</v>
      </c>
      <c r="B38">
        <v>1314</v>
      </c>
      <c r="C38">
        <v>3</v>
      </c>
      <c r="D38">
        <v>1999</v>
      </c>
      <c r="E38">
        <v>53210703</v>
      </c>
      <c r="F38">
        <v>7.2883048565067193E-2</v>
      </c>
      <c r="G38">
        <v>-1.3988317054864301</v>
      </c>
      <c r="H38">
        <v>-0.55814139251851702</v>
      </c>
      <c r="I38">
        <v>-9.8266001000000006E-2</v>
      </c>
      <c r="J38">
        <v>1.6466010999999999E-2</v>
      </c>
      <c r="K38">
        <v>3.791249E-3</v>
      </c>
      <c r="L38">
        <v>0.62651409999999996</v>
      </c>
      <c r="M38">
        <v>0.22317386</v>
      </c>
      <c r="O38">
        <v>2007</v>
      </c>
      <c r="P38">
        <v>2000</v>
      </c>
      <c r="Q38">
        <v>21032479</v>
      </c>
      <c r="R38">
        <v>1.99482E-3</v>
      </c>
      <c r="S38">
        <v>-0.241817952</v>
      </c>
      <c r="T38">
        <v>4.0681176999999999E-2</v>
      </c>
      <c r="U38">
        <v>5.7645177999999998E-2</v>
      </c>
      <c r="V38">
        <v>0.68432232800000004</v>
      </c>
      <c r="W38">
        <v>-1.4138805287515099</v>
      </c>
      <c r="X38" s="6">
        <v>0</v>
      </c>
      <c r="Y38" s="6">
        <v>1</v>
      </c>
      <c r="Z38" s="6">
        <v>1</v>
      </c>
      <c r="AA38" s="6">
        <v>0</v>
      </c>
      <c r="AB38" s="4">
        <v>0</v>
      </c>
      <c r="AC38" s="6">
        <v>0</v>
      </c>
      <c r="AD38" s="4">
        <v>0</v>
      </c>
      <c r="AE38" s="6">
        <v>0</v>
      </c>
      <c r="AF38" s="4">
        <v>0</v>
      </c>
      <c r="AI38">
        <v>8925</v>
      </c>
      <c r="AJ38">
        <v>2011</v>
      </c>
      <c r="AK38">
        <v>7136398</v>
      </c>
      <c r="AL38">
        <v>1.6948606000000001E-2</v>
      </c>
      <c r="AM38">
        <v>0.50032397299999998</v>
      </c>
      <c r="AN38">
        <v>8.3456669999999993E-3</v>
      </c>
      <c r="AO38">
        <v>1.383513848</v>
      </c>
      <c r="AP38">
        <v>0.47547530300000002</v>
      </c>
      <c r="AQ38">
        <v>-0.38112978513193102</v>
      </c>
      <c r="AR38" s="6">
        <v>0</v>
      </c>
      <c r="AS38" s="6">
        <v>0</v>
      </c>
      <c r="AT38" s="6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</row>
    <row r="39" spans="1:52" x14ac:dyDescent="0.25">
      <c r="A39">
        <v>1</v>
      </c>
      <c r="B39">
        <v>2005</v>
      </c>
      <c r="C39">
        <v>10</v>
      </c>
      <c r="D39">
        <v>1997</v>
      </c>
      <c r="E39">
        <v>5893411</v>
      </c>
      <c r="F39">
        <v>0.16069824256506701</v>
      </c>
      <c r="G39">
        <v>1.73035431175215</v>
      </c>
      <c r="H39">
        <v>-0.49403988001927202</v>
      </c>
      <c r="I39">
        <v>2.6593088000000001E-2</v>
      </c>
      <c r="J39">
        <v>0.104281205</v>
      </c>
      <c r="K39">
        <v>0.12915932699999999</v>
      </c>
      <c r="L39">
        <v>3.7532504250000001</v>
      </c>
      <c r="M39">
        <v>0.25989278500000002</v>
      </c>
      <c r="O39">
        <v>2014</v>
      </c>
      <c r="P39">
        <v>2000</v>
      </c>
      <c r="Q39">
        <v>29909614</v>
      </c>
      <c r="R39">
        <v>-6.1179994000000001E-2</v>
      </c>
      <c r="S39">
        <v>7.5429023999999997E-2</v>
      </c>
      <c r="T39">
        <v>-1.5971319000000001E-2</v>
      </c>
      <c r="U39">
        <v>0.14293350399999999</v>
      </c>
      <c r="V39">
        <v>0.67946075800000005</v>
      </c>
      <c r="W39">
        <v>-1.31976462039249</v>
      </c>
      <c r="X39" s="6">
        <v>0</v>
      </c>
      <c r="Y39" s="6">
        <v>6</v>
      </c>
      <c r="Z39" s="6">
        <v>0</v>
      </c>
      <c r="AA39" s="6">
        <v>0</v>
      </c>
      <c r="AB39" s="4">
        <v>0</v>
      </c>
      <c r="AC39" s="6">
        <v>0</v>
      </c>
      <c r="AD39" s="4">
        <v>0</v>
      </c>
      <c r="AE39" s="6">
        <v>0</v>
      </c>
      <c r="AF39" s="4">
        <v>0</v>
      </c>
      <c r="AI39">
        <v>3043</v>
      </c>
      <c r="AJ39">
        <v>2009</v>
      </c>
      <c r="AK39">
        <v>4755980</v>
      </c>
      <c r="AL39">
        <v>1.8550751000000001E-2</v>
      </c>
      <c r="AM39">
        <v>0.38154512800000001</v>
      </c>
      <c r="AN39">
        <v>-2.9640999000000001E-2</v>
      </c>
      <c r="AO39">
        <v>2.8293792770000001</v>
      </c>
      <c r="AP39">
        <v>0.583386179</v>
      </c>
      <c r="AQ39">
        <v>1.0434221011462299</v>
      </c>
      <c r="AR39" s="6">
        <v>13</v>
      </c>
      <c r="AS39" s="6">
        <v>0</v>
      </c>
      <c r="AT39" s="6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</row>
    <row r="40" spans="1:52" x14ac:dyDescent="0.25">
      <c r="A40">
        <v>1</v>
      </c>
      <c r="B40">
        <v>2016</v>
      </c>
      <c r="C40">
        <v>10</v>
      </c>
      <c r="D40">
        <v>1997</v>
      </c>
      <c r="E40">
        <v>3864415</v>
      </c>
      <c r="F40">
        <v>0.126039477565067</v>
      </c>
      <c r="G40">
        <v>1.41936052779016</v>
      </c>
      <c r="H40">
        <v>-0.15053505587875099</v>
      </c>
      <c r="I40">
        <v>-4.4639356999999998E-2</v>
      </c>
      <c r="J40">
        <v>6.9622439999999994E-2</v>
      </c>
      <c r="K40">
        <v>5.3568522E-2</v>
      </c>
      <c r="L40">
        <v>3.4475725260000001</v>
      </c>
      <c r="M40">
        <v>0.61171742699999998</v>
      </c>
      <c r="O40">
        <v>2019</v>
      </c>
      <c r="P40">
        <v>1999</v>
      </c>
      <c r="Q40">
        <v>12607343</v>
      </c>
      <c r="R40">
        <v>-4.1658659000000001E-2</v>
      </c>
      <c r="S40">
        <v>-8.3182480000000003E-3</v>
      </c>
      <c r="T40">
        <v>-8.0387280000000002E-3</v>
      </c>
      <c r="U40">
        <v>1.719534538</v>
      </c>
      <c r="V40">
        <v>0.41466326399999998</v>
      </c>
      <c r="W40">
        <v>0.25574488980594901</v>
      </c>
      <c r="X40" s="6">
        <v>0</v>
      </c>
      <c r="Y40" s="6">
        <v>11</v>
      </c>
      <c r="Z40" s="6">
        <v>0</v>
      </c>
      <c r="AA40" s="6">
        <v>0</v>
      </c>
      <c r="AB40" s="4">
        <v>0</v>
      </c>
      <c r="AC40" s="6">
        <v>0</v>
      </c>
      <c r="AD40" s="4">
        <v>0</v>
      </c>
      <c r="AE40" s="6">
        <v>0</v>
      </c>
      <c r="AF40" s="4">
        <v>0</v>
      </c>
      <c r="AI40">
        <v>2438</v>
      </c>
      <c r="AJ40">
        <v>2007</v>
      </c>
      <c r="AK40">
        <v>12318421</v>
      </c>
      <c r="AL40">
        <v>4.5604709E-2</v>
      </c>
      <c r="AM40">
        <v>-0.177722778</v>
      </c>
      <c r="AN40">
        <v>2.6978294999999999E-2</v>
      </c>
      <c r="AO40">
        <v>0.332912496</v>
      </c>
      <c r="AP40">
        <v>1.1294516560000001</v>
      </c>
      <c r="AQ40">
        <v>-1.5150354843210001</v>
      </c>
      <c r="AR40" s="6">
        <v>0</v>
      </c>
      <c r="AS40" s="6">
        <v>3</v>
      </c>
      <c r="AT40" s="6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</row>
    <row r="41" spans="1:52" x14ac:dyDescent="0.25">
      <c r="A41">
        <v>1</v>
      </c>
      <c r="B41">
        <v>5002</v>
      </c>
      <c r="C41">
        <v>10</v>
      </c>
      <c r="D41">
        <v>1997</v>
      </c>
      <c r="E41">
        <v>3694880</v>
      </c>
      <c r="F41">
        <v>7.9238617565067102E-2</v>
      </c>
      <c r="G41">
        <v>-1.3172463025160901</v>
      </c>
      <c r="H41">
        <v>3.8237837321658599E-2</v>
      </c>
      <c r="I41">
        <v>8.6582784999999995E-2</v>
      </c>
      <c r="J41">
        <v>2.2821580000000001E-2</v>
      </c>
      <c r="K41">
        <v>4.0333380000000002E-2</v>
      </c>
      <c r="L41">
        <v>0.70678249299999996</v>
      </c>
      <c r="M41">
        <v>0.80661401700000002</v>
      </c>
      <c r="O41">
        <v>2024</v>
      </c>
      <c r="P41">
        <v>2000</v>
      </c>
      <c r="Q41">
        <v>3422867</v>
      </c>
      <c r="R41">
        <v>-0.17612077800000001</v>
      </c>
      <c r="S41">
        <v>-0.112027724</v>
      </c>
      <c r="T41">
        <v>-3.3493559999999999E-2</v>
      </c>
      <c r="U41">
        <v>0.106278145</v>
      </c>
      <c r="V41">
        <v>0.49504319000000002</v>
      </c>
      <c r="W41">
        <v>-1.3600404258218699</v>
      </c>
      <c r="X41" s="6">
        <v>0</v>
      </c>
      <c r="Y41" s="6">
        <v>2</v>
      </c>
      <c r="Z41" s="6">
        <v>1</v>
      </c>
      <c r="AA41" s="6">
        <v>0</v>
      </c>
      <c r="AB41" s="4">
        <v>0</v>
      </c>
      <c r="AC41" s="6">
        <v>0</v>
      </c>
      <c r="AD41" s="4">
        <v>0</v>
      </c>
      <c r="AE41" s="6">
        <v>0</v>
      </c>
      <c r="AF41" s="4">
        <v>0</v>
      </c>
      <c r="AI41">
        <v>2475</v>
      </c>
      <c r="AJ41">
        <v>2007</v>
      </c>
      <c r="AK41">
        <v>231402877</v>
      </c>
      <c r="AL41">
        <v>2.2753861E-2</v>
      </c>
      <c r="AM41">
        <v>5.1993259999999998E-3</v>
      </c>
      <c r="AN41">
        <v>5.7698171999999999E-2</v>
      </c>
      <c r="AO41">
        <v>0.81169032299999999</v>
      </c>
      <c r="AP41">
        <v>0.68882695000000005</v>
      </c>
      <c r="AQ41">
        <v>-0.99676771552994403</v>
      </c>
      <c r="AR41" s="6">
        <v>0</v>
      </c>
      <c r="AS41" s="6">
        <v>4</v>
      </c>
      <c r="AT41" s="6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</row>
    <row r="42" spans="1:52" x14ac:dyDescent="0.25">
      <c r="A42">
        <v>1</v>
      </c>
      <c r="B42">
        <v>5017</v>
      </c>
      <c r="C42">
        <v>10</v>
      </c>
      <c r="D42">
        <v>1997</v>
      </c>
      <c r="E42">
        <v>5539421</v>
      </c>
      <c r="F42">
        <v>0.121176332565067</v>
      </c>
      <c r="G42">
        <v>0.94910393742022903</v>
      </c>
      <c r="H42">
        <v>-0.42286986254506498</v>
      </c>
      <c r="I42">
        <v>-0.105125608</v>
      </c>
      <c r="J42">
        <v>6.4759294999999995E-2</v>
      </c>
      <c r="K42">
        <v>6.4034309999999997E-2</v>
      </c>
      <c r="L42">
        <v>2.9767941609999999</v>
      </c>
      <c r="M42">
        <v>0.34590059099999998</v>
      </c>
      <c r="O42">
        <v>2025</v>
      </c>
      <c r="P42">
        <v>2000</v>
      </c>
      <c r="Q42">
        <v>5160427</v>
      </c>
      <c r="R42">
        <v>-6.5841257E-2</v>
      </c>
      <c r="S42">
        <v>-0.120322601</v>
      </c>
      <c r="T42">
        <v>-9.5582788000000002E-2</v>
      </c>
      <c r="U42">
        <v>0.33507732200000001</v>
      </c>
      <c r="V42">
        <v>0.53857229299999998</v>
      </c>
      <c r="W42">
        <v>-1.13147868458467</v>
      </c>
      <c r="X42" s="6">
        <v>0</v>
      </c>
      <c r="Y42" s="6">
        <v>3</v>
      </c>
      <c r="Z42" s="6">
        <v>0</v>
      </c>
      <c r="AA42" s="6">
        <v>0</v>
      </c>
      <c r="AB42" s="4">
        <v>0</v>
      </c>
      <c r="AC42" s="6">
        <v>0</v>
      </c>
      <c r="AD42" s="4">
        <v>0</v>
      </c>
      <c r="AE42" s="6">
        <v>0</v>
      </c>
      <c r="AF42" s="4">
        <v>0</v>
      </c>
      <c r="AI42">
        <v>5432</v>
      </c>
      <c r="AJ42">
        <v>2007</v>
      </c>
      <c r="AK42">
        <v>1528075</v>
      </c>
      <c r="AL42">
        <v>4.1910901E-2</v>
      </c>
      <c r="AM42">
        <v>0.42863864699999998</v>
      </c>
      <c r="AN42">
        <v>5.5431833999999999E-2</v>
      </c>
      <c r="AO42">
        <v>2.4521469549999999</v>
      </c>
      <c r="AP42">
        <v>1.5719156460000001</v>
      </c>
      <c r="AQ42">
        <v>0.60424420479489105</v>
      </c>
      <c r="AR42" s="6">
        <v>0</v>
      </c>
      <c r="AS42" s="6">
        <v>0</v>
      </c>
      <c r="AT42" s="6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</row>
    <row r="43" spans="1:52" x14ac:dyDescent="0.25">
      <c r="A43">
        <v>1</v>
      </c>
      <c r="B43">
        <v>2335</v>
      </c>
      <c r="C43">
        <v>13</v>
      </c>
      <c r="D43">
        <v>2003</v>
      </c>
      <c r="E43">
        <v>1422043</v>
      </c>
      <c r="F43">
        <v>-0.148306729434933</v>
      </c>
      <c r="G43">
        <v>-1.43182511670857</v>
      </c>
      <c r="H43">
        <v>3.4336959935199501E-2</v>
      </c>
      <c r="I43">
        <v>-0.204849642</v>
      </c>
      <c r="J43">
        <v>-0.204723767</v>
      </c>
      <c r="K43">
        <v>-0.102894216</v>
      </c>
      <c r="L43">
        <v>0.60232359599999996</v>
      </c>
      <c r="M43">
        <v>0.82585547699999995</v>
      </c>
      <c r="O43">
        <v>2028</v>
      </c>
      <c r="P43">
        <v>1999</v>
      </c>
      <c r="Q43">
        <v>10881060</v>
      </c>
      <c r="R43">
        <v>-6.3445473000000002E-2</v>
      </c>
      <c r="S43">
        <v>0.101546265</v>
      </c>
      <c r="T43">
        <v>-5.0205035000000002E-2</v>
      </c>
      <c r="U43">
        <v>0.37175407799999999</v>
      </c>
      <c r="V43">
        <v>0.41300305300000001</v>
      </c>
      <c r="W43">
        <v>-1.0882912877020501</v>
      </c>
      <c r="X43" s="6">
        <v>0</v>
      </c>
      <c r="Y43" s="6">
        <v>9</v>
      </c>
      <c r="Z43" s="6">
        <v>0</v>
      </c>
      <c r="AA43" s="6">
        <v>0</v>
      </c>
      <c r="AB43" s="4">
        <v>0</v>
      </c>
      <c r="AC43" s="6">
        <v>0</v>
      </c>
      <c r="AD43" s="4">
        <v>0</v>
      </c>
      <c r="AE43" s="6">
        <v>0</v>
      </c>
      <c r="AF43" s="4">
        <v>0</v>
      </c>
      <c r="AI43">
        <v>2442</v>
      </c>
      <c r="AJ43">
        <v>2009</v>
      </c>
      <c r="AK43">
        <v>4396880</v>
      </c>
      <c r="AL43">
        <v>5.2026437000000002E-2</v>
      </c>
      <c r="AM43">
        <v>8.9336529999999997E-2</v>
      </c>
      <c r="AN43">
        <v>8.5294572999999999E-2</v>
      </c>
      <c r="AO43">
        <v>1.352346161</v>
      </c>
      <c r="AP43">
        <v>2.0730806839999998</v>
      </c>
      <c r="AQ43">
        <v>-0.546450133288646</v>
      </c>
      <c r="AR43" s="6">
        <v>4</v>
      </c>
      <c r="AS43" s="6">
        <v>0</v>
      </c>
      <c r="AT43" s="6">
        <v>1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</row>
    <row r="44" spans="1:52" x14ac:dyDescent="0.25">
      <c r="A44">
        <v>1</v>
      </c>
      <c r="B44">
        <v>3039</v>
      </c>
      <c r="C44">
        <v>13</v>
      </c>
      <c r="D44">
        <v>2003</v>
      </c>
      <c r="E44">
        <v>2064339</v>
      </c>
      <c r="F44">
        <v>0.113088931565067</v>
      </c>
      <c r="G44">
        <v>-1.1779836016291201</v>
      </c>
      <c r="H44">
        <v>0.41091062949224499</v>
      </c>
      <c r="I44">
        <v>0.149546174</v>
      </c>
      <c r="J44">
        <v>5.6671894E-2</v>
      </c>
      <c r="K44">
        <v>2.0534902000000001E-2</v>
      </c>
      <c r="L44">
        <v>0.84717314600000004</v>
      </c>
      <c r="M44">
        <v>1.174771198</v>
      </c>
      <c r="O44">
        <v>2101</v>
      </c>
      <c r="P44">
        <v>1999</v>
      </c>
      <c r="Q44">
        <v>11932491</v>
      </c>
      <c r="R44">
        <v>-6.4812367999999995E-2</v>
      </c>
      <c r="S44">
        <v>-0.31336214699999998</v>
      </c>
      <c r="T44">
        <v>-4.4278935999999998E-2</v>
      </c>
      <c r="U44">
        <v>1.389036028</v>
      </c>
      <c r="V44">
        <v>0.339631348</v>
      </c>
      <c r="W44">
        <v>-8.2042709474786701E-2</v>
      </c>
      <c r="X44" s="6">
        <v>0</v>
      </c>
      <c r="Y44" s="6">
        <v>11</v>
      </c>
      <c r="Z44" s="6">
        <v>1</v>
      </c>
      <c r="AA44" s="6">
        <v>0</v>
      </c>
      <c r="AB44" s="4">
        <v>0</v>
      </c>
      <c r="AC44" s="6">
        <v>0</v>
      </c>
      <c r="AD44" s="4">
        <v>0</v>
      </c>
      <c r="AE44" s="6">
        <v>0</v>
      </c>
      <c r="AF44" s="4">
        <v>0</v>
      </c>
      <c r="AI44">
        <v>2417</v>
      </c>
      <c r="AJ44">
        <v>2016</v>
      </c>
      <c r="AK44">
        <v>4894723</v>
      </c>
      <c r="AL44">
        <v>8.5259778999999994E-2</v>
      </c>
      <c r="AM44">
        <v>0.41871725900000001</v>
      </c>
      <c r="AN44">
        <v>-3.9021599999999998E-4</v>
      </c>
      <c r="AO44">
        <v>2.886436964</v>
      </c>
      <c r="AP44">
        <v>0.51157685500000005</v>
      </c>
      <c r="AQ44">
        <v>1.1075078452025799</v>
      </c>
      <c r="AR44" s="6">
        <v>0</v>
      </c>
      <c r="AS44" s="6">
        <v>0</v>
      </c>
      <c r="AT44" s="6">
        <v>1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</row>
    <row r="45" spans="1:52" x14ac:dyDescent="0.25">
      <c r="A45">
        <v>1</v>
      </c>
      <c r="B45">
        <v>5325</v>
      </c>
      <c r="C45">
        <v>13</v>
      </c>
      <c r="D45">
        <v>2003</v>
      </c>
      <c r="E45">
        <v>12074440</v>
      </c>
      <c r="F45">
        <v>2.1211035650671498E-3</v>
      </c>
      <c r="G45">
        <v>-1.47526567316169</v>
      </c>
      <c r="H45">
        <v>0.80129691651367196</v>
      </c>
      <c r="I45">
        <v>0.13023138100000001</v>
      </c>
      <c r="J45">
        <v>-5.4295933999999997E-2</v>
      </c>
      <c r="K45">
        <v>-5.0138723000000003E-2</v>
      </c>
      <c r="L45">
        <v>0.55385878499999996</v>
      </c>
      <c r="M45">
        <v>1.569548733</v>
      </c>
      <c r="O45">
        <v>2202</v>
      </c>
      <c r="P45">
        <v>1993</v>
      </c>
      <c r="Q45">
        <v>7859388</v>
      </c>
      <c r="R45">
        <v>-0.20393636200000001</v>
      </c>
      <c r="S45">
        <v>-4.4542526999999998E-2</v>
      </c>
      <c r="T45">
        <v>-0.10598764200000001</v>
      </c>
      <c r="U45">
        <v>1.273870778</v>
      </c>
      <c r="V45">
        <v>0.41692890100000002</v>
      </c>
      <c r="W45">
        <v>-0.19013160796026801</v>
      </c>
      <c r="X45" s="6">
        <v>0</v>
      </c>
      <c r="Y45" s="6">
        <v>0</v>
      </c>
      <c r="Z45" s="6">
        <v>0</v>
      </c>
      <c r="AA45" s="6">
        <v>0</v>
      </c>
      <c r="AB45" s="4">
        <v>0</v>
      </c>
      <c r="AC45" s="6">
        <v>0</v>
      </c>
      <c r="AD45" s="4">
        <v>0</v>
      </c>
      <c r="AE45" s="6">
        <v>0</v>
      </c>
      <c r="AF45" s="4">
        <v>0</v>
      </c>
      <c r="AI45">
        <v>6116</v>
      </c>
      <c r="AJ45">
        <v>2014</v>
      </c>
      <c r="AK45">
        <v>45578526</v>
      </c>
      <c r="AL45">
        <v>4.9259469E-2</v>
      </c>
      <c r="AM45">
        <v>0.17143160800000001</v>
      </c>
      <c r="AN45">
        <v>1.4218977000000001E-2</v>
      </c>
      <c r="AO45">
        <v>2.6194728189999998</v>
      </c>
      <c r="AP45">
        <v>0.51942460800000001</v>
      </c>
      <c r="AQ45">
        <v>0.825231728810214</v>
      </c>
      <c r="AR45" s="6">
        <v>0</v>
      </c>
      <c r="AS45" s="6">
        <v>0</v>
      </c>
      <c r="AT45" s="6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</row>
    <row r="46" spans="1:52" x14ac:dyDescent="0.25">
      <c r="A46">
        <v>1</v>
      </c>
      <c r="B46">
        <v>5376</v>
      </c>
      <c r="C46">
        <v>13</v>
      </c>
      <c r="D46">
        <v>2003</v>
      </c>
      <c r="E46">
        <v>1285864</v>
      </c>
      <c r="F46">
        <v>2.8188345650671499E-3</v>
      </c>
      <c r="G46">
        <v>-1.7817246889426901</v>
      </c>
      <c r="H46">
        <v>-0.23708315270358199</v>
      </c>
      <c r="I46">
        <v>-0.118720176</v>
      </c>
      <c r="J46">
        <v>-5.3598202999999997E-2</v>
      </c>
      <c r="K46">
        <v>-8.4775679999999996E-3</v>
      </c>
      <c r="L46">
        <v>0.24679040099999999</v>
      </c>
      <c r="M46">
        <v>0.54893752399999995</v>
      </c>
      <c r="O46" s="2">
        <v>2309</v>
      </c>
      <c r="P46" s="2">
        <v>1991</v>
      </c>
      <c r="Q46" s="2">
        <v>2937887</v>
      </c>
      <c r="R46" s="2">
        <v>-1.2756447000000001E-2</v>
      </c>
      <c r="S46" s="2">
        <v>0.226095149</v>
      </c>
      <c r="T46" s="2">
        <v>3.6274029999999999E-2</v>
      </c>
      <c r="U46" s="2">
        <v>2.1759405350000001</v>
      </c>
      <c r="V46" s="2">
        <v>0.82139272200000002</v>
      </c>
      <c r="W46" s="2">
        <v>0.71516326694869803</v>
      </c>
      <c r="X46" s="6">
        <v>0</v>
      </c>
      <c r="Y46" s="6">
        <v>0</v>
      </c>
      <c r="Z46" s="6">
        <v>0</v>
      </c>
      <c r="AA46" s="6">
        <v>0</v>
      </c>
      <c r="AB46" s="4">
        <v>0</v>
      </c>
      <c r="AC46" s="6">
        <v>0</v>
      </c>
      <c r="AD46" s="4">
        <v>0</v>
      </c>
      <c r="AE46" s="6">
        <v>0</v>
      </c>
      <c r="AF46" s="4">
        <v>0</v>
      </c>
      <c r="AI46">
        <v>3191</v>
      </c>
      <c r="AJ46">
        <v>2014</v>
      </c>
      <c r="AK46">
        <v>841356</v>
      </c>
      <c r="AL46">
        <v>1.0856284000000001E-2</v>
      </c>
      <c r="AM46">
        <v>0.47822681500000003</v>
      </c>
      <c r="AN46">
        <v>-8.4863007000000004E-2</v>
      </c>
      <c r="AO46">
        <v>5.3159066929999996</v>
      </c>
      <c r="AP46">
        <v>0.80060402500000005</v>
      </c>
      <c r="AQ46">
        <v>3.51060006128183</v>
      </c>
      <c r="AR46" s="6">
        <v>1</v>
      </c>
      <c r="AS46" s="6">
        <v>0</v>
      </c>
      <c r="AT46" s="6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</row>
    <row r="47" spans="1:52" x14ac:dyDescent="0.25">
      <c r="A47">
        <v>1</v>
      </c>
      <c r="B47">
        <v>3001</v>
      </c>
      <c r="C47">
        <v>13</v>
      </c>
      <c r="D47">
        <v>2002</v>
      </c>
      <c r="E47">
        <v>2353229</v>
      </c>
      <c r="F47">
        <v>0.14361637056506699</v>
      </c>
      <c r="G47">
        <v>-0.48759825540840102</v>
      </c>
      <c r="H47">
        <v>-0.25566394081716398</v>
      </c>
      <c r="I47">
        <v>0.32139158600000001</v>
      </c>
      <c r="J47">
        <v>8.7199333000000004E-2</v>
      </c>
      <c r="K47">
        <v>9.4274292999999995E-2</v>
      </c>
      <c r="L47">
        <v>1.526447946</v>
      </c>
      <c r="M47">
        <v>0.48905142699999998</v>
      </c>
      <c r="O47">
        <v>2318</v>
      </c>
      <c r="P47">
        <v>2000</v>
      </c>
      <c r="Q47">
        <v>5398114</v>
      </c>
      <c r="R47">
        <v>-8.6035419000000002E-2</v>
      </c>
      <c r="S47">
        <v>0.12106987700000001</v>
      </c>
      <c r="T47">
        <v>-7.2623142000000002E-2</v>
      </c>
      <c r="U47">
        <v>0.60076350599999995</v>
      </c>
      <c r="V47">
        <v>0.357191604</v>
      </c>
      <c r="W47">
        <v>-0.85833038675382101</v>
      </c>
      <c r="X47" s="6">
        <v>0</v>
      </c>
      <c r="Y47" s="6">
        <v>9</v>
      </c>
      <c r="Z47" s="6">
        <v>1</v>
      </c>
      <c r="AA47" s="6">
        <v>0</v>
      </c>
      <c r="AB47" s="4">
        <v>0</v>
      </c>
      <c r="AC47" s="6">
        <v>0</v>
      </c>
      <c r="AD47" s="4">
        <v>0</v>
      </c>
      <c r="AE47" s="6">
        <v>0</v>
      </c>
      <c r="AF47" s="4">
        <v>0</v>
      </c>
      <c r="AR47">
        <f>SUM(AR3:AR46)</f>
        <v>77</v>
      </c>
      <c r="AS47">
        <f t="shared" ref="AS47:AZ47" si="0">SUM(AS3:AS46)</f>
        <v>102</v>
      </c>
      <c r="AT47">
        <f t="shared" si="0"/>
        <v>9</v>
      </c>
      <c r="AU47">
        <f t="shared" si="0"/>
        <v>0</v>
      </c>
      <c r="AV47">
        <f t="shared" si="0"/>
        <v>0</v>
      </c>
      <c r="AW47">
        <f t="shared" si="0"/>
        <v>0</v>
      </c>
      <c r="AX47">
        <f t="shared" si="0"/>
        <v>0</v>
      </c>
      <c r="AY47">
        <f t="shared" si="0"/>
        <v>0</v>
      </c>
      <c r="AZ47">
        <f t="shared" si="0"/>
        <v>0</v>
      </c>
    </row>
    <row r="48" spans="1:52" x14ac:dyDescent="0.25">
      <c r="A48">
        <v>1</v>
      </c>
      <c r="B48">
        <v>5307</v>
      </c>
      <c r="C48">
        <v>13</v>
      </c>
      <c r="D48">
        <v>2002</v>
      </c>
      <c r="E48">
        <v>12240717</v>
      </c>
      <c r="F48">
        <v>-4.4813062434932903E-2</v>
      </c>
      <c r="G48">
        <v>-1.75457577180407</v>
      </c>
      <c r="H48">
        <v>-0.34598814524043903</v>
      </c>
      <c r="I48">
        <v>-0.12868486400000001</v>
      </c>
      <c r="J48">
        <v>-0.1012301</v>
      </c>
      <c r="K48">
        <v>-9.9149828999999995E-2</v>
      </c>
      <c r="L48">
        <v>0.273729153</v>
      </c>
      <c r="M48">
        <v>0.44041594899999997</v>
      </c>
      <c r="O48" s="2">
        <v>2322</v>
      </c>
      <c r="P48" s="2">
        <v>1998</v>
      </c>
      <c r="Q48" s="2">
        <v>28222082</v>
      </c>
      <c r="R48" s="2">
        <v>-1.8405657999999998E-2</v>
      </c>
      <c r="S48" s="2">
        <v>0.217960036</v>
      </c>
      <c r="T48" s="2">
        <v>-1.7397866000000001E-2</v>
      </c>
      <c r="U48" s="2">
        <v>0.94310228799999996</v>
      </c>
      <c r="V48" s="2">
        <v>1.0681453270000001</v>
      </c>
      <c r="W48" s="2">
        <v>-0.51877670504596696</v>
      </c>
      <c r="X48" s="6">
        <v>0</v>
      </c>
      <c r="Y48" s="6">
        <v>0</v>
      </c>
      <c r="Z48" s="6">
        <v>0</v>
      </c>
      <c r="AA48" s="6">
        <v>0</v>
      </c>
      <c r="AB48" s="4">
        <v>0</v>
      </c>
      <c r="AC48" s="6">
        <v>0</v>
      </c>
      <c r="AD48" s="4">
        <v>0</v>
      </c>
      <c r="AE48" s="6">
        <v>0</v>
      </c>
      <c r="AF48" s="4">
        <v>0</v>
      </c>
    </row>
    <row r="49" spans="1:32" x14ac:dyDescent="0.25">
      <c r="A49">
        <v>1</v>
      </c>
      <c r="B49">
        <v>2318</v>
      </c>
      <c r="C49">
        <v>13</v>
      </c>
      <c r="D49">
        <v>2000</v>
      </c>
      <c r="E49">
        <v>5398114</v>
      </c>
      <c r="F49">
        <v>-2.9618381434932901E-2</v>
      </c>
      <c r="G49">
        <v>-1.4188183238348799</v>
      </c>
      <c r="H49">
        <v>-0.407930604015245</v>
      </c>
      <c r="I49">
        <v>0.12106987700000001</v>
      </c>
      <c r="J49">
        <v>-8.6035419000000002E-2</v>
      </c>
      <c r="K49">
        <v>-7.2623142000000002E-2</v>
      </c>
      <c r="L49">
        <v>0.60076350599999995</v>
      </c>
      <c r="M49">
        <v>0.357191604</v>
      </c>
      <c r="O49">
        <v>2326</v>
      </c>
      <c r="P49">
        <v>2000</v>
      </c>
      <c r="Q49">
        <v>8437986</v>
      </c>
      <c r="R49">
        <v>-0.29959649100000002</v>
      </c>
      <c r="S49">
        <v>4.1443657000000002E-2</v>
      </c>
      <c r="T49">
        <v>-1.100784E-2</v>
      </c>
      <c r="U49">
        <v>0.43653292999999999</v>
      </c>
      <c r="V49">
        <v>0.58408262399999999</v>
      </c>
      <c r="W49">
        <v>-1.0265636054609499</v>
      </c>
      <c r="X49" s="6">
        <v>0</v>
      </c>
      <c r="Y49" s="6">
        <v>0</v>
      </c>
      <c r="Z49" s="6">
        <v>0</v>
      </c>
      <c r="AA49" s="6">
        <v>0</v>
      </c>
      <c r="AB49" s="4">
        <v>0</v>
      </c>
      <c r="AC49" s="6">
        <v>0</v>
      </c>
      <c r="AD49" s="4">
        <v>0</v>
      </c>
      <c r="AE49" s="6">
        <v>0</v>
      </c>
      <c r="AF49" s="4">
        <v>0</v>
      </c>
    </row>
    <row r="50" spans="1:32" x14ac:dyDescent="0.25">
      <c r="A50">
        <v>1</v>
      </c>
      <c r="B50">
        <v>2326</v>
      </c>
      <c r="C50">
        <v>13</v>
      </c>
      <c r="D50">
        <v>2000</v>
      </c>
      <c r="E50">
        <v>8437986</v>
      </c>
      <c r="F50">
        <v>-0.243179453434933</v>
      </c>
      <c r="G50">
        <v>-1.5871768983689301</v>
      </c>
      <c r="H50">
        <v>-0.18868622156565101</v>
      </c>
      <c r="I50">
        <v>4.1443657000000002E-2</v>
      </c>
      <c r="J50">
        <v>-0.29959649100000002</v>
      </c>
      <c r="K50">
        <v>-1.100784E-2</v>
      </c>
      <c r="L50">
        <v>0.43653292999999999</v>
      </c>
      <c r="M50">
        <v>0.58408262399999999</v>
      </c>
      <c r="O50">
        <v>2329</v>
      </c>
      <c r="P50">
        <v>2002</v>
      </c>
      <c r="Q50">
        <v>28185426</v>
      </c>
      <c r="R50">
        <v>-0.20426514000000001</v>
      </c>
      <c r="S50">
        <v>-0.19393458899999999</v>
      </c>
      <c r="T50">
        <v>-8.7230400999999999E-2</v>
      </c>
      <c r="U50">
        <v>0.356138171</v>
      </c>
      <c r="V50">
        <v>0.50159944400000001</v>
      </c>
      <c r="W50">
        <v>-1.1121905648030299</v>
      </c>
      <c r="X50" s="6">
        <v>25</v>
      </c>
      <c r="Y50" s="6">
        <v>1</v>
      </c>
      <c r="Z50" s="6">
        <v>2</v>
      </c>
      <c r="AA50" s="6">
        <v>0</v>
      </c>
      <c r="AB50" s="4">
        <v>0</v>
      </c>
      <c r="AC50" s="6">
        <v>0</v>
      </c>
      <c r="AD50" s="4">
        <v>0</v>
      </c>
      <c r="AE50" s="6">
        <v>0</v>
      </c>
      <c r="AF50" s="4">
        <v>0</v>
      </c>
    </row>
    <row r="51" spans="1:32" x14ac:dyDescent="0.25">
      <c r="A51">
        <v>1</v>
      </c>
      <c r="B51">
        <v>2435</v>
      </c>
      <c r="C51">
        <v>13</v>
      </c>
      <c r="D51">
        <v>2000</v>
      </c>
      <c r="E51">
        <v>4814530</v>
      </c>
      <c r="F51">
        <v>0.12873853056506701</v>
      </c>
      <c r="G51">
        <v>-1.5623499353977499</v>
      </c>
      <c r="H51">
        <v>-6.75764327107468E-2</v>
      </c>
      <c r="I51">
        <v>-3.8180673999999998E-2</v>
      </c>
      <c r="J51">
        <v>7.2321493000000001E-2</v>
      </c>
      <c r="K51">
        <v>5.9745603000000001E-2</v>
      </c>
      <c r="L51">
        <v>0.464746151</v>
      </c>
      <c r="M51">
        <v>0.71143995400000004</v>
      </c>
      <c r="O51">
        <v>2333</v>
      </c>
      <c r="P51">
        <v>2004</v>
      </c>
      <c r="Q51">
        <v>12947197</v>
      </c>
      <c r="R51">
        <v>-0.17091568200000001</v>
      </c>
      <c r="S51">
        <v>-4.3208656999999998E-2</v>
      </c>
      <c r="T51">
        <v>-7.0473323000000004E-2</v>
      </c>
      <c r="U51">
        <v>0.518363507</v>
      </c>
      <c r="V51">
        <v>0.40542203799999998</v>
      </c>
      <c r="W51">
        <v>-0.94543688885135502</v>
      </c>
      <c r="X51" s="6">
        <v>17</v>
      </c>
      <c r="Y51" s="6">
        <v>0</v>
      </c>
      <c r="Z51" s="6">
        <v>1</v>
      </c>
      <c r="AA51" s="6">
        <v>0</v>
      </c>
      <c r="AB51" s="4">
        <v>0</v>
      </c>
      <c r="AC51" s="6">
        <v>0</v>
      </c>
      <c r="AD51" s="4">
        <v>0</v>
      </c>
      <c r="AE51" s="6">
        <v>0</v>
      </c>
      <c r="AF51" s="4">
        <v>0</v>
      </c>
    </row>
    <row r="52" spans="1:32" x14ac:dyDescent="0.25">
      <c r="A52">
        <v>1</v>
      </c>
      <c r="B52">
        <v>5336</v>
      </c>
      <c r="C52">
        <v>13</v>
      </c>
      <c r="D52">
        <v>2000</v>
      </c>
      <c r="E52">
        <v>3562334</v>
      </c>
      <c r="F52">
        <v>2.3328337565067199E-2</v>
      </c>
      <c r="G52">
        <v>-1.3108273553676799</v>
      </c>
      <c r="H52">
        <v>-0.34621079734365201</v>
      </c>
      <c r="I52">
        <v>-0.14393091699999999</v>
      </c>
      <c r="J52">
        <v>-3.3088699999999999E-2</v>
      </c>
      <c r="K52">
        <v>-2.3818934E-2</v>
      </c>
      <c r="L52">
        <v>0.71792995999999998</v>
      </c>
      <c r="M52">
        <v>0.43875195299999997</v>
      </c>
      <c r="O52">
        <v>2335</v>
      </c>
      <c r="P52">
        <v>2003</v>
      </c>
      <c r="Q52">
        <v>1422043</v>
      </c>
      <c r="R52">
        <v>-0.204723767</v>
      </c>
      <c r="S52">
        <v>-0.204849642</v>
      </c>
      <c r="T52">
        <v>-0.102894216</v>
      </c>
      <c r="U52">
        <v>0.60232359599999996</v>
      </c>
      <c r="V52">
        <v>0.82585547699999995</v>
      </c>
      <c r="W52">
        <v>-0.86853767221747602</v>
      </c>
      <c r="X52" s="6">
        <v>13</v>
      </c>
      <c r="Y52" s="6">
        <v>0</v>
      </c>
      <c r="Z52" s="6">
        <v>1</v>
      </c>
      <c r="AA52" s="6">
        <v>0</v>
      </c>
      <c r="AB52" s="4">
        <v>0</v>
      </c>
      <c r="AC52" s="6">
        <v>0</v>
      </c>
      <c r="AD52" s="4">
        <v>0</v>
      </c>
      <c r="AE52" s="6">
        <v>0</v>
      </c>
      <c r="AF52" s="4">
        <v>0</v>
      </c>
    </row>
    <row r="53" spans="1:32" x14ac:dyDescent="0.25">
      <c r="A53">
        <v>1</v>
      </c>
      <c r="B53">
        <v>5385</v>
      </c>
      <c r="C53">
        <v>13</v>
      </c>
      <c r="D53">
        <v>2000</v>
      </c>
      <c r="E53">
        <v>2718812</v>
      </c>
      <c r="F53">
        <v>7.3077623565067196E-2</v>
      </c>
      <c r="G53">
        <v>-1.29816875400726</v>
      </c>
      <c r="H53">
        <v>-0.35217527359122502</v>
      </c>
      <c r="I53">
        <v>0.16225505800000001</v>
      </c>
      <c r="J53">
        <v>1.6660586000000002E-2</v>
      </c>
      <c r="K53">
        <v>3.4857503999999997E-2</v>
      </c>
      <c r="L53">
        <v>0.72016330699999997</v>
      </c>
      <c r="M53">
        <v>0.40915259999999998</v>
      </c>
      <c r="O53">
        <v>2341</v>
      </c>
      <c r="P53">
        <v>2009</v>
      </c>
      <c r="Q53">
        <v>1600282</v>
      </c>
      <c r="R53">
        <v>-1.0275713909999999</v>
      </c>
      <c r="S53">
        <v>-0.27212266299999999</v>
      </c>
      <c r="T53">
        <v>-0.22604266000000001</v>
      </c>
      <c r="U53">
        <v>0.44494611099999998</v>
      </c>
      <c r="V53">
        <v>1.1411013809999999</v>
      </c>
      <c r="W53">
        <v>-1.02908017256227</v>
      </c>
      <c r="X53" s="6">
        <v>58</v>
      </c>
      <c r="Y53" s="6">
        <v>0</v>
      </c>
      <c r="Z53" s="6">
        <v>3</v>
      </c>
      <c r="AA53" s="6">
        <v>1</v>
      </c>
      <c r="AB53" s="4">
        <v>0</v>
      </c>
      <c r="AC53" s="6">
        <v>1</v>
      </c>
      <c r="AD53" s="4">
        <v>0</v>
      </c>
      <c r="AE53" s="6">
        <v>1</v>
      </c>
      <c r="AF53" s="4">
        <v>0</v>
      </c>
    </row>
    <row r="54" spans="1:32" x14ac:dyDescent="0.25">
      <c r="A54">
        <v>1</v>
      </c>
      <c r="B54">
        <v>2019</v>
      </c>
      <c r="C54">
        <v>10</v>
      </c>
      <c r="D54">
        <v>1999</v>
      </c>
      <c r="E54">
        <v>12607343</v>
      </c>
      <c r="F54">
        <v>1.47583785650671E-2</v>
      </c>
      <c r="G54">
        <v>-0.30512426682782401</v>
      </c>
      <c r="H54">
        <v>-0.354116621692325</v>
      </c>
      <c r="I54">
        <v>-8.3182480000000003E-3</v>
      </c>
      <c r="J54">
        <v>-4.1658659000000001E-2</v>
      </c>
      <c r="K54">
        <v>-8.0387280000000002E-3</v>
      </c>
      <c r="L54">
        <v>1.719534538</v>
      </c>
      <c r="M54">
        <v>0.41466326399999998</v>
      </c>
      <c r="O54">
        <v>2342</v>
      </c>
      <c r="P54">
        <v>2001</v>
      </c>
      <c r="Q54">
        <v>67666433</v>
      </c>
      <c r="R54">
        <v>-0.282141058</v>
      </c>
      <c r="S54">
        <v>-7.7794550000000002E-3</v>
      </c>
      <c r="T54">
        <v>-0.26177889399999998</v>
      </c>
      <c r="U54">
        <v>1.530593071</v>
      </c>
      <c r="V54">
        <v>0.18653539799999999</v>
      </c>
      <c r="W54">
        <v>7.0004760085628295E-2</v>
      </c>
      <c r="X54" s="6">
        <v>36</v>
      </c>
      <c r="Y54" s="6">
        <v>5</v>
      </c>
      <c r="Z54" s="6">
        <v>0</v>
      </c>
      <c r="AA54" s="6">
        <v>0</v>
      </c>
      <c r="AB54" s="4">
        <v>0</v>
      </c>
      <c r="AC54" s="6">
        <v>0</v>
      </c>
      <c r="AD54" s="4">
        <v>0</v>
      </c>
      <c r="AE54" s="6">
        <v>0</v>
      </c>
      <c r="AF54" s="4">
        <v>0</v>
      </c>
    </row>
    <row r="55" spans="1:32" x14ac:dyDescent="0.25">
      <c r="A55">
        <v>1</v>
      </c>
      <c r="B55">
        <v>2028</v>
      </c>
      <c r="C55">
        <v>10</v>
      </c>
      <c r="D55">
        <v>1999</v>
      </c>
      <c r="E55">
        <v>10881060</v>
      </c>
      <c r="F55">
        <v>-7.0284354349328497E-3</v>
      </c>
      <c r="G55">
        <v>-1.64870623512185</v>
      </c>
      <c r="H55">
        <v>-0.355060811465571</v>
      </c>
      <c r="I55">
        <v>0.101546265</v>
      </c>
      <c r="J55">
        <v>-6.3445473000000002E-2</v>
      </c>
      <c r="K55">
        <v>-5.0205035000000002E-2</v>
      </c>
      <c r="L55">
        <v>0.37175407799999999</v>
      </c>
      <c r="M55">
        <v>0.41300305300000001</v>
      </c>
      <c r="O55" s="2">
        <v>2348</v>
      </c>
      <c r="P55" s="2">
        <v>2013</v>
      </c>
      <c r="Q55" s="2">
        <v>1661318</v>
      </c>
      <c r="R55" s="2">
        <v>-0.101621724</v>
      </c>
      <c r="S55" s="2">
        <v>0.48251568900000003</v>
      </c>
      <c r="T55" s="2">
        <v>0.20665339199999999</v>
      </c>
      <c r="U55" s="2">
        <v>4.0664825560000004</v>
      </c>
      <c r="V55" s="2">
        <v>0.52538827600000004</v>
      </c>
      <c r="W55" s="2">
        <v>2.6128170981063801</v>
      </c>
      <c r="X55" s="6">
        <v>5</v>
      </c>
      <c r="Y55" s="6">
        <v>0</v>
      </c>
      <c r="Z55" s="6">
        <v>0</v>
      </c>
      <c r="AA55" s="6">
        <v>0</v>
      </c>
      <c r="AB55" s="4">
        <v>0</v>
      </c>
      <c r="AC55" s="6">
        <v>4</v>
      </c>
      <c r="AD55" s="4">
        <v>0</v>
      </c>
      <c r="AE55" s="6">
        <v>0</v>
      </c>
      <c r="AF55" s="4">
        <v>0</v>
      </c>
    </row>
    <row r="56" spans="1:32" x14ac:dyDescent="0.25">
      <c r="A56">
        <v>1</v>
      </c>
      <c r="B56">
        <v>5008</v>
      </c>
      <c r="C56">
        <v>10</v>
      </c>
      <c r="D56">
        <v>1999</v>
      </c>
      <c r="E56">
        <v>15982573</v>
      </c>
      <c r="F56">
        <v>9.3728676565067101E-2</v>
      </c>
      <c r="G56">
        <v>-1.76527156271934</v>
      </c>
      <c r="H56">
        <v>-0.27341693061468503</v>
      </c>
      <c r="I56">
        <v>-3.0143460000000002E-3</v>
      </c>
      <c r="J56">
        <v>3.7311639000000001E-2</v>
      </c>
      <c r="K56">
        <v>4.9208347E-2</v>
      </c>
      <c r="L56">
        <v>0.25889530799999999</v>
      </c>
      <c r="M56">
        <v>0.50346993600000001</v>
      </c>
      <c r="O56">
        <v>2361</v>
      </c>
      <c r="P56">
        <v>2014</v>
      </c>
      <c r="Q56">
        <v>449080</v>
      </c>
      <c r="R56">
        <v>-1.3733187849999999</v>
      </c>
      <c r="S56">
        <v>-0.62030818600000004</v>
      </c>
      <c r="T56">
        <v>-5.0993141999999998E-2</v>
      </c>
      <c r="U56">
        <v>0.33847636199999998</v>
      </c>
      <c r="V56">
        <v>0.43408524100000001</v>
      </c>
      <c r="W56">
        <v>-1.1410025962972801</v>
      </c>
      <c r="X56" s="6">
        <v>2</v>
      </c>
      <c r="Y56" s="6">
        <v>0</v>
      </c>
      <c r="Z56" s="6">
        <v>0</v>
      </c>
      <c r="AA56" s="6">
        <v>0</v>
      </c>
      <c r="AB56" s="4">
        <v>0</v>
      </c>
      <c r="AC56" s="6">
        <v>0</v>
      </c>
      <c r="AD56" s="4">
        <v>0</v>
      </c>
      <c r="AE56" s="6">
        <v>0</v>
      </c>
      <c r="AF56" s="4">
        <v>0</v>
      </c>
    </row>
    <row r="57" spans="1:32" x14ac:dyDescent="0.25">
      <c r="A57">
        <v>1</v>
      </c>
      <c r="B57">
        <v>2007</v>
      </c>
      <c r="C57">
        <v>10</v>
      </c>
      <c r="D57">
        <v>2000</v>
      </c>
      <c r="E57">
        <v>21032479</v>
      </c>
      <c r="F57">
        <v>5.8411857565067199E-2</v>
      </c>
      <c r="G57">
        <v>-1.97569389675942</v>
      </c>
      <c r="H57">
        <v>-0.112561543477553</v>
      </c>
      <c r="I57">
        <v>-0.241817952</v>
      </c>
      <c r="J57">
        <v>1.99482E-3</v>
      </c>
      <c r="K57">
        <v>4.0681176999999999E-2</v>
      </c>
      <c r="L57">
        <v>5.7645177999999998E-2</v>
      </c>
      <c r="M57">
        <v>0.68432232800000004</v>
      </c>
      <c r="O57">
        <v>2371</v>
      </c>
      <c r="P57">
        <v>2007</v>
      </c>
      <c r="Q57">
        <v>324563175</v>
      </c>
      <c r="R57">
        <v>-3.4609512000000002E-2</v>
      </c>
      <c r="S57">
        <v>2.4004577999999999E-2</v>
      </c>
      <c r="T57">
        <v>5.3240766000000002E-2</v>
      </c>
      <c r="U57">
        <v>0.348826101</v>
      </c>
      <c r="V57">
        <v>0.70553504099999997</v>
      </c>
      <c r="W57">
        <v>-1.1159289895255999</v>
      </c>
      <c r="X57" s="6">
        <v>0</v>
      </c>
      <c r="Y57" s="6">
        <v>3</v>
      </c>
      <c r="Z57" s="6">
        <v>0</v>
      </c>
      <c r="AA57" s="6">
        <v>0</v>
      </c>
      <c r="AB57" s="4">
        <v>0</v>
      </c>
      <c r="AC57" s="6">
        <v>0</v>
      </c>
      <c r="AD57" s="4">
        <v>0</v>
      </c>
      <c r="AE57" s="6">
        <v>0</v>
      </c>
      <c r="AF57" s="4">
        <v>0</v>
      </c>
    </row>
    <row r="58" spans="1:32" x14ac:dyDescent="0.25">
      <c r="A58">
        <v>1</v>
      </c>
      <c r="B58">
        <v>2014</v>
      </c>
      <c r="C58">
        <v>10</v>
      </c>
      <c r="D58">
        <v>2000</v>
      </c>
      <c r="E58">
        <v>29909614</v>
      </c>
      <c r="F58">
        <v>-4.7629564349328498E-3</v>
      </c>
      <c r="G58">
        <v>-1.8803046648166</v>
      </c>
      <c r="H58">
        <v>-9.2660431886912697E-2</v>
      </c>
      <c r="I58">
        <v>7.5429023999999997E-2</v>
      </c>
      <c r="J58">
        <v>-6.1179994000000001E-2</v>
      </c>
      <c r="K58">
        <v>-1.5971319000000001E-2</v>
      </c>
      <c r="L58">
        <v>0.14293350399999999</v>
      </c>
      <c r="M58">
        <v>0.67946075800000005</v>
      </c>
      <c r="O58">
        <v>2381</v>
      </c>
      <c r="P58">
        <v>2008</v>
      </c>
      <c r="Q58">
        <v>11112531</v>
      </c>
      <c r="R58">
        <v>-0.15591920500000001</v>
      </c>
      <c r="S58">
        <v>-0.336652379</v>
      </c>
      <c r="T58">
        <v>-8.7840025000000002E-2</v>
      </c>
      <c r="U58">
        <v>0.21492602399999999</v>
      </c>
      <c r="V58">
        <v>0.99577081000000001</v>
      </c>
      <c r="W58">
        <v>-1.2605689121069199</v>
      </c>
      <c r="X58" s="6">
        <v>0</v>
      </c>
      <c r="Y58" s="6">
        <v>0</v>
      </c>
      <c r="Z58" s="6">
        <v>1</v>
      </c>
      <c r="AA58" s="6">
        <v>0</v>
      </c>
      <c r="AB58" s="4">
        <v>0</v>
      </c>
      <c r="AC58" s="6">
        <v>0</v>
      </c>
      <c r="AD58" s="4">
        <v>0</v>
      </c>
      <c r="AE58" s="6">
        <v>0</v>
      </c>
      <c r="AF58" s="4">
        <v>0</v>
      </c>
    </row>
    <row r="59" spans="1:32" x14ac:dyDescent="0.25">
      <c r="A59">
        <v>1</v>
      </c>
      <c r="B59">
        <v>2023</v>
      </c>
      <c r="C59">
        <v>10</v>
      </c>
      <c r="D59">
        <v>2000</v>
      </c>
      <c r="E59">
        <v>20858236</v>
      </c>
      <c r="F59">
        <v>0.123686052565067</v>
      </c>
      <c r="G59">
        <v>-1.58821842134988</v>
      </c>
      <c r="H59">
        <v>0.48510515805938798</v>
      </c>
      <c r="I59">
        <v>-6.3509700000000005E-4</v>
      </c>
      <c r="J59">
        <v>6.7269015000000001E-2</v>
      </c>
      <c r="K59">
        <v>6.6657506000000005E-2</v>
      </c>
      <c r="L59">
        <v>0.44214474799999998</v>
      </c>
      <c r="M59">
        <v>1.2629970720000001</v>
      </c>
      <c r="O59">
        <v>2384</v>
      </c>
      <c r="P59">
        <v>2013</v>
      </c>
      <c r="Q59">
        <v>82232236</v>
      </c>
      <c r="R59">
        <v>-0.104045584</v>
      </c>
      <c r="S59">
        <v>-0.20480435399999999</v>
      </c>
      <c r="T59">
        <v>-0.112888187</v>
      </c>
      <c r="U59">
        <v>0.34379459299999998</v>
      </c>
      <c r="V59">
        <v>0.92904837200000001</v>
      </c>
      <c r="W59">
        <v>-1.12761346006398</v>
      </c>
      <c r="X59" s="6">
        <v>0</v>
      </c>
      <c r="Y59" s="6">
        <v>0</v>
      </c>
      <c r="Z59" s="6">
        <v>0</v>
      </c>
      <c r="AA59" s="6">
        <v>0</v>
      </c>
      <c r="AB59" s="4">
        <v>0</v>
      </c>
      <c r="AC59" s="6">
        <v>0</v>
      </c>
      <c r="AD59" s="4">
        <v>0</v>
      </c>
      <c r="AE59" s="6">
        <v>0</v>
      </c>
      <c r="AF59" s="4">
        <v>0</v>
      </c>
    </row>
    <row r="60" spans="1:32" x14ac:dyDescent="0.25">
      <c r="A60">
        <v>1</v>
      </c>
      <c r="B60">
        <v>2024</v>
      </c>
      <c r="C60">
        <v>10</v>
      </c>
      <c r="D60">
        <v>2000</v>
      </c>
      <c r="E60">
        <v>3422867</v>
      </c>
      <c r="F60">
        <v>-0.119703740434933</v>
      </c>
      <c r="G60">
        <v>-1.92159073705477</v>
      </c>
      <c r="H60">
        <v>-0.29113023004386501</v>
      </c>
      <c r="I60">
        <v>-0.112027724</v>
      </c>
      <c r="J60">
        <v>-0.17612077800000001</v>
      </c>
      <c r="K60">
        <v>-3.3493559999999999E-2</v>
      </c>
      <c r="L60">
        <v>0.106278145</v>
      </c>
      <c r="M60">
        <v>0.49504319000000002</v>
      </c>
      <c r="O60">
        <v>2388</v>
      </c>
      <c r="P60">
        <v>2013</v>
      </c>
      <c r="Q60">
        <v>10218482</v>
      </c>
      <c r="R60">
        <v>-0.17729815400000001</v>
      </c>
      <c r="S60">
        <v>2.7844639999999999E-3</v>
      </c>
      <c r="T60">
        <v>-0.10313214800000001</v>
      </c>
      <c r="U60">
        <v>2.0287032429999998</v>
      </c>
      <c r="V60">
        <v>0.595469366</v>
      </c>
      <c r="W60">
        <v>0.56441571216318898</v>
      </c>
      <c r="X60" s="6">
        <v>15</v>
      </c>
      <c r="Y60" s="6">
        <v>0</v>
      </c>
      <c r="Z60" s="6">
        <v>0</v>
      </c>
      <c r="AA60" s="6">
        <v>0</v>
      </c>
      <c r="AB60" s="4">
        <v>0</v>
      </c>
      <c r="AC60" s="6">
        <v>0</v>
      </c>
      <c r="AD60" s="4">
        <v>0</v>
      </c>
      <c r="AE60" s="6">
        <v>0</v>
      </c>
      <c r="AF60" s="4">
        <v>0</v>
      </c>
    </row>
    <row r="61" spans="1:32" x14ac:dyDescent="0.25">
      <c r="A61">
        <v>1</v>
      </c>
      <c r="B61">
        <v>2025</v>
      </c>
      <c r="C61">
        <v>10</v>
      </c>
      <c r="D61">
        <v>2000</v>
      </c>
      <c r="E61">
        <v>5160427</v>
      </c>
      <c r="F61">
        <v>-9.4242194349328495E-3</v>
      </c>
      <c r="G61">
        <v>-1.6937828274601801</v>
      </c>
      <c r="H61">
        <v>-0.247128511522726</v>
      </c>
      <c r="I61">
        <v>-0.120322601</v>
      </c>
      <c r="J61">
        <v>-6.5841257E-2</v>
      </c>
      <c r="K61">
        <v>-9.5582788000000002E-2</v>
      </c>
      <c r="L61">
        <v>0.33507732200000001</v>
      </c>
      <c r="M61">
        <v>0.53857229299999998</v>
      </c>
      <c r="O61">
        <v>2396</v>
      </c>
      <c r="P61">
        <v>2007</v>
      </c>
      <c r="Q61">
        <v>18809076</v>
      </c>
      <c r="R61">
        <v>-0.22855397</v>
      </c>
      <c r="S61">
        <v>-0.33167397500000001</v>
      </c>
      <c r="T61">
        <v>-0.113479046</v>
      </c>
      <c r="U61">
        <v>0.72685640100000004</v>
      </c>
      <c r="V61">
        <v>0.363660288</v>
      </c>
      <c r="W61">
        <v>-0.744193762529619</v>
      </c>
      <c r="X61" s="6">
        <v>0</v>
      </c>
      <c r="Y61" s="6">
        <v>0</v>
      </c>
      <c r="Z61" s="6">
        <v>0</v>
      </c>
      <c r="AA61" s="6">
        <v>0</v>
      </c>
      <c r="AB61" s="4">
        <v>0</v>
      </c>
      <c r="AC61" s="6">
        <v>0</v>
      </c>
      <c r="AD61" s="4">
        <v>0</v>
      </c>
      <c r="AE61" s="6">
        <v>0</v>
      </c>
      <c r="AF61" s="4">
        <v>0</v>
      </c>
    </row>
    <row r="62" spans="1:32" x14ac:dyDescent="0.25">
      <c r="A62">
        <v>1</v>
      </c>
      <c r="B62">
        <v>5006</v>
      </c>
      <c r="C62">
        <v>10</v>
      </c>
      <c r="D62">
        <v>2001</v>
      </c>
      <c r="E62">
        <v>3137238</v>
      </c>
      <c r="F62">
        <v>8.5071223565067203E-2</v>
      </c>
      <c r="G62">
        <v>-1.65713645790065</v>
      </c>
      <c r="H62">
        <v>-9.9118373707795401E-2</v>
      </c>
      <c r="I62">
        <v>4.2509684999999998E-2</v>
      </c>
      <c r="J62">
        <v>2.8654186000000002E-2</v>
      </c>
      <c r="K62">
        <v>2.6378298000000001E-2</v>
      </c>
      <c r="L62">
        <v>0.36709814499999999</v>
      </c>
      <c r="M62">
        <v>0.674191757</v>
      </c>
      <c r="O62">
        <v>2491</v>
      </c>
      <c r="P62">
        <v>2003</v>
      </c>
      <c r="Q62">
        <v>22322138</v>
      </c>
      <c r="R62">
        <v>8.1748440000000006E-3</v>
      </c>
      <c r="S62">
        <v>7.8682293E-2</v>
      </c>
      <c r="T62">
        <v>2.2357267E-2</v>
      </c>
      <c r="U62">
        <v>0.970372499</v>
      </c>
      <c r="V62">
        <v>0.361041581</v>
      </c>
      <c r="W62">
        <v>-0.49060494660431903</v>
      </c>
      <c r="X62" s="6">
        <v>7</v>
      </c>
      <c r="Y62" s="6">
        <v>5</v>
      </c>
      <c r="Z62" s="6">
        <v>0</v>
      </c>
      <c r="AA62" s="6">
        <v>0</v>
      </c>
      <c r="AB62" s="4">
        <v>0</v>
      </c>
      <c r="AC62" s="6">
        <v>0</v>
      </c>
      <c r="AD62" s="4">
        <v>0</v>
      </c>
      <c r="AE62" s="6">
        <v>0</v>
      </c>
      <c r="AF62" s="4">
        <v>0</v>
      </c>
    </row>
    <row r="63" spans="1:32" x14ac:dyDescent="0.25">
      <c r="A63">
        <v>1</v>
      </c>
      <c r="B63">
        <v>5011</v>
      </c>
      <c r="C63">
        <v>10</v>
      </c>
      <c r="D63">
        <v>2001</v>
      </c>
      <c r="E63">
        <v>1272317</v>
      </c>
      <c r="F63">
        <v>-6.4116603434932903E-2</v>
      </c>
      <c r="G63">
        <v>-1.47334025510373</v>
      </c>
      <c r="H63">
        <v>4.7862539762178601E-2</v>
      </c>
      <c r="I63">
        <v>-9.6577346999999994E-2</v>
      </c>
      <c r="J63">
        <v>-0.120533641</v>
      </c>
      <c r="K63">
        <v>-2.2386717E-2</v>
      </c>
      <c r="L63">
        <v>0.55700120799999997</v>
      </c>
      <c r="M63">
        <v>0.83127082299999999</v>
      </c>
      <c r="O63">
        <v>2496</v>
      </c>
      <c r="P63">
        <v>2005</v>
      </c>
      <c r="Q63">
        <v>559855</v>
      </c>
      <c r="R63">
        <v>-0.55001741500000001</v>
      </c>
      <c r="S63">
        <v>-0.532350341</v>
      </c>
      <c r="T63">
        <v>-0.233803396</v>
      </c>
      <c r="U63">
        <v>0.192097776</v>
      </c>
      <c r="V63">
        <v>0.17144975000000001</v>
      </c>
      <c r="W63">
        <v>-1.28205053222106</v>
      </c>
      <c r="X63" s="6">
        <v>19</v>
      </c>
      <c r="Y63" s="6">
        <v>0</v>
      </c>
      <c r="Z63" s="6">
        <v>0</v>
      </c>
      <c r="AA63" s="6">
        <v>0</v>
      </c>
      <c r="AB63" s="4">
        <v>0</v>
      </c>
      <c r="AC63" s="6">
        <v>0</v>
      </c>
      <c r="AD63" s="4">
        <v>0</v>
      </c>
      <c r="AE63" s="6">
        <v>0</v>
      </c>
      <c r="AF63" s="4">
        <v>0</v>
      </c>
    </row>
    <row r="64" spans="1:32" x14ac:dyDescent="0.25">
      <c r="A64">
        <v>1</v>
      </c>
      <c r="B64">
        <v>2613</v>
      </c>
      <c r="C64">
        <v>15</v>
      </c>
      <c r="D64">
        <v>1999</v>
      </c>
      <c r="E64">
        <v>4493003</v>
      </c>
      <c r="F64">
        <v>-7.4141744434932905E-2</v>
      </c>
      <c r="G64">
        <v>-1.64913727222794</v>
      </c>
      <c r="H64">
        <v>-0.39904280489169403</v>
      </c>
      <c r="I64">
        <v>-6.5927621000000006E-2</v>
      </c>
      <c r="J64">
        <v>-0.13055878200000001</v>
      </c>
      <c r="K64">
        <v>-0.226780174</v>
      </c>
      <c r="L64">
        <v>0.37718454099999998</v>
      </c>
      <c r="M64">
        <v>0.38192051100000002</v>
      </c>
      <c r="O64">
        <v>2506</v>
      </c>
      <c r="P64">
        <v>2000</v>
      </c>
      <c r="Q64">
        <v>49824967</v>
      </c>
      <c r="R64">
        <v>1.5161375E-2</v>
      </c>
      <c r="S64">
        <v>0.13985703199999999</v>
      </c>
      <c r="T64">
        <v>2.3359152000000001E-2</v>
      </c>
      <c r="U64">
        <v>0.13740810000000001</v>
      </c>
      <c r="V64">
        <v>0.35659718600000001</v>
      </c>
      <c r="W64">
        <v>-1.32157551997935</v>
      </c>
      <c r="X64" s="6">
        <v>0</v>
      </c>
      <c r="Y64" s="6">
        <v>6</v>
      </c>
      <c r="Z64" s="6">
        <v>0</v>
      </c>
      <c r="AA64" s="6">
        <v>0</v>
      </c>
      <c r="AB64" s="4">
        <v>0</v>
      </c>
      <c r="AC64" s="6">
        <v>0</v>
      </c>
      <c r="AD64" s="4">
        <v>0</v>
      </c>
      <c r="AE64" s="6">
        <v>0</v>
      </c>
      <c r="AF64" s="4">
        <v>0</v>
      </c>
    </row>
    <row r="65" spans="1:32" x14ac:dyDescent="0.25">
      <c r="A65">
        <v>1</v>
      </c>
      <c r="B65">
        <v>1306</v>
      </c>
      <c r="C65">
        <v>3</v>
      </c>
      <c r="D65">
        <v>2000</v>
      </c>
      <c r="E65">
        <v>1839280</v>
      </c>
      <c r="F65">
        <v>9.8652586565067202E-2</v>
      </c>
      <c r="G65">
        <v>-0.973671254050961</v>
      </c>
      <c r="H65">
        <v>8.77405128734247E-2</v>
      </c>
      <c r="I65">
        <v>-4.5447129999999997E-3</v>
      </c>
      <c r="J65">
        <v>4.2235548999999997E-2</v>
      </c>
      <c r="K65">
        <v>7.1670436000000004E-2</v>
      </c>
      <c r="L65">
        <v>1.0538513140000001</v>
      </c>
      <c r="M65">
        <v>0.86125766599999998</v>
      </c>
      <c r="O65">
        <v>2512</v>
      </c>
      <c r="P65">
        <v>2001</v>
      </c>
      <c r="Q65">
        <v>6865731</v>
      </c>
      <c r="R65">
        <v>-0.924747561</v>
      </c>
      <c r="S65">
        <v>-0.125176183</v>
      </c>
      <c r="T65">
        <v>-0.30972666999999998</v>
      </c>
      <c r="U65">
        <v>0.13745487100000001</v>
      </c>
      <c r="V65">
        <v>0.91458549700000003</v>
      </c>
      <c r="W65">
        <v>-1.3304484963899399</v>
      </c>
      <c r="X65" s="6">
        <v>43</v>
      </c>
      <c r="Y65" s="6">
        <v>2</v>
      </c>
      <c r="Z65" s="6">
        <v>0</v>
      </c>
      <c r="AA65" s="6">
        <v>0</v>
      </c>
      <c r="AB65" s="4">
        <v>0</v>
      </c>
      <c r="AC65" s="6">
        <v>0</v>
      </c>
      <c r="AD65" s="4">
        <v>0</v>
      </c>
      <c r="AE65" s="6">
        <v>0</v>
      </c>
      <c r="AF65" s="4">
        <v>0</v>
      </c>
    </row>
    <row r="66" spans="1:32" x14ac:dyDescent="0.25">
      <c r="A66">
        <v>1</v>
      </c>
      <c r="B66">
        <v>4303</v>
      </c>
      <c r="C66">
        <v>3</v>
      </c>
      <c r="D66">
        <v>2002</v>
      </c>
      <c r="E66">
        <v>3027567</v>
      </c>
      <c r="F66">
        <v>-5.8902953434932903E-2</v>
      </c>
      <c r="G66">
        <v>-1.6225359089953999</v>
      </c>
      <c r="H66">
        <v>6.2490366299470003E-2</v>
      </c>
      <c r="I66">
        <v>-2.7261494000000001E-2</v>
      </c>
      <c r="J66">
        <v>-0.115319991</v>
      </c>
      <c r="K66">
        <v>8.5286300000000006E-3</v>
      </c>
      <c r="L66">
        <v>0.40543090500000001</v>
      </c>
      <c r="M66">
        <v>0.84144496199999996</v>
      </c>
      <c r="O66">
        <v>2521</v>
      </c>
      <c r="P66">
        <v>1999</v>
      </c>
      <c r="Q66">
        <v>11148172</v>
      </c>
      <c r="R66">
        <v>-0.105398715</v>
      </c>
      <c r="S66">
        <v>0.27842887599999999</v>
      </c>
      <c r="T66">
        <v>-9.2716545999999997E-2</v>
      </c>
      <c r="U66">
        <v>0.27172414700000003</v>
      </c>
      <c r="V66">
        <v>5.1223824000000001E-2</v>
      </c>
      <c r="W66">
        <v>-1.18079689784044</v>
      </c>
      <c r="X66" s="6">
        <v>0</v>
      </c>
      <c r="Y66" s="6">
        <v>4</v>
      </c>
      <c r="Z66" s="6">
        <v>0</v>
      </c>
      <c r="AA66" s="6">
        <v>0</v>
      </c>
      <c r="AB66" s="4">
        <v>0</v>
      </c>
      <c r="AC66" s="6">
        <v>0</v>
      </c>
      <c r="AD66" s="4">
        <v>0</v>
      </c>
      <c r="AE66" s="6">
        <v>0</v>
      </c>
      <c r="AF66" s="4">
        <v>0</v>
      </c>
    </row>
    <row r="67" spans="1:32" x14ac:dyDescent="0.25">
      <c r="A67">
        <v>1</v>
      </c>
      <c r="B67">
        <v>1310</v>
      </c>
      <c r="C67">
        <v>3</v>
      </c>
      <c r="D67">
        <v>2013</v>
      </c>
      <c r="E67">
        <v>11307087</v>
      </c>
      <c r="F67">
        <v>0.140536139565067</v>
      </c>
      <c r="G67">
        <v>0.24565007586657001</v>
      </c>
      <c r="H67">
        <v>1.03717221165411</v>
      </c>
      <c r="I67">
        <v>8.2146267999999995E-2</v>
      </c>
      <c r="J67">
        <v>8.4119102000000001E-2</v>
      </c>
      <c r="K67">
        <v>9.0871858E-2</v>
      </c>
      <c r="L67">
        <v>2.278682774</v>
      </c>
      <c r="M67">
        <v>1.799832884</v>
      </c>
      <c r="O67">
        <v>2525</v>
      </c>
      <c r="P67">
        <v>1998</v>
      </c>
      <c r="Q67">
        <v>15779075</v>
      </c>
      <c r="R67">
        <v>-5.4859109000000003E-2</v>
      </c>
      <c r="S67">
        <v>0.16413382900000001</v>
      </c>
      <c r="T67">
        <v>-1.3950120999999999E-2</v>
      </c>
      <c r="U67">
        <v>0.86492765800000004</v>
      </c>
      <c r="V67">
        <v>4.1689578999999997E-2</v>
      </c>
      <c r="W67">
        <v>-0.59129895662082699</v>
      </c>
      <c r="X67" s="6">
        <v>0</v>
      </c>
      <c r="Y67" s="6">
        <v>0</v>
      </c>
      <c r="Z67" s="6">
        <v>0</v>
      </c>
      <c r="AA67" s="6">
        <v>0</v>
      </c>
      <c r="AB67" s="4">
        <v>0</v>
      </c>
      <c r="AC67" s="6">
        <v>0</v>
      </c>
      <c r="AD67" s="4">
        <v>0</v>
      </c>
      <c r="AE67" s="6">
        <v>0</v>
      </c>
      <c r="AF67" s="4">
        <v>0</v>
      </c>
    </row>
    <row r="68" spans="1:32" x14ac:dyDescent="0.25">
      <c r="A68">
        <v>1</v>
      </c>
      <c r="B68">
        <v>4304</v>
      </c>
      <c r="C68">
        <v>3</v>
      </c>
      <c r="D68">
        <v>2005</v>
      </c>
      <c r="E68">
        <v>1691645</v>
      </c>
      <c r="F68">
        <v>7.0177016565067196E-2</v>
      </c>
      <c r="G68">
        <v>-1.6164606923938101</v>
      </c>
      <c r="H68">
        <v>8.4905624386658302E-2</v>
      </c>
      <c r="I68">
        <v>0.13842738900000001</v>
      </c>
      <c r="J68">
        <v>1.3759979E-2</v>
      </c>
      <c r="K68">
        <v>-1.1790299000000001E-2</v>
      </c>
      <c r="L68">
        <v>0.40627186500000001</v>
      </c>
      <c r="M68">
        <v>0.85120282300000005</v>
      </c>
      <c r="O68" s="2">
        <v>2530</v>
      </c>
      <c r="P68" s="2">
        <v>2000</v>
      </c>
      <c r="Q68" s="2">
        <v>20645904</v>
      </c>
      <c r="R68" s="2">
        <v>2.4515662000000001E-2</v>
      </c>
      <c r="S68" s="2">
        <v>0.28813855799999999</v>
      </c>
      <c r="T68" s="2">
        <v>-7.9458380000000002E-3</v>
      </c>
      <c r="U68" s="2">
        <v>7.0744327999999995E-2</v>
      </c>
      <c r="V68" s="2">
        <v>6.0245751E-2</v>
      </c>
      <c r="W68" s="2">
        <v>-1.3820125552332201</v>
      </c>
      <c r="X68" s="6">
        <v>0</v>
      </c>
      <c r="Y68" s="6">
        <v>8</v>
      </c>
      <c r="Z68" s="6">
        <v>1</v>
      </c>
      <c r="AA68" s="6">
        <v>0</v>
      </c>
      <c r="AB68" s="4">
        <v>0</v>
      </c>
      <c r="AC68" s="6">
        <v>0</v>
      </c>
      <c r="AD68" s="4">
        <v>0</v>
      </c>
      <c r="AE68" s="6">
        <v>0</v>
      </c>
      <c r="AF68" s="4">
        <v>0</v>
      </c>
    </row>
    <row r="69" spans="1:32" x14ac:dyDescent="0.25">
      <c r="A69">
        <v>1</v>
      </c>
      <c r="B69">
        <v>5605</v>
      </c>
      <c r="C69">
        <v>15</v>
      </c>
      <c r="D69">
        <v>2006</v>
      </c>
      <c r="E69">
        <v>13757766</v>
      </c>
      <c r="F69">
        <v>-2.4159053434932899E-2</v>
      </c>
      <c r="G69">
        <v>-1.6035625146811201</v>
      </c>
      <c r="H69">
        <v>-0.19869404645359001</v>
      </c>
      <c r="I69">
        <v>-0.114382306</v>
      </c>
      <c r="J69">
        <v>-8.0576091000000002E-2</v>
      </c>
      <c r="K69">
        <v>-9.2004760000000008E-3</v>
      </c>
      <c r="L69">
        <v>0.42522088299999999</v>
      </c>
      <c r="M69">
        <v>0.586089631</v>
      </c>
      <c r="O69">
        <v>2533</v>
      </c>
      <c r="P69">
        <v>2002</v>
      </c>
      <c r="Q69">
        <v>2341129</v>
      </c>
      <c r="R69">
        <v>-0.33696306399999998</v>
      </c>
      <c r="S69">
        <v>2.9850128E-2</v>
      </c>
      <c r="T69">
        <v>-3.3802494000000002E-2</v>
      </c>
      <c r="U69">
        <v>0.98596959399999995</v>
      </c>
      <c r="V69">
        <v>0.35452723899999999</v>
      </c>
      <c r="W69">
        <v>-0.475934886733971</v>
      </c>
      <c r="X69" s="6">
        <v>14</v>
      </c>
      <c r="Y69" s="6">
        <v>2</v>
      </c>
      <c r="Z69" s="6">
        <v>0</v>
      </c>
      <c r="AA69" s="6">
        <v>0</v>
      </c>
      <c r="AB69" s="4">
        <v>0</v>
      </c>
      <c r="AC69" s="6">
        <v>0</v>
      </c>
      <c r="AD69" s="4">
        <v>0</v>
      </c>
      <c r="AE69" s="6">
        <v>0</v>
      </c>
      <c r="AF69" s="4">
        <v>0</v>
      </c>
    </row>
    <row r="70" spans="1:32" x14ac:dyDescent="0.25">
      <c r="A70">
        <v>1</v>
      </c>
      <c r="B70">
        <v>2505</v>
      </c>
      <c r="C70">
        <v>14</v>
      </c>
      <c r="D70">
        <v>1997</v>
      </c>
      <c r="E70">
        <v>31746343</v>
      </c>
      <c r="F70">
        <v>0.130190038565067</v>
      </c>
      <c r="G70">
        <v>0.83182882558864601</v>
      </c>
      <c r="H70">
        <v>-0.44510935569329901</v>
      </c>
      <c r="I70">
        <v>0.413571888</v>
      </c>
      <c r="J70">
        <v>7.3773001000000005E-2</v>
      </c>
      <c r="K70">
        <v>7.2566563000000001E-2</v>
      </c>
      <c r="L70">
        <v>2.8420281900000002</v>
      </c>
      <c r="M70">
        <v>0.28447119100000001</v>
      </c>
      <c r="O70" s="2">
        <v>2540</v>
      </c>
      <c r="P70" s="2">
        <v>1999</v>
      </c>
      <c r="Q70" s="2">
        <v>12416286</v>
      </c>
      <c r="R70" s="2">
        <v>-3.7874207999999999E-2</v>
      </c>
      <c r="S70" s="2">
        <v>0.43904441300000002</v>
      </c>
      <c r="T70" s="2">
        <v>-2.4754182E-2</v>
      </c>
      <c r="U70" s="2">
        <v>0.77481321800000003</v>
      </c>
      <c r="V70" s="2">
        <v>6.1584841000000001E-2</v>
      </c>
      <c r="W70" s="2">
        <v>-0.67409658292920105</v>
      </c>
      <c r="X70" s="6">
        <v>0</v>
      </c>
      <c r="Y70" s="6">
        <v>0</v>
      </c>
      <c r="Z70" s="6">
        <v>0</v>
      </c>
      <c r="AA70" s="6">
        <v>0</v>
      </c>
      <c r="AB70" s="4">
        <v>0</v>
      </c>
      <c r="AC70" s="6">
        <v>0</v>
      </c>
      <c r="AD70" s="4">
        <v>0</v>
      </c>
      <c r="AE70" s="6">
        <v>0</v>
      </c>
      <c r="AF70" s="4">
        <v>0</v>
      </c>
    </row>
    <row r="71" spans="1:32" x14ac:dyDescent="0.25">
      <c r="A71">
        <v>1</v>
      </c>
      <c r="B71">
        <v>2518</v>
      </c>
      <c r="C71">
        <v>14</v>
      </c>
      <c r="D71">
        <v>1997</v>
      </c>
      <c r="E71">
        <v>31229352</v>
      </c>
      <c r="F71">
        <v>0.109759354565067</v>
      </c>
      <c r="G71">
        <v>-3.8256655821344902E-2</v>
      </c>
      <c r="H71">
        <v>-0.55565628640195097</v>
      </c>
      <c r="I71">
        <v>0.438634366</v>
      </c>
      <c r="J71">
        <v>5.3342317E-2</v>
      </c>
      <c r="K71">
        <v>3.3294575E-2</v>
      </c>
      <c r="L71">
        <v>1.9698927639999999</v>
      </c>
      <c r="M71">
        <v>0.17668637500000001</v>
      </c>
      <c r="O71">
        <v>2613</v>
      </c>
      <c r="P71">
        <v>1999</v>
      </c>
      <c r="Q71">
        <v>4493003</v>
      </c>
      <c r="R71">
        <v>-0.13055878200000001</v>
      </c>
      <c r="S71">
        <v>-6.5927621000000006E-2</v>
      </c>
      <c r="T71">
        <v>-0.226780174</v>
      </c>
      <c r="U71">
        <v>0.37718454099999998</v>
      </c>
      <c r="V71">
        <v>0.38192051100000002</v>
      </c>
      <c r="W71">
        <v>-1.08605776959477</v>
      </c>
      <c r="X71" s="6">
        <v>0</v>
      </c>
      <c r="Y71" s="6">
        <v>0</v>
      </c>
      <c r="Z71" s="6">
        <v>0</v>
      </c>
      <c r="AA71" s="6">
        <v>0</v>
      </c>
      <c r="AB71" s="4">
        <v>0</v>
      </c>
      <c r="AC71" s="6">
        <v>0</v>
      </c>
      <c r="AD71" s="4">
        <v>0</v>
      </c>
      <c r="AE71" s="6">
        <v>0</v>
      </c>
      <c r="AF71" s="4">
        <v>0</v>
      </c>
    </row>
    <row r="72" spans="1:32" x14ac:dyDescent="0.25">
      <c r="A72">
        <v>1</v>
      </c>
      <c r="B72">
        <v>2529</v>
      </c>
      <c r="C72">
        <v>14</v>
      </c>
      <c r="D72">
        <v>1997</v>
      </c>
      <c r="E72">
        <v>6085999</v>
      </c>
      <c r="F72">
        <v>0.119553919565067</v>
      </c>
      <c r="G72">
        <v>-1.16613675096892</v>
      </c>
      <c r="H72">
        <v>-0.57768698482511704</v>
      </c>
      <c r="I72">
        <v>0.18315004700000001</v>
      </c>
      <c r="J72">
        <v>6.3136882000000005E-2</v>
      </c>
      <c r="K72">
        <v>-1.5085937000000001E-2</v>
      </c>
      <c r="L72">
        <v>0.84990174900000004</v>
      </c>
      <c r="M72">
        <v>0.18067633599999999</v>
      </c>
      <c r="O72" s="2">
        <v>2841</v>
      </c>
      <c r="P72" s="2">
        <v>1999</v>
      </c>
      <c r="Q72" s="2">
        <v>76458441</v>
      </c>
      <c r="R72" s="2">
        <v>1.7380030000000001E-2</v>
      </c>
      <c r="S72" s="2">
        <v>0.14671218599999999</v>
      </c>
      <c r="T72" s="2">
        <v>3.0872288000000001E-2</v>
      </c>
      <c r="U72" s="2">
        <v>7.7887821999999995E-2</v>
      </c>
      <c r="V72" s="2">
        <v>5.4733603999999998E-2</v>
      </c>
      <c r="W72" s="2">
        <v>-1.37885159460434</v>
      </c>
      <c r="X72" s="6">
        <v>0</v>
      </c>
      <c r="Y72" s="6">
        <v>0</v>
      </c>
      <c r="Z72" s="6">
        <v>0</v>
      </c>
      <c r="AA72" s="6">
        <v>0</v>
      </c>
      <c r="AB72" s="4">
        <v>0</v>
      </c>
      <c r="AC72" s="6">
        <v>0</v>
      </c>
      <c r="AD72" s="4">
        <v>0</v>
      </c>
      <c r="AE72" s="6">
        <v>0</v>
      </c>
      <c r="AF72" s="4">
        <v>0</v>
      </c>
    </row>
    <row r="73" spans="1:32" x14ac:dyDescent="0.25">
      <c r="A73">
        <v>1</v>
      </c>
      <c r="B73">
        <v>8077</v>
      </c>
      <c r="C73">
        <v>16</v>
      </c>
      <c r="D73">
        <v>2012</v>
      </c>
      <c r="E73">
        <v>503432</v>
      </c>
      <c r="F73">
        <v>-2.0994987564349299</v>
      </c>
      <c r="G73">
        <v>-1.86738509392234</v>
      </c>
      <c r="H73">
        <v>-6.9879689835665698E-2</v>
      </c>
      <c r="I73">
        <v>-0.18691898800000001</v>
      </c>
      <c r="J73">
        <v>-2.1559157940000002</v>
      </c>
      <c r="K73">
        <v>-0.28581019899999999</v>
      </c>
      <c r="L73">
        <v>0.16577192299999999</v>
      </c>
      <c r="M73">
        <v>0.72263185500000005</v>
      </c>
      <c r="O73">
        <v>2904</v>
      </c>
      <c r="P73">
        <v>2003</v>
      </c>
      <c r="Q73">
        <v>1789151</v>
      </c>
      <c r="R73">
        <v>-0.26381842599999999</v>
      </c>
      <c r="S73">
        <v>-0.118210816</v>
      </c>
      <c r="T73">
        <v>2.9962256E-2</v>
      </c>
      <c r="U73">
        <v>0.52075683299999997</v>
      </c>
      <c r="V73">
        <v>0.20372400099999999</v>
      </c>
      <c r="W73">
        <v>-0.94426751729181901</v>
      </c>
      <c r="X73" s="6">
        <v>7</v>
      </c>
      <c r="Y73" s="6">
        <v>1</v>
      </c>
      <c r="Z73" s="6">
        <v>0</v>
      </c>
      <c r="AA73" s="6">
        <v>0</v>
      </c>
      <c r="AB73" s="4">
        <v>0</v>
      </c>
      <c r="AC73" s="6">
        <v>0</v>
      </c>
      <c r="AD73" s="4">
        <v>0</v>
      </c>
      <c r="AE73" s="6">
        <v>0</v>
      </c>
      <c r="AF73" s="4">
        <v>0</v>
      </c>
    </row>
    <row r="74" spans="1:32" x14ac:dyDescent="0.25">
      <c r="A74">
        <v>1</v>
      </c>
      <c r="B74">
        <v>1432</v>
      </c>
      <c r="C74">
        <v>18</v>
      </c>
      <c r="D74">
        <v>2004</v>
      </c>
      <c r="E74">
        <v>4352982</v>
      </c>
      <c r="F74">
        <v>-0.25519922943493301</v>
      </c>
      <c r="G74">
        <v>-1.6883752574930799</v>
      </c>
      <c r="H74">
        <v>-0.45691048529464501</v>
      </c>
      <c r="I74">
        <v>-0.154142838</v>
      </c>
      <c r="J74">
        <v>-0.311616267</v>
      </c>
      <c r="K74">
        <v>-8.8679439999999991E-3</v>
      </c>
      <c r="L74">
        <v>0.33955493599999997</v>
      </c>
      <c r="M74">
        <v>0.33065241299999998</v>
      </c>
      <c r="O74">
        <v>3021</v>
      </c>
      <c r="P74">
        <v>2003</v>
      </c>
      <c r="Q74">
        <v>4506479</v>
      </c>
      <c r="R74">
        <v>-7.8697138E-2</v>
      </c>
      <c r="S74">
        <v>4.9695560999999999E-2</v>
      </c>
      <c r="T74">
        <v>-9.5932767000000002E-2</v>
      </c>
      <c r="U74">
        <v>0.438136631</v>
      </c>
      <c r="V74">
        <v>0.84690353600000001</v>
      </c>
      <c r="W74">
        <v>-1.0260384815343899</v>
      </c>
      <c r="X74" s="6">
        <v>1</v>
      </c>
      <c r="Y74" s="6">
        <v>0</v>
      </c>
      <c r="Z74" s="6">
        <v>1</v>
      </c>
      <c r="AA74" s="6">
        <v>0</v>
      </c>
      <c r="AB74" s="4">
        <v>0</v>
      </c>
      <c r="AC74" s="6">
        <v>0</v>
      </c>
      <c r="AD74" s="4">
        <v>0</v>
      </c>
      <c r="AE74" s="6">
        <v>0</v>
      </c>
      <c r="AF74" s="4">
        <v>0</v>
      </c>
    </row>
    <row r="75" spans="1:32" x14ac:dyDescent="0.25">
      <c r="A75">
        <v>1</v>
      </c>
      <c r="B75">
        <v>4910</v>
      </c>
      <c r="C75">
        <v>22</v>
      </c>
      <c r="D75">
        <v>2003</v>
      </c>
      <c r="E75">
        <v>5614872</v>
      </c>
      <c r="F75">
        <v>-3.9773935434932899E-2</v>
      </c>
      <c r="G75">
        <v>-0.88685494761300598</v>
      </c>
      <c r="H75">
        <v>0.46411636467023198</v>
      </c>
      <c r="I75">
        <v>0.15063691600000001</v>
      </c>
      <c r="J75">
        <v>-9.6190972999999999E-2</v>
      </c>
      <c r="K75">
        <v>-0.14383088299999999</v>
      </c>
      <c r="L75">
        <v>1.139476366</v>
      </c>
      <c r="M75">
        <v>1.2265538730000001</v>
      </c>
      <c r="O75">
        <v>3051</v>
      </c>
      <c r="P75">
        <v>2008</v>
      </c>
      <c r="Q75">
        <v>17488579</v>
      </c>
      <c r="R75">
        <v>-0.21238552299999999</v>
      </c>
      <c r="S75">
        <v>4.2111139999999998E-2</v>
      </c>
      <c r="T75">
        <v>-0.13835709600000001</v>
      </c>
      <c r="U75">
        <v>3.1834174E-2</v>
      </c>
      <c r="V75">
        <v>0.63091924200000005</v>
      </c>
      <c r="W75">
        <v>-1.4306341513845899</v>
      </c>
      <c r="X75" s="6">
        <v>7</v>
      </c>
      <c r="Y75" s="6">
        <v>4</v>
      </c>
      <c r="Z75" s="6">
        <v>1</v>
      </c>
      <c r="AA75" s="6">
        <v>0</v>
      </c>
      <c r="AB75" s="4">
        <v>0</v>
      </c>
      <c r="AC75" s="6">
        <v>0</v>
      </c>
      <c r="AD75" s="4">
        <v>0</v>
      </c>
      <c r="AE75" s="6">
        <v>0</v>
      </c>
      <c r="AF75" s="4">
        <v>0</v>
      </c>
    </row>
    <row r="76" spans="1:32" x14ac:dyDescent="0.25">
      <c r="A76">
        <v>1</v>
      </c>
      <c r="B76">
        <v>1442</v>
      </c>
      <c r="C76">
        <v>14</v>
      </c>
      <c r="D76">
        <v>1998</v>
      </c>
      <c r="E76">
        <v>7199160</v>
      </c>
      <c r="F76">
        <v>6.5630751565067202E-2</v>
      </c>
      <c r="G76">
        <v>-0.719887609088668</v>
      </c>
      <c r="H76">
        <v>-0.54421840163921897</v>
      </c>
      <c r="I76">
        <v>0.21104865</v>
      </c>
      <c r="J76">
        <v>9.2137139999999996E-3</v>
      </c>
      <c r="K76">
        <v>8.8536719999999999E-3</v>
      </c>
      <c r="L76">
        <v>1.2956441320000001</v>
      </c>
      <c r="M76">
        <v>0.20953069499999999</v>
      </c>
      <c r="O76" s="2">
        <v>3073</v>
      </c>
      <c r="P76" s="2">
        <v>2011</v>
      </c>
      <c r="Q76" s="2">
        <v>986793</v>
      </c>
      <c r="R76" s="2">
        <v>-0.132302317</v>
      </c>
      <c r="S76" s="2">
        <v>0.53814832499999998</v>
      </c>
      <c r="T76" s="2">
        <v>-7.1244931999999997E-2</v>
      </c>
      <c r="U76" s="2">
        <v>1.5532824590000001</v>
      </c>
      <c r="V76" s="2">
        <v>0.98948411700000005</v>
      </c>
      <c r="W76" s="2">
        <v>0.100591965432123</v>
      </c>
      <c r="X76" s="6">
        <v>3</v>
      </c>
      <c r="Y76" s="6">
        <v>1</v>
      </c>
      <c r="Z76" s="6">
        <v>0</v>
      </c>
      <c r="AA76" s="6">
        <v>0</v>
      </c>
      <c r="AB76" s="4">
        <v>0</v>
      </c>
      <c r="AC76" s="6">
        <v>0</v>
      </c>
      <c r="AD76" s="4">
        <v>0</v>
      </c>
      <c r="AE76" s="6">
        <v>0</v>
      </c>
      <c r="AF76" s="4">
        <v>0</v>
      </c>
    </row>
    <row r="77" spans="1:32" x14ac:dyDescent="0.25">
      <c r="A77">
        <v>1</v>
      </c>
      <c r="B77">
        <v>1808</v>
      </c>
      <c r="C77">
        <v>14</v>
      </c>
      <c r="D77">
        <v>1998</v>
      </c>
      <c r="E77">
        <v>1775751</v>
      </c>
      <c r="F77">
        <v>-0.198363615434933</v>
      </c>
      <c r="G77">
        <v>-1.43154063913395</v>
      </c>
      <c r="H77">
        <v>-0.51174336032821499</v>
      </c>
      <c r="I77">
        <v>-0.32178554300000001</v>
      </c>
      <c r="J77">
        <v>-0.25478065300000002</v>
      </c>
      <c r="K77">
        <v>-0.23937533999999999</v>
      </c>
      <c r="L77">
        <v>0.60250545099999997</v>
      </c>
      <c r="M77">
        <v>0.287286337</v>
      </c>
      <c r="O77">
        <v>3099</v>
      </c>
      <c r="P77">
        <v>2008</v>
      </c>
      <c r="Q77">
        <v>5007027</v>
      </c>
      <c r="R77">
        <v>-0.18014023100000001</v>
      </c>
      <c r="S77">
        <v>-5.9953740000000004E-3</v>
      </c>
      <c r="T77">
        <v>-0.116108421</v>
      </c>
      <c r="U77">
        <v>7.6106408E-2</v>
      </c>
      <c r="V77">
        <v>0.56275150900000004</v>
      </c>
      <c r="W77">
        <v>-1.3873307626901601</v>
      </c>
      <c r="X77" s="6">
        <v>2</v>
      </c>
      <c r="Y77" s="6">
        <v>0</v>
      </c>
      <c r="Z77" s="6">
        <v>0</v>
      </c>
      <c r="AA77" s="6">
        <v>0</v>
      </c>
      <c r="AB77" s="4">
        <v>0</v>
      </c>
      <c r="AC77" s="6">
        <v>0</v>
      </c>
      <c r="AD77" s="4">
        <v>0</v>
      </c>
      <c r="AE77" s="6">
        <v>0</v>
      </c>
      <c r="AF77" s="4">
        <v>0</v>
      </c>
    </row>
    <row r="78" spans="1:32" x14ac:dyDescent="0.25">
      <c r="A78">
        <v>1</v>
      </c>
      <c r="B78">
        <v>2517</v>
      </c>
      <c r="C78">
        <v>14</v>
      </c>
      <c r="D78">
        <v>1998</v>
      </c>
      <c r="E78">
        <v>27301450</v>
      </c>
      <c r="F78">
        <v>0.10665209856506699</v>
      </c>
      <c r="G78">
        <v>-1.7433222890248099</v>
      </c>
      <c r="H78">
        <v>-0.521717703785606</v>
      </c>
      <c r="I78">
        <v>0.16308155799999999</v>
      </c>
      <c r="J78">
        <v>5.0235060999999998E-2</v>
      </c>
      <c r="K78">
        <v>1.9369118000000001E-2</v>
      </c>
      <c r="L78">
        <v>0.27341101099999998</v>
      </c>
      <c r="M78">
        <v>0.241608669</v>
      </c>
      <c r="O78">
        <v>3142</v>
      </c>
      <c r="P78">
        <v>2005</v>
      </c>
      <c r="Q78">
        <v>9946797</v>
      </c>
      <c r="R78">
        <v>-0.220124126</v>
      </c>
      <c r="S78">
        <v>2.2957139000000001E-2</v>
      </c>
      <c r="T78">
        <v>-0.155432447</v>
      </c>
      <c r="U78">
        <v>0.170243909</v>
      </c>
      <c r="V78">
        <v>0.38642821399999999</v>
      </c>
      <c r="W78">
        <v>-1.2910018152001199</v>
      </c>
      <c r="X78" s="6">
        <v>29</v>
      </c>
      <c r="Y78" s="6">
        <v>1</v>
      </c>
      <c r="Z78" s="6">
        <v>0</v>
      </c>
      <c r="AA78" s="6">
        <v>0</v>
      </c>
      <c r="AB78" s="4">
        <v>0</v>
      </c>
      <c r="AC78" s="6">
        <v>0</v>
      </c>
      <c r="AD78" s="4">
        <v>0</v>
      </c>
      <c r="AE78" s="6">
        <v>0</v>
      </c>
      <c r="AF78" s="4">
        <v>0</v>
      </c>
    </row>
    <row r="79" spans="1:32" x14ac:dyDescent="0.25">
      <c r="A79">
        <v>1</v>
      </c>
      <c r="B79">
        <v>2525</v>
      </c>
      <c r="C79">
        <v>14</v>
      </c>
      <c r="D79">
        <v>1998</v>
      </c>
      <c r="E79">
        <v>15779075</v>
      </c>
      <c r="F79">
        <v>1.5579285650671501E-3</v>
      </c>
      <c r="G79">
        <v>-1.1505929767907599</v>
      </c>
      <c r="H79">
        <v>-0.71763357469700795</v>
      </c>
      <c r="I79">
        <v>0.16413382900000001</v>
      </c>
      <c r="J79">
        <v>-5.4859109000000003E-2</v>
      </c>
      <c r="K79">
        <v>-1.3950120999999999E-2</v>
      </c>
      <c r="L79">
        <v>0.86492765800000004</v>
      </c>
      <c r="M79">
        <v>4.1689578999999997E-2</v>
      </c>
      <c r="O79">
        <v>3144</v>
      </c>
      <c r="P79">
        <v>2007</v>
      </c>
      <c r="Q79">
        <v>1937692</v>
      </c>
      <c r="R79">
        <v>-0.19302138799999999</v>
      </c>
      <c r="S79">
        <v>-6.9085282999999997E-2</v>
      </c>
      <c r="T79">
        <v>-0.18931852900000001</v>
      </c>
      <c r="U79">
        <v>1.1191213360000001</v>
      </c>
      <c r="V79">
        <v>0.34932693100000001</v>
      </c>
      <c r="W79">
        <v>-0.34450424897819298</v>
      </c>
      <c r="X79" s="6">
        <v>0</v>
      </c>
      <c r="Y79" s="6">
        <v>0</v>
      </c>
      <c r="Z79" s="6">
        <v>0</v>
      </c>
      <c r="AA79" s="6">
        <v>0</v>
      </c>
      <c r="AB79" s="4">
        <v>0</v>
      </c>
      <c r="AC79" s="6">
        <v>0</v>
      </c>
      <c r="AD79" s="4">
        <v>0</v>
      </c>
      <c r="AE79" s="6">
        <v>0</v>
      </c>
      <c r="AF79" s="4">
        <v>0</v>
      </c>
    </row>
    <row r="80" spans="1:32" x14ac:dyDescent="0.25">
      <c r="A80">
        <v>1</v>
      </c>
      <c r="B80">
        <v>2528</v>
      </c>
      <c r="C80">
        <v>14</v>
      </c>
      <c r="D80">
        <v>1998</v>
      </c>
      <c r="E80">
        <v>15129911</v>
      </c>
      <c r="F80">
        <v>0.117061280565067</v>
      </c>
      <c r="G80">
        <v>-1.52962100552795</v>
      </c>
      <c r="H80">
        <v>-0.28355971356217602</v>
      </c>
      <c r="I80">
        <v>0.20491647299999999</v>
      </c>
      <c r="J80">
        <v>6.0644243E-2</v>
      </c>
      <c r="K80">
        <v>5.1581268E-2</v>
      </c>
      <c r="L80">
        <v>0.48767616600000002</v>
      </c>
      <c r="M80">
        <v>0.476000751</v>
      </c>
      <c r="O80">
        <v>3252</v>
      </c>
      <c r="P80">
        <v>2007</v>
      </c>
      <c r="Q80">
        <v>778502</v>
      </c>
      <c r="R80">
        <v>-0.906133831</v>
      </c>
      <c r="S80">
        <v>0.30866201999999998</v>
      </c>
      <c r="T80">
        <v>-0.98484268500000005</v>
      </c>
      <c r="U80">
        <v>2.1623347700000002</v>
      </c>
      <c r="V80">
        <v>2.9118602139999998</v>
      </c>
      <c r="W80">
        <v>0.69553619304776204</v>
      </c>
      <c r="X80" s="6">
        <v>0</v>
      </c>
      <c r="Y80" s="6">
        <v>1</v>
      </c>
      <c r="Z80" s="6">
        <v>0</v>
      </c>
      <c r="AA80" s="6">
        <v>0</v>
      </c>
      <c r="AB80" s="4">
        <v>0</v>
      </c>
      <c r="AC80" s="6">
        <v>0</v>
      </c>
      <c r="AD80" s="4">
        <v>0</v>
      </c>
      <c r="AE80" s="6">
        <v>0</v>
      </c>
      <c r="AF80" s="4">
        <v>0</v>
      </c>
    </row>
    <row r="81" spans="1:32" x14ac:dyDescent="0.25">
      <c r="A81">
        <v>1</v>
      </c>
      <c r="B81">
        <v>1718</v>
      </c>
      <c r="C81">
        <v>21</v>
      </c>
      <c r="D81">
        <v>2000</v>
      </c>
      <c r="E81">
        <v>21917556</v>
      </c>
      <c r="F81">
        <v>1.0460909565067201E-2</v>
      </c>
      <c r="G81">
        <v>-1.9029466822173899</v>
      </c>
      <c r="H81">
        <v>-0.49285325505156902</v>
      </c>
      <c r="I81">
        <v>-7.8439038000000003E-2</v>
      </c>
      <c r="J81">
        <v>-4.5956127999999999E-2</v>
      </c>
      <c r="K81">
        <v>-2.0527470999999999E-2</v>
      </c>
      <c r="L81">
        <v>0.122106645</v>
      </c>
      <c r="M81">
        <v>0.29003480100000001</v>
      </c>
      <c r="O81">
        <v>3369</v>
      </c>
      <c r="P81">
        <v>2007</v>
      </c>
      <c r="Q81">
        <v>2133024</v>
      </c>
      <c r="R81">
        <v>-1.0956745E-2</v>
      </c>
      <c r="S81">
        <v>0.110233171</v>
      </c>
      <c r="T81">
        <v>-1.5891992000000001E-2</v>
      </c>
      <c r="U81">
        <v>1.7525979309999999</v>
      </c>
      <c r="V81">
        <v>0.414413527</v>
      </c>
      <c r="W81">
        <v>0.29201506506202801</v>
      </c>
      <c r="X81" s="6">
        <v>0</v>
      </c>
      <c r="Y81" s="6">
        <v>3</v>
      </c>
      <c r="Z81" s="6">
        <v>0</v>
      </c>
      <c r="AA81" s="6">
        <v>0</v>
      </c>
      <c r="AB81" s="4">
        <v>0</v>
      </c>
      <c r="AC81" s="6">
        <v>0</v>
      </c>
      <c r="AD81" s="4">
        <v>0</v>
      </c>
      <c r="AE81" s="6">
        <v>0</v>
      </c>
      <c r="AF81" s="4">
        <v>0</v>
      </c>
    </row>
    <row r="82" spans="1:32" x14ac:dyDescent="0.25">
      <c r="A82">
        <v>1</v>
      </c>
      <c r="B82">
        <v>4707</v>
      </c>
      <c r="C82">
        <v>21</v>
      </c>
      <c r="D82">
        <v>2000</v>
      </c>
      <c r="E82">
        <v>2212093</v>
      </c>
      <c r="F82">
        <v>0.28998452356506699</v>
      </c>
      <c r="G82">
        <v>-1.73982056323261</v>
      </c>
      <c r="H82">
        <v>-0.31935334885662497</v>
      </c>
      <c r="I82">
        <v>-0.222400234</v>
      </c>
      <c r="J82">
        <v>0.23356748599999999</v>
      </c>
      <c r="K82">
        <v>-5.2680877000000001E-2</v>
      </c>
      <c r="L82">
        <v>0.291646348</v>
      </c>
      <c r="M82">
        <v>0.47418530800000003</v>
      </c>
      <c r="O82">
        <v>3383</v>
      </c>
      <c r="P82">
        <v>2015</v>
      </c>
      <c r="Q82">
        <v>8594448</v>
      </c>
      <c r="R82">
        <v>-0.21540045399999999</v>
      </c>
      <c r="S82">
        <v>6.8027754999999995E-2</v>
      </c>
      <c r="T82">
        <v>-0.21626659400000001</v>
      </c>
      <c r="U82">
        <v>0.57784045799999995</v>
      </c>
      <c r="V82">
        <v>0.29796968899999998</v>
      </c>
      <c r="W82">
        <v>-0.88138393542591598</v>
      </c>
      <c r="X82" s="6">
        <v>0</v>
      </c>
      <c r="Y82" s="6">
        <v>2</v>
      </c>
      <c r="Z82" s="6">
        <v>0</v>
      </c>
      <c r="AA82" s="6">
        <v>0</v>
      </c>
      <c r="AB82" s="4">
        <v>0</v>
      </c>
      <c r="AC82" s="6">
        <v>0</v>
      </c>
      <c r="AD82" s="4">
        <v>0</v>
      </c>
      <c r="AE82" s="6">
        <v>0</v>
      </c>
      <c r="AF82" s="4">
        <v>0</v>
      </c>
    </row>
    <row r="83" spans="1:32" x14ac:dyDescent="0.25">
      <c r="A83">
        <v>1</v>
      </c>
      <c r="B83">
        <v>1505</v>
      </c>
      <c r="C83">
        <v>5</v>
      </c>
      <c r="D83">
        <v>1999</v>
      </c>
      <c r="E83">
        <v>3684975</v>
      </c>
      <c r="F83">
        <v>-0.105711063434933</v>
      </c>
      <c r="G83">
        <v>-0.67597284275455904</v>
      </c>
      <c r="H83">
        <v>-0.30000070038527998</v>
      </c>
      <c r="I83">
        <v>-0.30252986799999998</v>
      </c>
      <c r="J83">
        <v>-0.162128101</v>
      </c>
      <c r="K83">
        <v>-0.12855962400000001</v>
      </c>
      <c r="L83">
        <v>1.3591561569999999</v>
      </c>
      <c r="M83">
        <v>0.493744191</v>
      </c>
      <c r="O83">
        <v>3481</v>
      </c>
      <c r="P83">
        <v>2010</v>
      </c>
      <c r="Q83">
        <v>711395681</v>
      </c>
      <c r="R83">
        <v>-7.330746E-3</v>
      </c>
      <c r="S83">
        <v>-7.5185977000000001E-2</v>
      </c>
      <c r="T83">
        <v>-1.2289001000000001E-2</v>
      </c>
      <c r="U83">
        <v>0.65711119399999995</v>
      </c>
      <c r="V83">
        <v>0.69312334499999995</v>
      </c>
      <c r="W83">
        <v>-0.80993736422625795</v>
      </c>
      <c r="X83" s="6">
        <v>0</v>
      </c>
      <c r="Y83" s="6">
        <v>1</v>
      </c>
      <c r="Z83" s="6">
        <v>0</v>
      </c>
      <c r="AA83" s="6">
        <v>0</v>
      </c>
      <c r="AB83" s="4">
        <v>0</v>
      </c>
      <c r="AC83" s="6">
        <v>0</v>
      </c>
      <c r="AD83" s="4">
        <v>0</v>
      </c>
      <c r="AE83" s="6">
        <v>0</v>
      </c>
      <c r="AF83" s="4">
        <v>0</v>
      </c>
    </row>
    <row r="84" spans="1:32" x14ac:dyDescent="0.25">
      <c r="A84">
        <v>1</v>
      </c>
      <c r="B84">
        <v>5410</v>
      </c>
      <c r="C84">
        <v>30</v>
      </c>
      <c r="D84">
        <v>2007</v>
      </c>
      <c r="E84">
        <v>1306340</v>
      </c>
      <c r="F84">
        <v>7.8339735650671503E-3</v>
      </c>
      <c r="G84">
        <v>-1.27097870337964</v>
      </c>
      <c r="H84">
        <v>-0.15303554529723001</v>
      </c>
      <c r="I84">
        <v>4.7568013999999999E-2</v>
      </c>
      <c r="J84">
        <v>-4.8583064000000002E-2</v>
      </c>
      <c r="K84">
        <v>-5.4227842999999998E-2</v>
      </c>
      <c r="L84">
        <v>0.75315018499999997</v>
      </c>
      <c r="M84">
        <v>0.61760644200000003</v>
      </c>
      <c r="O84">
        <v>3519</v>
      </c>
      <c r="P84">
        <v>2017</v>
      </c>
      <c r="Q84">
        <v>15057009</v>
      </c>
      <c r="R84">
        <v>-4.1155451000000003E-2</v>
      </c>
      <c r="S84">
        <v>-0.30415356700000001</v>
      </c>
      <c r="T84">
        <v>-2.9355032999999999E-2</v>
      </c>
      <c r="U84">
        <v>0.79215503099999995</v>
      </c>
      <c r="V84">
        <v>0.78412366</v>
      </c>
      <c r="W84">
        <v>-0.68159575174281795</v>
      </c>
      <c r="X84" s="6">
        <v>0</v>
      </c>
      <c r="Y84" s="6">
        <v>0</v>
      </c>
      <c r="Z84" s="6">
        <v>0</v>
      </c>
      <c r="AA84" s="6">
        <v>0</v>
      </c>
      <c r="AB84" s="4">
        <v>0</v>
      </c>
      <c r="AC84" s="6">
        <v>0</v>
      </c>
      <c r="AD84" s="4">
        <v>0</v>
      </c>
      <c r="AE84" s="6">
        <v>0</v>
      </c>
      <c r="AF84" s="4">
        <v>0</v>
      </c>
    </row>
    <row r="85" spans="1:32" x14ac:dyDescent="0.25">
      <c r="A85">
        <v>1</v>
      </c>
      <c r="B85">
        <v>6149</v>
      </c>
      <c r="C85">
        <v>30</v>
      </c>
      <c r="D85">
        <v>2007</v>
      </c>
      <c r="E85">
        <v>605104</v>
      </c>
      <c r="F85">
        <v>-9.1350949434932799E-2</v>
      </c>
      <c r="G85">
        <v>-0.85967405796434204</v>
      </c>
      <c r="H85">
        <v>0.27884160924645601</v>
      </c>
      <c r="I85">
        <v>-1.8800074E-2</v>
      </c>
      <c r="J85">
        <v>-0.14776798699999999</v>
      </c>
      <c r="K85">
        <v>-0.111567598</v>
      </c>
      <c r="L85">
        <v>1.1706467030000001</v>
      </c>
      <c r="M85">
        <v>1.0535461669999999</v>
      </c>
      <c r="O85">
        <v>3584</v>
      </c>
      <c r="P85">
        <v>2015</v>
      </c>
      <c r="Q85">
        <v>3575323</v>
      </c>
      <c r="R85">
        <v>-0.575240894</v>
      </c>
      <c r="S85">
        <v>-0.75395369899999998</v>
      </c>
      <c r="T85">
        <v>-0.70066816300000001</v>
      </c>
      <c r="U85">
        <v>0.14890964500000001</v>
      </c>
      <c r="V85">
        <v>1.1722135309999999</v>
      </c>
      <c r="W85">
        <v>-1.3352237106790701</v>
      </c>
      <c r="X85" s="6">
        <v>2</v>
      </c>
      <c r="Y85" s="6">
        <v>0</v>
      </c>
      <c r="Z85" s="6">
        <v>0</v>
      </c>
      <c r="AA85" s="6">
        <v>0</v>
      </c>
      <c r="AB85" s="4">
        <v>0</v>
      </c>
      <c r="AC85" s="6">
        <v>0</v>
      </c>
      <c r="AD85" s="4">
        <v>0</v>
      </c>
      <c r="AE85" s="6">
        <v>0</v>
      </c>
      <c r="AF85" s="4">
        <v>0</v>
      </c>
    </row>
    <row r="86" spans="1:32" x14ac:dyDescent="0.25">
      <c r="A86">
        <v>1</v>
      </c>
      <c r="B86">
        <v>1425</v>
      </c>
      <c r="C86">
        <v>4</v>
      </c>
      <c r="D86">
        <v>1995</v>
      </c>
      <c r="E86">
        <v>1308232</v>
      </c>
      <c r="F86">
        <v>-0.11864824143493299</v>
      </c>
      <c r="G86">
        <v>-1.4350922908261901</v>
      </c>
      <c r="H86">
        <v>0.150145196848991</v>
      </c>
      <c r="I86">
        <v>-9.2966691000000004E-2</v>
      </c>
      <c r="J86">
        <v>-0.17506527899999999</v>
      </c>
      <c r="K86">
        <v>3.8824918E-2</v>
      </c>
      <c r="L86">
        <v>0.59576103700000005</v>
      </c>
      <c r="M86">
        <v>0.93329470599999997</v>
      </c>
      <c r="O86">
        <v>3701</v>
      </c>
      <c r="P86">
        <v>2007</v>
      </c>
      <c r="Q86">
        <v>35344237</v>
      </c>
      <c r="R86">
        <v>-3.1525421999999997E-2</v>
      </c>
      <c r="S86">
        <v>-3.8699208999999998E-2</v>
      </c>
      <c r="T86">
        <v>1.395707E-2</v>
      </c>
      <c r="U86">
        <v>7.8796565999999998E-2</v>
      </c>
      <c r="V86">
        <v>1.6460613079999999</v>
      </c>
      <c r="W86">
        <v>-1.3937783136050299</v>
      </c>
      <c r="X86" s="6">
        <v>17</v>
      </c>
      <c r="Y86" s="6">
        <v>0</v>
      </c>
      <c r="Z86" s="6">
        <v>0</v>
      </c>
      <c r="AA86" s="6">
        <v>1</v>
      </c>
      <c r="AB86" s="4">
        <v>0</v>
      </c>
      <c r="AC86" s="6">
        <v>0</v>
      </c>
      <c r="AD86" s="4">
        <v>0</v>
      </c>
      <c r="AE86" s="6">
        <v>0</v>
      </c>
      <c r="AF86" s="4">
        <v>0</v>
      </c>
    </row>
    <row r="87" spans="1:32" x14ac:dyDescent="0.25">
      <c r="A87">
        <v>1</v>
      </c>
      <c r="B87">
        <v>4424</v>
      </c>
      <c r="C87">
        <v>4</v>
      </c>
      <c r="D87">
        <v>1995</v>
      </c>
      <c r="E87">
        <v>2280851</v>
      </c>
      <c r="F87">
        <v>-0.15805203543493301</v>
      </c>
      <c r="G87">
        <v>-1.36620843949894</v>
      </c>
      <c r="H87">
        <v>-0.35315793540090601</v>
      </c>
      <c r="I87">
        <v>-0.25456594900000001</v>
      </c>
      <c r="J87">
        <v>-0.21446907300000001</v>
      </c>
      <c r="K87">
        <v>8.8256529999999993E-3</v>
      </c>
      <c r="L87">
        <v>0.66601115799999999</v>
      </c>
      <c r="M87">
        <v>0.44055354800000002</v>
      </c>
      <c r="O87" s="2">
        <v>4113</v>
      </c>
      <c r="P87" s="2">
        <v>2003</v>
      </c>
      <c r="Q87" s="2">
        <v>243416</v>
      </c>
      <c r="R87" s="2">
        <v>-0.54919150800000005</v>
      </c>
      <c r="S87" s="2">
        <v>0.70161780699999998</v>
      </c>
      <c r="T87" s="2">
        <v>-0.29620895899999999</v>
      </c>
      <c r="U87" s="2">
        <v>30.705345650000002</v>
      </c>
      <c r="V87" s="2">
        <v>0.35128340000000002</v>
      </c>
      <c r="W87" s="2">
        <v>29.251135643714701</v>
      </c>
      <c r="X87" s="6">
        <v>0</v>
      </c>
      <c r="Y87" s="6">
        <v>0</v>
      </c>
      <c r="Z87" s="6">
        <v>0</v>
      </c>
      <c r="AA87" s="6">
        <v>0</v>
      </c>
      <c r="AB87" s="4">
        <v>0</v>
      </c>
      <c r="AC87" s="6">
        <v>0</v>
      </c>
      <c r="AD87" s="4">
        <v>0</v>
      </c>
      <c r="AE87" s="6">
        <v>0</v>
      </c>
      <c r="AF87" s="4">
        <v>0</v>
      </c>
    </row>
    <row r="88" spans="1:32" x14ac:dyDescent="0.25">
      <c r="A88">
        <v>1</v>
      </c>
      <c r="B88">
        <v>2521</v>
      </c>
      <c r="C88">
        <v>14</v>
      </c>
      <c r="D88">
        <v>1999</v>
      </c>
      <c r="E88">
        <v>11148172</v>
      </c>
      <c r="F88">
        <v>-4.8981677434932903E-2</v>
      </c>
      <c r="G88">
        <v>-1.74011374241216</v>
      </c>
      <c r="H88">
        <v>-0.70282165757687298</v>
      </c>
      <c r="I88">
        <v>0.27842887599999999</v>
      </c>
      <c r="J88">
        <v>-0.105398715</v>
      </c>
      <c r="K88">
        <v>-9.2716545999999997E-2</v>
      </c>
      <c r="L88">
        <v>0.27172414700000003</v>
      </c>
      <c r="M88">
        <v>5.1223824000000001E-2</v>
      </c>
      <c r="O88">
        <v>4303</v>
      </c>
      <c r="P88">
        <v>2002</v>
      </c>
      <c r="Q88">
        <v>3027567</v>
      </c>
      <c r="R88">
        <v>-0.115319991</v>
      </c>
      <c r="S88">
        <v>-2.7261494000000001E-2</v>
      </c>
      <c r="T88">
        <v>8.5286300000000006E-3</v>
      </c>
      <c r="U88">
        <v>0.40543090500000001</v>
      </c>
      <c r="V88">
        <v>0.84144496199999996</v>
      </c>
      <c r="W88">
        <v>-1.0613846772809299</v>
      </c>
      <c r="X88" s="6">
        <v>13</v>
      </c>
      <c r="Y88" s="6">
        <v>6</v>
      </c>
      <c r="Z88" s="6">
        <v>0</v>
      </c>
      <c r="AA88" s="6">
        <v>0</v>
      </c>
      <c r="AB88" s="4">
        <v>0</v>
      </c>
      <c r="AC88" s="6">
        <v>0</v>
      </c>
      <c r="AD88" s="4">
        <v>0</v>
      </c>
      <c r="AE88" s="6">
        <v>0</v>
      </c>
      <c r="AF88" s="4">
        <v>0</v>
      </c>
    </row>
    <row r="89" spans="1:32" x14ac:dyDescent="0.25">
      <c r="A89">
        <v>1</v>
      </c>
      <c r="B89">
        <v>2540</v>
      </c>
      <c r="C89">
        <v>14</v>
      </c>
      <c r="D89">
        <v>1999</v>
      </c>
      <c r="E89">
        <v>12416286</v>
      </c>
      <c r="F89">
        <v>1.8542829565067202E-2</v>
      </c>
      <c r="G89">
        <v>-1.23191480198345</v>
      </c>
      <c r="H89">
        <v>-0.67724505031261695</v>
      </c>
      <c r="I89">
        <v>0.43904441300000002</v>
      </c>
      <c r="J89">
        <v>-3.7874207999999999E-2</v>
      </c>
      <c r="K89">
        <v>-2.4754182E-2</v>
      </c>
      <c r="L89">
        <v>0.77481321800000003</v>
      </c>
      <c r="M89">
        <v>6.1584841000000001E-2</v>
      </c>
      <c r="O89" s="2">
        <v>4304</v>
      </c>
      <c r="P89" s="2">
        <v>2005</v>
      </c>
      <c r="Q89" s="2">
        <v>1691645</v>
      </c>
      <c r="R89" s="2">
        <v>1.3759979E-2</v>
      </c>
      <c r="S89" s="2">
        <v>0.13842738900000001</v>
      </c>
      <c r="T89" s="2">
        <v>-1.1790299000000001E-2</v>
      </c>
      <c r="U89" s="2">
        <v>0.40627186500000001</v>
      </c>
      <c r="V89" s="2">
        <v>0.85120282300000005</v>
      </c>
      <c r="W89" s="2">
        <v>-1.05605685263114</v>
      </c>
      <c r="X89" s="6">
        <v>18</v>
      </c>
      <c r="Y89" s="6">
        <v>2</v>
      </c>
      <c r="Z89" s="6">
        <v>0</v>
      </c>
      <c r="AA89" s="6">
        <v>0</v>
      </c>
      <c r="AB89" s="4">
        <v>0</v>
      </c>
      <c r="AC89" s="6">
        <v>0</v>
      </c>
      <c r="AD89" s="4">
        <v>0</v>
      </c>
      <c r="AE89" s="6">
        <v>0</v>
      </c>
      <c r="AF89" s="4">
        <v>0</v>
      </c>
    </row>
    <row r="90" spans="1:32" x14ac:dyDescent="0.25">
      <c r="A90">
        <v>1</v>
      </c>
      <c r="B90">
        <v>2841</v>
      </c>
      <c r="C90">
        <v>14</v>
      </c>
      <c r="D90">
        <v>1999</v>
      </c>
      <c r="E90">
        <v>76458441</v>
      </c>
      <c r="F90">
        <v>7.3797067565067195E-2</v>
      </c>
      <c r="G90">
        <v>-1.93768930500245</v>
      </c>
      <c r="H90">
        <v>-0.71039508028160603</v>
      </c>
      <c r="I90">
        <v>0.14671218599999999</v>
      </c>
      <c r="J90">
        <v>1.7380030000000001E-2</v>
      </c>
      <c r="K90">
        <v>3.0872288000000001E-2</v>
      </c>
      <c r="L90">
        <v>7.7887821999999995E-2</v>
      </c>
      <c r="M90">
        <v>5.4733603999999998E-2</v>
      </c>
      <c r="O90">
        <v>4402</v>
      </c>
      <c r="P90">
        <v>2007</v>
      </c>
      <c r="Q90">
        <v>1803720</v>
      </c>
      <c r="R90">
        <v>-0.11695884099999999</v>
      </c>
      <c r="S90">
        <v>-7.4053068E-2</v>
      </c>
      <c r="T90">
        <v>-3.990697E-2</v>
      </c>
      <c r="U90">
        <v>0.39361737699999999</v>
      </c>
      <c r="V90">
        <v>0.34744916100000001</v>
      </c>
      <c r="W90">
        <v>-1.0707433293304001</v>
      </c>
      <c r="X90" s="6">
        <v>0</v>
      </c>
      <c r="Y90" s="6">
        <v>0</v>
      </c>
      <c r="Z90" s="6">
        <v>0</v>
      </c>
      <c r="AA90" s="6">
        <v>0</v>
      </c>
      <c r="AB90" s="4">
        <v>0</v>
      </c>
      <c r="AC90" s="6">
        <v>0</v>
      </c>
      <c r="AD90" s="4">
        <v>0</v>
      </c>
      <c r="AE90" s="6">
        <v>0</v>
      </c>
      <c r="AF90" s="4">
        <v>0</v>
      </c>
    </row>
    <row r="91" spans="1:32" x14ac:dyDescent="0.25">
      <c r="A91">
        <v>1</v>
      </c>
      <c r="B91">
        <v>5503</v>
      </c>
      <c r="C91">
        <v>14</v>
      </c>
      <c r="D91">
        <v>1999</v>
      </c>
      <c r="E91">
        <v>8007081</v>
      </c>
      <c r="F91">
        <v>2.8480639565067099E-2</v>
      </c>
      <c r="G91">
        <v>-1.7303505289816401</v>
      </c>
      <c r="H91">
        <v>-0.60422007611200002</v>
      </c>
      <c r="I91">
        <v>0.166036287</v>
      </c>
      <c r="J91">
        <v>-2.7936398000000001E-2</v>
      </c>
      <c r="K91">
        <v>-3.3860529E-2</v>
      </c>
      <c r="L91">
        <v>0.28581267799999999</v>
      </c>
      <c r="M91">
        <v>0.15861872799999999</v>
      </c>
      <c r="O91">
        <v>4413</v>
      </c>
      <c r="P91">
        <v>2007</v>
      </c>
      <c r="Q91">
        <v>658316</v>
      </c>
      <c r="R91">
        <v>-2.5494261109999998</v>
      </c>
      <c r="S91">
        <v>-0.59535238400000001</v>
      </c>
      <c r="T91">
        <v>-8.9528433000000004E-2</v>
      </c>
      <c r="U91">
        <v>3.482157511</v>
      </c>
      <c r="V91">
        <v>0.222034707</v>
      </c>
      <c r="W91">
        <v>2.0037853224175901</v>
      </c>
      <c r="X91" s="6">
        <v>6</v>
      </c>
      <c r="Y91" s="6">
        <v>0</v>
      </c>
      <c r="Z91" s="6">
        <v>1</v>
      </c>
      <c r="AA91" s="6">
        <v>0</v>
      </c>
      <c r="AB91" s="4">
        <v>0</v>
      </c>
      <c r="AC91" s="6">
        <v>5</v>
      </c>
      <c r="AD91" s="4">
        <v>0</v>
      </c>
      <c r="AE91" s="6">
        <v>1</v>
      </c>
      <c r="AF91" s="4">
        <v>0</v>
      </c>
    </row>
    <row r="92" spans="1:32" x14ac:dyDescent="0.25">
      <c r="A92">
        <v>1</v>
      </c>
      <c r="B92">
        <v>5504</v>
      </c>
      <c r="C92">
        <v>14</v>
      </c>
      <c r="D92">
        <v>1999</v>
      </c>
      <c r="E92">
        <v>3118111</v>
      </c>
      <c r="F92">
        <v>9.6739848565067205E-2</v>
      </c>
      <c r="G92">
        <v>-1.2802159804148501</v>
      </c>
      <c r="H92">
        <v>-0.18077132557751799</v>
      </c>
      <c r="I92">
        <v>-6.7316398E-2</v>
      </c>
      <c r="J92">
        <v>4.0322811E-2</v>
      </c>
      <c r="K92">
        <v>4.3085380999999999E-2</v>
      </c>
      <c r="L92">
        <v>0.74712519799999999</v>
      </c>
      <c r="M92">
        <v>0.59855534300000002</v>
      </c>
      <c r="O92" s="2">
        <v>4414</v>
      </c>
      <c r="P92" s="2">
        <v>2007</v>
      </c>
      <c r="Q92" s="2">
        <v>3473596</v>
      </c>
      <c r="R92" s="2">
        <v>-2.7257056000000002E-2</v>
      </c>
      <c r="S92" s="2">
        <v>0.42983035400000003</v>
      </c>
      <c r="T92" s="2">
        <v>-3.887326E-3</v>
      </c>
      <c r="U92" s="2">
        <v>0.283977592</v>
      </c>
      <c r="V92" s="2">
        <v>0.61979832999999995</v>
      </c>
      <c r="W92" s="2">
        <v>-1.1689599629015699</v>
      </c>
      <c r="X92" s="6">
        <v>0</v>
      </c>
      <c r="Y92" s="6">
        <v>0</v>
      </c>
      <c r="Z92" s="6">
        <v>0</v>
      </c>
      <c r="AA92" s="6">
        <v>0</v>
      </c>
      <c r="AB92" s="4">
        <v>0</v>
      </c>
      <c r="AC92" s="6">
        <v>0</v>
      </c>
      <c r="AD92" s="4">
        <v>0</v>
      </c>
      <c r="AE92" s="6">
        <v>0</v>
      </c>
      <c r="AF92" s="4">
        <v>0</v>
      </c>
    </row>
    <row r="93" spans="1:32" x14ac:dyDescent="0.25">
      <c r="A93">
        <v>1</v>
      </c>
      <c r="B93">
        <v>9906</v>
      </c>
      <c r="C93">
        <v>14</v>
      </c>
      <c r="D93">
        <v>1999</v>
      </c>
      <c r="E93">
        <v>6053431</v>
      </c>
      <c r="F93">
        <v>-0.15126881843493301</v>
      </c>
      <c r="G93">
        <v>-1.7562632492699199</v>
      </c>
      <c r="H93">
        <v>-0.25925503030744002</v>
      </c>
      <c r="I93">
        <v>-7.5836001E-2</v>
      </c>
      <c r="J93">
        <v>-0.207685856</v>
      </c>
      <c r="K93">
        <v>-6.4234812000000002E-2</v>
      </c>
      <c r="L93">
        <v>0.27086965600000001</v>
      </c>
      <c r="M93">
        <v>0.52332288900000001</v>
      </c>
      <c r="O93">
        <v>4415</v>
      </c>
      <c r="P93">
        <v>2006</v>
      </c>
      <c r="Q93">
        <v>825772</v>
      </c>
      <c r="R93">
        <v>-0.494054049</v>
      </c>
      <c r="S93">
        <v>-0.10697989300000001</v>
      </c>
      <c r="T93">
        <v>-0.13701239600000001</v>
      </c>
      <c r="U93">
        <v>3.4011451730000002</v>
      </c>
      <c r="V93">
        <v>0.186637474</v>
      </c>
      <c r="W93">
        <v>1.9363989886359501</v>
      </c>
      <c r="X93" s="6">
        <v>5</v>
      </c>
      <c r="Y93" s="6">
        <v>0</v>
      </c>
      <c r="Z93" s="6">
        <v>0</v>
      </c>
      <c r="AA93" s="6">
        <v>0</v>
      </c>
      <c r="AB93" s="4">
        <v>0</v>
      </c>
      <c r="AC93" s="6">
        <v>0</v>
      </c>
      <c r="AD93" s="4">
        <v>0</v>
      </c>
      <c r="AE93" s="6">
        <v>0</v>
      </c>
      <c r="AF93" s="4">
        <v>0</v>
      </c>
    </row>
    <row r="94" spans="1:32" x14ac:dyDescent="0.25">
      <c r="A94">
        <v>1</v>
      </c>
      <c r="B94">
        <v>8705</v>
      </c>
      <c r="C94">
        <v>20</v>
      </c>
      <c r="D94">
        <v>1997</v>
      </c>
      <c r="E94">
        <v>11547751</v>
      </c>
      <c r="F94">
        <v>0.121947459565067</v>
      </c>
      <c r="G94">
        <v>-0.31338020413399897</v>
      </c>
      <c r="H94">
        <v>-0.57228432779724103</v>
      </c>
      <c r="I94">
        <v>1.8537202999999999E-2</v>
      </c>
      <c r="J94">
        <v>6.5530422000000005E-2</v>
      </c>
      <c r="K94">
        <v>7.2137076999999994E-2</v>
      </c>
      <c r="L94">
        <v>1.7082834280000001</v>
      </c>
      <c r="M94">
        <v>0.19376378999999999</v>
      </c>
      <c r="O94">
        <v>4419</v>
      </c>
      <c r="P94">
        <v>2012</v>
      </c>
      <c r="Q94">
        <v>460262</v>
      </c>
      <c r="R94">
        <v>-0.222492841</v>
      </c>
      <c r="S94">
        <v>0.20113761299999999</v>
      </c>
      <c r="T94">
        <v>-4.5211205999999997E-2</v>
      </c>
      <c r="U94">
        <v>2.2415807299999999</v>
      </c>
      <c r="V94">
        <v>1.1093094800000001</v>
      </c>
      <c r="W94">
        <v>0.77861709943302104</v>
      </c>
      <c r="X94" s="6">
        <v>0</v>
      </c>
      <c r="Y94" s="6">
        <v>0</v>
      </c>
      <c r="Z94" s="6">
        <v>0</v>
      </c>
      <c r="AA94" s="6">
        <v>0</v>
      </c>
      <c r="AB94" s="4">
        <v>0</v>
      </c>
      <c r="AC94" s="6">
        <v>0</v>
      </c>
      <c r="AD94" s="4">
        <v>0</v>
      </c>
      <c r="AE94" s="6">
        <v>0</v>
      </c>
      <c r="AF94" s="4">
        <v>0</v>
      </c>
    </row>
    <row r="95" spans="1:32" x14ac:dyDescent="0.25">
      <c r="A95">
        <v>1</v>
      </c>
      <c r="B95">
        <v>2506</v>
      </c>
      <c r="C95">
        <v>14</v>
      </c>
      <c r="D95">
        <v>2000</v>
      </c>
      <c r="E95">
        <v>49824967</v>
      </c>
      <c r="F95">
        <v>7.1578412565067195E-2</v>
      </c>
      <c r="G95">
        <v>-1.8809322425011501</v>
      </c>
      <c r="H95">
        <v>-0.40961967881135503</v>
      </c>
      <c r="I95">
        <v>0.13985703199999999</v>
      </c>
      <c r="J95">
        <v>1.5161375E-2</v>
      </c>
      <c r="K95">
        <v>2.3359152000000001E-2</v>
      </c>
      <c r="L95">
        <v>0.13740810000000001</v>
      </c>
      <c r="M95">
        <v>0.35659718600000001</v>
      </c>
      <c r="O95">
        <v>4424</v>
      </c>
      <c r="P95">
        <v>1995</v>
      </c>
      <c r="Q95">
        <v>2280851</v>
      </c>
      <c r="R95">
        <v>-0.21446907300000001</v>
      </c>
      <c r="S95">
        <v>-0.25456594900000001</v>
      </c>
      <c r="T95">
        <v>8.8256529999999993E-3</v>
      </c>
      <c r="U95">
        <v>0.66601115799999999</v>
      </c>
      <c r="V95">
        <v>0.44055354800000002</v>
      </c>
      <c r="W95">
        <v>-0.804223973731377</v>
      </c>
      <c r="X95" s="6">
        <v>0</v>
      </c>
      <c r="Y95" s="6">
        <v>0</v>
      </c>
      <c r="Z95" s="6">
        <v>0</v>
      </c>
      <c r="AA95" s="6">
        <v>0</v>
      </c>
      <c r="AB95" s="4">
        <v>0</v>
      </c>
      <c r="AC95" s="6">
        <v>0</v>
      </c>
      <c r="AD95" s="4">
        <v>0</v>
      </c>
      <c r="AE95" s="6">
        <v>0</v>
      </c>
      <c r="AF95" s="4">
        <v>0</v>
      </c>
    </row>
    <row r="96" spans="1:32" x14ac:dyDescent="0.25">
      <c r="A96">
        <v>1</v>
      </c>
      <c r="B96">
        <v>2530</v>
      </c>
      <c r="C96">
        <v>14</v>
      </c>
      <c r="D96">
        <v>2000</v>
      </c>
      <c r="E96">
        <v>20645904</v>
      </c>
      <c r="F96">
        <v>8.0932699565067198E-2</v>
      </c>
      <c r="G96">
        <v>-1.9404181888091101</v>
      </c>
      <c r="H96">
        <v>-0.69413764975641001</v>
      </c>
      <c r="I96">
        <v>0.28813855799999999</v>
      </c>
      <c r="J96">
        <v>2.4515662000000001E-2</v>
      </c>
      <c r="K96">
        <v>-7.9458380000000002E-3</v>
      </c>
      <c r="L96">
        <v>7.0744327999999995E-2</v>
      </c>
      <c r="M96">
        <v>6.0245751E-2</v>
      </c>
      <c r="O96">
        <v>4503</v>
      </c>
      <c r="P96">
        <v>2005</v>
      </c>
      <c r="Q96">
        <v>994558</v>
      </c>
      <c r="R96">
        <v>-6.9422798999999993E-2</v>
      </c>
      <c r="S96">
        <v>4.7500498000000002E-2</v>
      </c>
      <c r="T96">
        <v>2.0159709000000001E-2</v>
      </c>
      <c r="U96">
        <v>1.343761043</v>
      </c>
      <c r="V96">
        <v>0.99165056200000001</v>
      </c>
      <c r="W96">
        <v>-0.122536995169357</v>
      </c>
      <c r="X96" s="6">
        <v>2</v>
      </c>
      <c r="Y96" s="6">
        <v>2</v>
      </c>
      <c r="Z96" s="6">
        <v>0</v>
      </c>
      <c r="AA96" s="6">
        <v>0</v>
      </c>
      <c r="AB96" s="4">
        <v>0</v>
      </c>
      <c r="AC96" s="6">
        <v>0</v>
      </c>
      <c r="AD96" s="4">
        <v>0</v>
      </c>
      <c r="AE96" s="6">
        <v>0</v>
      </c>
      <c r="AF96" s="4">
        <v>0</v>
      </c>
    </row>
    <row r="97" spans="1:32" x14ac:dyDescent="0.25">
      <c r="A97">
        <v>1</v>
      </c>
      <c r="B97">
        <v>5502</v>
      </c>
      <c r="C97">
        <v>14</v>
      </c>
      <c r="D97">
        <v>2000</v>
      </c>
      <c r="E97">
        <v>4854437</v>
      </c>
      <c r="F97">
        <v>3.0983604565067199E-2</v>
      </c>
      <c r="G97">
        <v>-1.9627261299829299</v>
      </c>
      <c r="H97">
        <v>-0.34997386432878702</v>
      </c>
      <c r="I97">
        <v>-6.2454410000000002E-2</v>
      </c>
      <c r="J97">
        <v>-2.5433432999999998E-2</v>
      </c>
      <c r="K97">
        <v>9.4334320000000003E-3</v>
      </c>
      <c r="L97">
        <v>6.2829362999999999E-2</v>
      </c>
      <c r="M97">
        <v>0.43241636500000002</v>
      </c>
      <c r="O97">
        <v>4910</v>
      </c>
      <c r="P97">
        <v>2003</v>
      </c>
      <c r="Q97">
        <v>5614872</v>
      </c>
      <c r="R97">
        <v>-9.6190972999999999E-2</v>
      </c>
      <c r="S97">
        <v>0.15063691600000001</v>
      </c>
      <c r="T97">
        <v>-0.14383088299999999</v>
      </c>
      <c r="U97">
        <v>1.139476366</v>
      </c>
      <c r="V97">
        <v>1.2265538730000001</v>
      </c>
      <c r="W97">
        <v>-0.32460850804601799</v>
      </c>
      <c r="X97" s="6">
        <v>14</v>
      </c>
      <c r="Y97" s="6">
        <v>0</v>
      </c>
      <c r="Z97" s="6">
        <v>0</v>
      </c>
      <c r="AA97" s="6">
        <v>0</v>
      </c>
      <c r="AB97" s="4">
        <v>0</v>
      </c>
      <c r="AC97" s="6">
        <v>0</v>
      </c>
      <c r="AD97" s="4">
        <v>0</v>
      </c>
      <c r="AE97" s="6">
        <v>0</v>
      </c>
      <c r="AF97" s="4">
        <v>0</v>
      </c>
    </row>
    <row r="98" spans="1:32" x14ac:dyDescent="0.25">
      <c r="A98">
        <v>1</v>
      </c>
      <c r="B98">
        <v>5505</v>
      </c>
      <c r="C98">
        <v>14</v>
      </c>
      <c r="D98">
        <v>2000</v>
      </c>
      <c r="E98">
        <v>5304196</v>
      </c>
      <c r="F98">
        <v>6.1948507565067097E-2</v>
      </c>
      <c r="G98">
        <v>-1.30643605067354</v>
      </c>
      <c r="H98">
        <v>-0.217125822455391</v>
      </c>
      <c r="I98">
        <v>0.227991575</v>
      </c>
      <c r="J98">
        <v>5.5314700000000001E-3</v>
      </c>
      <c r="K98">
        <v>-4.4707999999999996E-3</v>
      </c>
      <c r="L98">
        <v>0.71097090200000002</v>
      </c>
      <c r="M98">
        <v>0.53964163499999995</v>
      </c>
      <c r="O98">
        <v>5006</v>
      </c>
      <c r="P98">
        <v>2001</v>
      </c>
      <c r="Q98">
        <v>3137238</v>
      </c>
      <c r="R98">
        <v>2.8654186000000002E-2</v>
      </c>
      <c r="S98">
        <v>4.2509684999999998E-2</v>
      </c>
      <c r="T98">
        <v>2.6378298000000001E-2</v>
      </c>
      <c r="U98">
        <v>0.36709814499999999</v>
      </c>
      <c r="V98">
        <v>0.674191757</v>
      </c>
      <c r="W98">
        <v>-1.09679031863684</v>
      </c>
      <c r="X98" s="6">
        <v>30</v>
      </c>
      <c r="Y98" s="6">
        <v>0</v>
      </c>
      <c r="Z98" s="6">
        <v>1</v>
      </c>
      <c r="AA98" s="6">
        <v>0</v>
      </c>
      <c r="AB98" s="4">
        <v>0</v>
      </c>
      <c r="AC98" s="6">
        <v>0</v>
      </c>
      <c r="AD98" s="4">
        <v>0</v>
      </c>
      <c r="AE98" s="6">
        <v>0</v>
      </c>
      <c r="AF98" s="4">
        <v>0</v>
      </c>
    </row>
    <row r="99" spans="1:32" x14ac:dyDescent="0.25">
      <c r="A99">
        <v>1</v>
      </c>
      <c r="B99">
        <v>5529</v>
      </c>
      <c r="C99">
        <v>14</v>
      </c>
      <c r="D99">
        <v>2000</v>
      </c>
      <c r="E99">
        <v>1773549</v>
      </c>
      <c r="F99">
        <v>-0.17908928343493299</v>
      </c>
      <c r="G99">
        <v>-1.8398834742391099</v>
      </c>
      <c r="H99">
        <v>-0.63356240709312095</v>
      </c>
      <c r="I99">
        <v>5.8918023E-2</v>
      </c>
      <c r="J99">
        <v>-0.23550632099999999</v>
      </c>
      <c r="K99">
        <v>-7.0365127E-2</v>
      </c>
      <c r="L99">
        <v>0.17967329900000001</v>
      </c>
      <c r="M99">
        <v>0.13806948699999999</v>
      </c>
      <c r="O99">
        <v>5011</v>
      </c>
      <c r="P99">
        <v>2001</v>
      </c>
      <c r="Q99">
        <v>1272317</v>
      </c>
      <c r="R99">
        <v>-0.120533641</v>
      </c>
      <c r="S99">
        <v>-9.6577346999999994E-2</v>
      </c>
      <c r="T99">
        <v>-2.2386717E-2</v>
      </c>
      <c r="U99">
        <v>0.55700120799999997</v>
      </c>
      <c r="V99">
        <v>0.83127082299999999</v>
      </c>
      <c r="W99">
        <v>-0.91147134197559798</v>
      </c>
      <c r="X99" s="6">
        <v>11</v>
      </c>
      <c r="Y99" s="6">
        <v>0</v>
      </c>
      <c r="Z99" s="6">
        <v>0</v>
      </c>
      <c r="AA99" s="6">
        <v>0</v>
      </c>
      <c r="AB99" s="4">
        <v>0</v>
      </c>
      <c r="AC99" s="6">
        <v>0</v>
      </c>
      <c r="AD99" s="4">
        <v>0</v>
      </c>
      <c r="AE99" s="6">
        <v>0</v>
      </c>
      <c r="AF99" s="4">
        <v>0</v>
      </c>
    </row>
    <row r="100" spans="1:32" x14ac:dyDescent="0.25">
      <c r="A100">
        <v>1</v>
      </c>
      <c r="B100">
        <v>2512</v>
      </c>
      <c r="C100">
        <v>14</v>
      </c>
      <c r="D100">
        <v>2001</v>
      </c>
      <c r="E100">
        <v>6865731</v>
      </c>
      <c r="F100">
        <v>-0.868330523434933</v>
      </c>
      <c r="G100">
        <v>-1.8953426606625701</v>
      </c>
      <c r="H100">
        <v>0.12605342507921499</v>
      </c>
      <c r="I100">
        <v>-0.125176183</v>
      </c>
      <c r="J100">
        <v>-0.924747561</v>
      </c>
      <c r="K100">
        <v>-0.30972666999999998</v>
      </c>
      <c r="L100">
        <v>0.13745487100000001</v>
      </c>
      <c r="M100">
        <v>0.91458549700000003</v>
      </c>
      <c r="O100">
        <v>5259</v>
      </c>
      <c r="P100">
        <v>2017</v>
      </c>
      <c r="Q100">
        <v>599389</v>
      </c>
      <c r="R100">
        <v>-0.57825552400000002</v>
      </c>
      <c r="S100">
        <v>-0.65696567699999997</v>
      </c>
      <c r="T100">
        <v>-0.16549019100000001</v>
      </c>
      <c r="U100">
        <v>0.54729029500000004</v>
      </c>
      <c r="V100">
        <v>0.33909531199999998</v>
      </c>
      <c r="W100">
        <v>-0.93190346288124704</v>
      </c>
      <c r="X100" s="6">
        <v>40</v>
      </c>
      <c r="Y100" s="6">
        <v>0</v>
      </c>
      <c r="Z100" s="6">
        <v>0</v>
      </c>
      <c r="AA100" s="6">
        <v>1</v>
      </c>
      <c r="AB100" s="4">
        <v>0</v>
      </c>
      <c r="AC100" s="6">
        <v>4</v>
      </c>
      <c r="AD100" s="4">
        <v>0</v>
      </c>
      <c r="AE100" s="6">
        <v>0</v>
      </c>
      <c r="AF100" s="4">
        <v>0</v>
      </c>
    </row>
    <row r="101" spans="1:32" x14ac:dyDescent="0.25">
      <c r="A101">
        <v>1</v>
      </c>
      <c r="B101">
        <v>9922</v>
      </c>
      <c r="C101">
        <v>20</v>
      </c>
      <c r="D101">
        <v>1998</v>
      </c>
      <c r="E101">
        <v>6552381</v>
      </c>
      <c r="F101">
        <v>8.5044798565067206E-2</v>
      </c>
      <c r="G101">
        <v>-0.497324748179229</v>
      </c>
      <c r="H101">
        <v>-0.295356869707604</v>
      </c>
      <c r="I101">
        <v>6.1115190000000002E-3</v>
      </c>
      <c r="J101">
        <v>2.8627761000000002E-2</v>
      </c>
      <c r="K101">
        <v>3.2396010000000003E-2</v>
      </c>
      <c r="L101">
        <v>1.5270860230000001</v>
      </c>
      <c r="M101">
        <v>0.47354404500000002</v>
      </c>
      <c r="O101">
        <v>5307</v>
      </c>
      <c r="P101">
        <v>2002</v>
      </c>
      <c r="Q101">
        <v>12240717</v>
      </c>
      <c r="R101">
        <v>-0.1012301</v>
      </c>
      <c r="S101">
        <v>-0.12868486400000001</v>
      </c>
      <c r="T101">
        <v>-9.9149828999999995E-2</v>
      </c>
      <c r="U101">
        <v>0.273729153</v>
      </c>
      <c r="V101">
        <v>0.44041594899999997</v>
      </c>
      <c r="W101">
        <v>-1.19232716928746</v>
      </c>
      <c r="X101" s="6">
        <v>20</v>
      </c>
      <c r="Y101" s="6">
        <v>2</v>
      </c>
      <c r="Z101" s="6">
        <v>0</v>
      </c>
      <c r="AA101" s="6">
        <v>0</v>
      </c>
      <c r="AB101" s="4">
        <v>0</v>
      </c>
      <c r="AC101" s="6">
        <v>0</v>
      </c>
      <c r="AD101" s="4">
        <v>0</v>
      </c>
      <c r="AE101" s="6">
        <v>0</v>
      </c>
      <c r="AF101" s="4">
        <v>0</v>
      </c>
    </row>
    <row r="102" spans="1:32" x14ac:dyDescent="0.25">
      <c r="A102">
        <v>1</v>
      </c>
      <c r="B102">
        <v>1431</v>
      </c>
      <c r="C102">
        <v>4</v>
      </c>
      <c r="D102">
        <v>1998</v>
      </c>
      <c r="E102">
        <v>17964700</v>
      </c>
      <c r="F102">
        <v>-1.6893900434932899E-2</v>
      </c>
      <c r="G102">
        <v>-1.7433572553719201</v>
      </c>
      <c r="H102">
        <v>-0.66909363532803501</v>
      </c>
      <c r="I102">
        <v>0.19953564500000001</v>
      </c>
      <c r="J102">
        <v>-7.3310938000000006E-2</v>
      </c>
      <c r="K102">
        <v>-5.9930140999999999E-2</v>
      </c>
      <c r="L102">
        <v>0.27125133299999998</v>
      </c>
      <c r="M102">
        <v>9.1086908999999994E-2</v>
      </c>
      <c r="O102">
        <v>5321</v>
      </c>
      <c r="P102">
        <v>2004</v>
      </c>
      <c r="Q102">
        <v>3898190</v>
      </c>
      <c r="R102">
        <v>-0.13084072399999999</v>
      </c>
      <c r="S102">
        <v>-0.20712330600000001</v>
      </c>
      <c r="T102">
        <v>-6.6606040000000005E-2</v>
      </c>
      <c r="U102">
        <v>0.349836376</v>
      </c>
      <c r="V102">
        <v>0.80874559700000004</v>
      </c>
      <c r="W102">
        <v>-1.12108657405198</v>
      </c>
      <c r="X102" s="6">
        <v>0</v>
      </c>
      <c r="Y102" s="6">
        <v>0</v>
      </c>
      <c r="Z102" s="6">
        <v>0</v>
      </c>
      <c r="AA102" s="6">
        <v>0</v>
      </c>
      <c r="AB102" s="4">
        <v>0</v>
      </c>
      <c r="AC102" s="6">
        <v>0</v>
      </c>
      <c r="AD102" s="4">
        <v>0</v>
      </c>
      <c r="AE102" s="6">
        <v>0</v>
      </c>
      <c r="AF102" s="4">
        <v>0</v>
      </c>
    </row>
    <row r="103" spans="1:32" x14ac:dyDescent="0.25">
      <c r="A103">
        <v>1</v>
      </c>
      <c r="B103">
        <v>1441</v>
      </c>
      <c r="C103">
        <v>4</v>
      </c>
      <c r="D103">
        <v>1998</v>
      </c>
      <c r="E103">
        <v>5262919</v>
      </c>
      <c r="F103">
        <v>8.5566640565067201E-2</v>
      </c>
      <c r="G103">
        <v>-1.2723140286665</v>
      </c>
      <c r="H103">
        <v>-0.335884506163385</v>
      </c>
      <c r="I103">
        <v>0.13691641500000001</v>
      </c>
      <c r="J103">
        <v>2.9149603E-2</v>
      </c>
      <c r="K103">
        <v>-3.2470763999999999E-2</v>
      </c>
      <c r="L103">
        <v>0.74726065399999997</v>
      </c>
      <c r="M103">
        <v>0.42735542799999998</v>
      </c>
      <c r="O103">
        <v>5324</v>
      </c>
      <c r="P103">
        <v>2006</v>
      </c>
      <c r="Q103">
        <v>382212</v>
      </c>
      <c r="R103">
        <v>-2.727504631</v>
      </c>
      <c r="S103">
        <v>0.13694494199999999</v>
      </c>
      <c r="T103">
        <v>-0.28843416700000002</v>
      </c>
      <c r="U103">
        <v>0.30361949500000002</v>
      </c>
      <c r="V103">
        <v>1.666242818</v>
      </c>
      <c r="W103">
        <v>-1.16265457461958</v>
      </c>
      <c r="X103" s="6">
        <v>25</v>
      </c>
      <c r="Y103" s="6">
        <v>1</v>
      </c>
      <c r="Z103" s="6">
        <v>0</v>
      </c>
      <c r="AA103" s="6">
        <v>1</v>
      </c>
      <c r="AB103" s="4">
        <v>0</v>
      </c>
      <c r="AC103" s="6">
        <v>0</v>
      </c>
      <c r="AD103" s="4">
        <v>0</v>
      </c>
      <c r="AE103" s="6">
        <v>0</v>
      </c>
      <c r="AF103" s="4">
        <v>0</v>
      </c>
    </row>
    <row r="104" spans="1:32" x14ac:dyDescent="0.25">
      <c r="A104">
        <v>1</v>
      </c>
      <c r="B104">
        <v>1805</v>
      </c>
      <c r="C104">
        <v>14</v>
      </c>
      <c r="D104">
        <v>2002</v>
      </c>
      <c r="E104">
        <v>2293863</v>
      </c>
      <c r="F104">
        <v>-0.25845791343493302</v>
      </c>
      <c r="G104">
        <v>-1.6133072206671599</v>
      </c>
      <c r="H104">
        <v>-0.73826248404679096</v>
      </c>
      <c r="I104">
        <v>-0.14526586799999999</v>
      </c>
      <c r="J104">
        <v>-0.31487495100000001</v>
      </c>
      <c r="K104">
        <v>-0.13488076700000001</v>
      </c>
      <c r="L104">
        <v>0.412525376</v>
      </c>
      <c r="M104">
        <v>4.7497169999999998E-2</v>
      </c>
      <c r="O104">
        <v>5325</v>
      </c>
      <c r="P104">
        <v>2003</v>
      </c>
      <c r="Q104">
        <v>12074440</v>
      </c>
      <c r="R104">
        <v>-5.4295933999999997E-2</v>
      </c>
      <c r="S104">
        <v>0.13023138100000001</v>
      </c>
      <c r="T104">
        <v>-5.0138723000000003E-2</v>
      </c>
      <c r="U104">
        <v>0.55385878499999996</v>
      </c>
      <c r="V104">
        <v>1.569548733</v>
      </c>
      <c r="W104">
        <v>-0.91347172104586005</v>
      </c>
      <c r="X104" s="6">
        <v>24</v>
      </c>
      <c r="Y104" s="6">
        <v>0</v>
      </c>
      <c r="Z104" s="6">
        <v>0</v>
      </c>
      <c r="AA104" s="6">
        <v>0</v>
      </c>
      <c r="AB104" s="4">
        <v>0</v>
      </c>
      <c r="AC104" s="6">
        <v>0</v>
      </c>
      <c r="AD104" s="4">
        <v>0</v>
      </c>
      <c r="AE104" s="6">
        <v>0</v>
      </c>
      <c r="AF104" s="4">
        <v>0</v>
      </c>
    </row>
    <row r="105" spans="1:32" x14ac:dyDescent="0.25">
      <c r="A105">
        <v>1</v>
      </c>
      <c r="B105">
        <v>2533</v>
      </c>
      <c r="C105">
        <v>14</v>
      </c>
      <c r="D105">
        <v>2002</v>
      </c>
      <c r="E105">
        <v>2341129</v>
      </c>
      <c r="F105">
        <v>-0.28054602643493298</v>
      </c>
      <c r="G105">
        <v>-1.0366321768884801</v>
      </c>
      <c r="H105">
        <v>-0.415348661293932</v>
      </c>
      <c r="I105">
        <v>2.9850128E-2</v>
      </c>
      <c r="J105">
        <v>-0.33696306399999998</v>
      </c>
      <c r="K105">
        <v>-3.3802494000000002E-2</v>
      </c>
      <c r="L105">
        <v>0.98596959399999995</v>
      </c>
      <c r="M105">
        <v>0.35452723899999999</v>
      </c>
      <c r="O105">
        <v>5336</v>
      </c>
      <c r="P105">
        <v>2000</v>
      </c>
      <c r="Q105">
        <v>3562334</v>
      </c>
      <c r="R105">
        <v>-3.3088699999999999E-2</v>
      </c>
      <c r="S105">
        <v>-0.14393091699999999</v>
      </c>
      <c r="T105">
        <v>-2.3818934E-2</v>
      </c>
      <c r="U105">
        <v>0.71792995999999998</v>
      </c>
      <c r="V105">
        <v>0.43875195299999997</v>
      </c>
      <c r="W105">
        <v>-0.74915673055073995</v>
      </c>
      <c r="X105" s="6">
        <v>0</v>
      </c>
      <c r="Y105" s="6">
        <v>11</v>
      </c>
      <c r="Z105" s="6">
        <v>1</v>
      </c>
      <c r="AA105" s="6">
        <v>0</v>
      </c>
      <c r="AB105" s="4">
        <v>0</v>
      </c>
      <c r="AC105" s="6">
        <v>0</v>
      </c>
      <c r="AD105" s="4">
        <v>0</v>
      </c>
      <c r="AE105" s="6">
        <v>0</v>
      </c>
      <c r="AF105" s="4">
        <v>0</v>
      </c>
    </row>
    <row r="106" spans="1:32" x14ac:dyDescent="0.25">
      <c r="A106">
        <v>1</v>
      </c>
      <c r="B106">
        <v>6130</v>
      </c>
      <c r="C106">
        <v>22</v>
      </c>
      <c r="D106">
        <v>2005</v>
      </c>
      <c r="E106">
        <v>454702</v>
      </c>
      <c r="F106">
        <v>-1.01654063543493</v>
      </c>
      <c r="G106">
        <v>-1.3344269417052099</v>
      </c>
      <c r="H106">
        <v>-0.52352210556370904</v>
      </c>
      <c r="I106">
        <v>0.26367379099999999</v>
      </c>
      <c r="J106">
        <v>-1.0729576729999999</v>
      </c>
      <c r="K106">
        <v>-0.71274153200000001</v>
      </c>
      <c r="L106">
        <v>0.68192888500000004</v>
      </c>
      <c r="M106">
        <v>0.23049381799999999</v>
      </c>
      <c r="O106">
        <v>5346</v>
      </c>
      <c r="P106">
        <v>2007</v>
      </c>
      <c r="Q106">
        <v>224363112</v>
      </c>
      <c r="R106">
        <v>1.2446969999999999E-3</v>
      </c>
      <c r="S106">
        <v>-3.7453131000000001E-2</v>
      </c>
      <c r="T106">
        <v>-5.9277234999999998E-2</v>
      </c>
      <c r="U106">
        <v>0.89296153</v>
      </c>
      <c r="V106">
        <v>0.34552930900000001</v>
      </c>
      <c r="W106">
        <v>-0.57048936713757803</v>
      </c>
      <c r="X106" s="6">
        <v>0</v>
      </c>
      <c r="Y106" s="6">
        <v>2</v>
      </c>
      <c r="Z106" s="6">
        <v>0</v>
      </c>
      <c r="AA106" s="6">
        <v>0</v>
      </c>
      <c r="AB106" s="4">
        <v>0</v>
      </c>
      <c r="AC106" s="6">
        <v>0</v>
      </c>
      <c r="AD106" s="4">
        <v>0</v>
      </c>
      <c r="AE106" s="6">
        <v>0</v>
      </c>
      <c r="AF106" s="4">
        <v>0</v>
      </c>
    </row>
    <row r="107" spans="1:32" x14ac:dyDescent="0.25">
      <c r="A107">
        <v>1</v>
      </c>
      <c r="B107">
        <v>1704</v>
      </c>
      <c r="C107">
        <v>21</v>
      </c>
      <c r="D107">
        <v>2013</v>
      </c>
      <c r="E107">
        <v>58361868</v>
      </c>
      <c r="F107">
        <v>0.137249902565067</v>
      </c>
      <c r="G107">
        <v>-1.08924287261205</v>
      </c>
      <c r="H107">
        <v>9.2767328274006203E-2</v>
      </c>
      <c r="I107">
        <v>0.16596380999999999</v>
      </c>
      <c r="J107">
        <v>8.0832865000000004E-2</v>
      </c>
      <c r="K107">
        <v>-9.2332549999999992E-3</v>
      </c>
      <c r="L107">
        <v>0.932907072</v>
      </c>
      <c r="M107">
        <v>0.85396276199999999</v>
      </c>
      <c r="O107">
        <v>5376</v>
      </c>
      <c r="P107">
        <v>2003</v>
      </c>
      <c r="Q107">
        <v>1285864</v>
      </c>
      <c r="R107">
        <v>-5.3598202999999997E-2</v>
      </c>
      <c r="S107">
        <v>-0.118720176</v>
      </c>
      <c r="T107">
        <v>-8.4775679999999996E-3</v>
      </c>
      <c r="U107">
        <v>0.24679040099999999</v>
      </c>
      <c r="V107">
        <v>0.54893752399999995</v>
      </c>
      <c r="W107">
        <v>-1.22028675335881</v>
      </c>
      <c r="X107" s="6">
        <v>24</v>
      </c>
      <c r="Y107" s="6">
        <v>0</v>
      </c>
      <c r="Z107" s="6">
        <v>0</v>
      </c>
      <c r="AA107" s="6">
        <v>0</v>
      </c>
      <c r="AB107" s="4">
        <v>0</v>
      </c>
      <c r="AC107" s="6">
        <v>0</v>
      </c>
      <c r="AD107" s="4">
        <v>0</v>
      </c>
      <c r="AE107" s="6">
        <v>0</v>
      </c>
      <c r="AF107" s="4">
        <v>0</v>
      </c>
    </row>
    <row r="108" spans="1:32" x14ac:dyDescent="0.25">
      <c r="A108">
        <v>1</v>
      </c>
      <c r="B108">
        <v>1316</v>
      </c>
      <c r="C108">
        <v>14</v>
      </c>
      <c r="D108">
        <v>2003</v>
      </c>
      <c r="E108">
        <v>1298885</v>
      </c>
      <c r="F108">
        <v>-0.57291427343493295</v>
      </c>
      <c r="G108">
        <v>-0.50910028962451404</v>
      </c>
      <c r="H108">
        <v>-0.29321149375259298</v>
      </c>
      <c r="I108">
        <v>-0.114334217</v>
      </c>
      <c r="J108">
        <v>-0.62933131099999995</v>
      </c>
      <c r="K108">
        <v>1.1344345E-2</v>
      </c>
      <c r="L108">
        <v>1.519398638</v>
      </c>
      <c r="M108">
        <v>0.48502292400000002</v>
      </c>
      <c r="O108" s="2">
        <v>5385</v>
      </c>
      <c r="P108" s="2">
        <v>2000</v>
      </c>
      <c r="Q108" s="2">
        <v>2718812</v>
      </c>
      <c r="R108" s="2">
        <v>1.6660586000000002E-2</v>
      </c>
      <c r="S108" s="2">
        <v>0.16225505800000001</v>
      </c>
      <c r="T108" s="2">
        <v>3.4857503999999997E-2</v>
      </c>
      <c r="U108" s="2">
        <v>0.72016330699999997</v>
      </c>
      <c r="V108" s="2">
        <v>0.40915259999999998</v>
      </c>
      <c r="W108" s="2">
        <v>-0.73888656678107401</v>
      </c>
      <c r="X108" s="6">
        <v>0</v>
      </c>
      <c r="Y108" s="6">
        <v>1</v>
      </c>
      <c r="Z108" s="6">
        <v>0</v>
      </c>
      <c r="AA108" s="6">
        <v>0</v>
      </c>
      <c r="AB108" s="4">
        <v>0</v>
      </c>
      <c r="AC108" s="6">
        <v>0</v>
      </c>
      <c r="AD108" s="4">
        <v>0</v>
      </c>
      <c r="AE108" s="6">
        <v>0</v>
      </c>
      <c r="AF108" s="4">
        <v>0</v>
      </c>
    </row>
    <row r="109" spans="1:32" x14ac:dyDescent="0.25">
      <c r="A109">
        <v>1</v>
      </c>
      <c r="B109">
        <v>1438</v>
      </c>
      <c r="C109">
        <v>14</v>
      </c>
      <c r="D109">
        <v>2003</v>
      </c>
      <c r="E109">
        <v>1280277</v>
      </c>
      <c r="F109">
        <v>-0.61864078243493303</v>
      </c>
      <c r="G109">
        <v>-1.90127716634896</v>
      </c>
      <c r="H109">
        <v>-0.70942901600553798</v>
      </c>
      <c r="I109">
        <v>-0.368567115</v>
      </c>
      <c r="J109">
        <v>-0.67505782000000003</v>
      </c>
      <c r="K109">
        <v>-0.12598055</v>
      </c>
      <c r="L109">
        <v>0.13201926899999999</v>
      </c>
      <c r="M109">
        <v>9.517784E-2</v>
      </c>
      <c r="O109">
        <v>5387</v>
      </c>
      <c r="P109">
        <v>2007</v>
      </c>
      <c r="Q109">
        <v>168914241</v>
      </c>
      <c r="R109">
        <v>-4.1331680000000004E-3</v>
      </c>
      <c r="S109">
        <v>2.3382749999999999E-3</v>
      </c>
      <c r="T109">
        <v>-4.3025229999999998E-2</v>
      </c>
      <c r="U109">
        <v>0.63008153700000002</v>
      </c>
      <c r="V109">
        <v>0.28344346100000001</v>
      </c>
      <c r="W109">
        <v>-0.83187014326832198</v>
      </c>
      <c r="X109" s="6">
        <v>0</v>
      </c>
      <c r="Y109" s="6">
        <v>1</v>
      </c>
      <c r="Z109" s="6">
        <v>0</v>
      </c>
      <c r="AA109" s="6">
        <v>0</v>
      </c>
      <c r="AB109" s="4">
        <v>0</v>
      </c>
      <c r="AC109" s="6">
        <v>0</v>
      </c>
      <c r="AD109" s="4">
        <v>0</v>
      </c>
      <c r="AE109" s="6">
        <v>0</v>
      </c>
      <c r="AF109" s="4">
        <v>0</v>
      </c>
    </row>
    <row r="110" spans="1:32" x14ac:dyDescent="0.25">
      <c r="A110">
        <v>1</v>
      </c>
      <c r="B110">
        <v>4113</v>
      </c>
      <c r="C110">
        <v>14</v>
      </c>
      <c r="D110">
        <v>2003</v>
      </c>
      <c r="E110">
        <v>243416</v>
      </c>
      <c r="F110">
        <v>-0.492774470434933</v>
      </c>
      <c r="G110">
        <v>28.686692580793601</v>
      </c>
      <c r="H110">
        <v>-0.19827023607851099</v>
      </c>
      <c r="I110">
        <v>0.70161780699999998</v>
      </c>
      <c r="J110">
        <v>-0.54919150800000005</v>
      </c>
      <c r="K110">
        <v>-0.29620895899999999</v>
      </c>
      <c r="L110">
        <v>30.705345650000002</v>
      </c>
      <c r="M110">
        <v>0.35128340000000002</v>
      </c>
      <c r="O110" s="2">
        <v>5398</v>
      </c>
      <c r="P110" s="2">
        <v>2006</v>
      </c>
      <c r="Q110" s="2">
        <v>586446</v>
      </c>
      <c r="R110" s="2">
        <v>-0.16876234100000001</v>
      </c>
      <c r="S110" s="2">
        <v>0.58403501800000002</v>
      </c>
      <c r="T110" s="2">
        <v>-1.4923795E-2</v>
      </c>
      <c r="U110" s="2">
        <v>2.6374040409999999</v>
      </c>
      <c r="V110" s="2">
        <v>0.38920037000000002</v>
      </c>
      <c r="W110" s="2">
        <v>1.1893074104852299</v>
      </c>
      <c r="X110" s="6">
        <v>0</v>
      </c>
      <c r="Y110" s="6">
        <v>0</v>
      </c>
      <c r="Z110" s="6">
        <v>1</v>
      </c>
      <c r="AA110" s="6">
        <v>0</v>
      </c>
      <c r="AB110" s="4">
        <v>0</v>
      </c>
      <c r="AC110" s="6">
        <v>0</v>
      </c>
      <c r="AD110" s="4">
        <v>0</v>
      </c>
      <c r="AE110" s="6">
        <v>0</v>
      </c>
      <c r="AF110" s="4">
        <v>0</v>
      </c>
    </row>
    <row r="111" spans="1:32" x14ac:dyDescent="0.25">
      <c r="A111">
        <v>1</v>
      </c>
      <c r="B111">
        <v>5501</v>
      </c>
      <c r="C111">
        <v>14</v>
      </c>
      <c r="D111">
        <v>2003</v>
      </c>
      <c r="E111">
        <v>1150748</v>
      </c>
      <c r="F111">
        <v>-0.13515487943493301</v>
      </c>
      <c r="G111">
        <v>-1.72076742231644</v>
      </c>
      <c r="H111">
        <v>0.109509007700542</v>
      </c>
      <c r="I111">
        <v>0.201170022</v>
      </c>
      <c r="J111">
        <v>-0.19157191700000001</v>
      </c>
      <c r="K111">
        <v>-0.215713605</v>
      </c>
      <c r="L111">
        <v>0.30080015199999999</v>
      </c>
      <c r="M111">
        <v>0.87186855900000004</v>
      </c>
      <c r="O111">
        <v>5410</v>
      </c>
      <c r="P111">
        <v>2007</v>
      </c>
      <c r="Q111">
        <v>1306340</v>
      </c>
      <c r="R111">
        <v>-4.8583064000000002E-2</v>
      </c>
      <c r="S111">
        <v>4.7568013999999999E-2</v>
      </c>
      <c r="T111">
        <v>-5.4227842999999998E-2</v>
      </c>
      <c r="U111">
        <v>0.75315018499999997</v>
      </c>
      <c r="V111">
        <v>0.61760644200000003</v>
      </c>
      <c r="W111">
        <v>-0.70987856464324395</v>
      </c>
      <c r="X111" s="6">
        <v>0</v>
      </c>
      <c r="Y111" s="6">
        <v>0</v>
      </c>
      <c r="Z111" s="6">
        <v>0</v>
      </c>
      <c r="AA111" s="6">
        <v>0</v>
      </c>
      <c r="AB111" s="4">
        <v>0</v>
      </c>
      <c r="AC111" s="6">
        <v>0</v>
      </c>
      <c r="AD111" s="4">
        <v>0</v>
      </c>
      <c r="AE111" s="6">
        <v>0</v>
      </c>
      <c r="AF111" s="4">
        <v>0</v>
      </c>
    </row>
    <row r="112" spans="1:32" x14ac:dyDescent="0.25">
      <c r="A112">
        <v>1</v>
      </c>
      <c r="B112">
        <v>2523</v>
      </c>
      <c r="C112">
        <v>14</v>
      </c>
      <c r="D112">
        <v>2004</v>
      </c>
      <c r="E112">
        <v>10353222</v>
      </c>
      <c r="F112">
        <v>0.167449815565067</v>
      </c>
      <c r="G112">
        <v>-1.1822686043724999</v>
      </c>
      <c r="H112">
        <v>0.17020163517532499</v>
      </c>
      <c r="I112">
        <v>0.40060215100000002</v>
      </c>
      <c r="J112">
        <v>0.111032778</v>
      </c>
      <c r="K112">
        <v>5.5792099999999997E-2</v>
      </c>
      <c r="L112">
        <v>0.83243824300000002</v>
      </c>
      <c r="M112">
        <v>0.914090705</v>
      </c>
      <c r="O112">
        <v>5414</v>
      </c>
      <c r="P112">
        <v>2006</v>
      </c>
      <c r="Q112">
        <v>928703</v>
      </c>
      <c r="R112">
        <v>-0.54084567400000005</v>
      </c>
      <c r="S112">
        <v>-6.0751390000000002E-3</v>
      </c>
      <c r="T112">
        <v>-0.29379037200000002</v>
      </c>
      <c r="U112">
        <v>0.27654098799999999</v>
      </c>
      <c r="V112">
        <v>1.9934090879999999</v>
      </c>
      <c r="W112">
        <v>-1.19577206422621</v>
      </c>
      <c r="X112" s="6">
        <v>1</v>
      </c>
      <c r="Y112" s="6">
        <v>0</v>
      </c>
      <c r="Z112" s="6">
        <v>1</v>
      </c>
      <c r="AA112" s="6">
        <v>0</v>
      </c>
      <c r="AB112" s="4">
        <v>0</v>
      </c>
      <c r="AC112" s="6">
        <v>3</v>
      </c>
      <c r="AD112" s="4">
        <v>0</v>
      </c>
      <c r="AE112" s="6">
        <v>0</v>
      </c>
      <c r="AF112" s="4">
        <v>0</v>
      </c>
    </row>
    <row r="113" spans="1:32" x14ac:dyDescent="0.25">
      <c r="A113">
        <v>1</v>
      </c>
      <c r="B113">
        <v>3489</v>
      </c>
      <c r="C113">
        <v>14</v>
      </c>
      <c r="D113">
        <v>2008</v>
      </c>
      <c r="E113">
        <v>1197261</v>
      </c>
      <c r="F113">
        <v>0.20738328456506699</v>
      </c>
      <c r="G113">
        <v>-1.38392061113409</v>
      </c>
      <c r="H113">
        <v>0.71145989222036199</v>
      </c>
      <c r="I113">
        <v>0.32692871499999998</v>
      </c>
      <c r="J113">
        <v>0.150966247</v>
      </c>
      <c r="K113">
        <v>6.2318909999999998E-2</v>
      </c>
      <c r="L113">
        <v>0.63755964099999995</v>
      </c>
      <c r="M113">
        <v>1.4637259540000001</v>
      </c>
      <c r="O113">
        <v>5467</v>
      </c>
      <c r="P113">
        <v>2011</v>
      </c>
      <c r="Q113">
        <v>878639</v>
      </c>
      <c r="R113">
        <v>-0.69257795300000002</v>
      </c>
      <c r="S113">
        <v>0.37847967100000002</v>
      </c>
      <c r="T113">
        <v>0.106116391</v>
      </c>
      <c r="U113">
        <v>0.64724753499999998</v>
      </c>
      <c r="V113">
        <v>1.086557733</v>
      </c>
      <c r="W113">
        <v>-0.811095442250511</v>
      </c>
      <c r="X113" s="6">
        <v>0</v>
      </c>
      <c r="Y113" s="6">
        <v>0</v>
      </c>
      <c r="Z113" s="6">
        <v>0</v>
      </c>
      <c r="AA113" s="6">
        <v>0</v>
      </c>
      <c r="AB113" s="4">
        <v>0</v>
      </c>
      <c r="AC113" s="6">
        <v>0</v>
      </c>
      <c r="AD113" s="4">
        <v>0</v>
      </c>
      <c r="AE113" s="6">
        <v>0</v>
      </c>
      <c r="AF113" s="4">
        <v>0</v>
      </c>
    </row>
    <row r="114" spans="1:32" x14ac:dyDescent="0.25">
      <c r="A114">
        <v>1</v>
      </c>
      <c r="B114">
        <v>5324</v>
      </c>
      <c r="C114">
        <v>14</v>
      </c>
      <c r="D114">
        <v>2006</v>
      </c>
      <c r="E114">
        <v>382212</v>
      </c>
      <c r="F114">
        <v>-2.6710875934349301</v>
      </c>
      <c r="G114">
        <v>-1.7268339198868501</v>
      </c>
      <c r="H114">
        <v>0.89654889854933895</v>
      </c>
      <c r="I114">
        <v>0.13694494199999999</v>
      </c>
      <c r="J114">
        <v>-2.727504631</v>
      </c>
      <c r="K114">
        <v>-0.28843416700000002</v>
      </c>
      <c r="L114">
        <v>0.30361949500000002</v>
      </c>
      <c r="M114">
        <v>1.666242818</v>
      </c>
      <c r="O114">
        <v>5501</v>
      </c>
      <c r="P114">
        <v>2003</v>
      </c>
      <c r="Q114">
        <v>1150748</v>
      </c>
      <c r="R114">
        <v>-0.19157191700000001</v>
      </c>
      <c r="S114">
        <v>0.201170022</v>
      </c>
      <c r="T114">
        <v>-0.215713605</v>
      </c>
      <c r="U114">
        <v>0.30080015199999999</v>
      </c>
      <c r="V114">
        <v>0.87186855900000004</v>
      </c>
      <c r="W114">
        <v>-1.15871525142511</v>
      </c>
      <c r="X114" s="6">
        <v>14</v>
      </c>
      <c r="Y114" s="6">
        <v>0</v>
      </c>
      <c r="Z114" s="6">
        <v>0</v>
      </c>
      <c r="AA114" s="6">
        <v>0</v>
      </c>
      <c r="AB114" s="4">
        <v>0</v>
      </c>
      <c r="AC114" s="6">
        <v>0</v>
      </c>
      <c r="AD114" s="4">
        <v>0</v>
      </c>
      <c r="AE114" s="6">
        <v>0</v>
      </c>
      <c r="AF114" s="4">
        <v>0</v>
      </c>
    </row>
    <row r="115" spans="1:32" x14ac:dyDescent="0.25">
      <c r="A115">
        <v>1</v>
      </c>
      <c r="B115">
        <v>5506</v>
      </c>
      <c r="C115">
        <v>14</v>
      </c>
      <c r="D115">
        <v>2007</v>
      </c>
      <c r="E115">
        <v>4907304</v>
      </c>
      <c r="F115">
        <v>8.81929375650672E-2</v>
      </c>
      <c r="G115">
        <v>-1.7291797489543499</v>
      </c>
      <c r="H115">
        <v>0.30697661706863999</v>
      </c>
      <c r="I115">
        <v>0.33823357999999998</v>
      </c>
      <c r="J115">
        <v>3.1775900000000003E-2</v>
      </c>
      <c r="K115">
        <v>-1.7689143000000001E-2</v>
      </c>
      <c r="L115">
        <v>0.28871435699999998</v>
      </c>
      <c r="M115">
        <v>1.05924638</v>
      </c>
      <c r="O115">
        <v>5502</v>
      </c>
      <c r="P115">
        <v>2000</v>
      </c>
      <c r="Q115">
        <v>4854437</v>
      </c>
      <c r="R115">
        <v>-2.5433432999999998E-2</v>
      </c>
      <c r="S115">
        <v>-6.2454410000000002E-2</v>
      </c>
      <c r="T115">
        <v>9.4334320000000003E-3</v>
      </c>
      <c r="U115">
        <v>6.2829362999999999E-2</v>
      </c>
      <c r="V115">
        <v>0.43241636500000002</v>
      </c>
      <c r="W115">
        <v>-1.40197402005297</v>
      </c>
      <c r="X115" s="6">
        <v>0</v>
      </c>
      <c r="Y115" s="6">
        <v>11</v>
      </c>
      <c r="Z115" s="6">
        <v>1</v>
      </c>
      <c r="AA115" s="6">
        <v>0</v>
      </c>
      <c r="AB115" s="4">
        <v>0</v>
      </c>
      <c r="AC115" s="6">
        <v>0</v>
      </c>
      <c r="AD115" s="4">
        <v>0</v>
      </c>
      <c r="AE115" s="6">
        <v>0</v>
      </c>
      <c r="AF115" s="4">
        <v>0</v>
      </c>
    </row>
    <row r="116" spans="1:32" x14ac:dyDescent="0.25">
      <c r="A116">
        <v>1</v>
      </c>
      <c r="B116">
        <v>6242</v>
      </c>
      <c r="C116">
        <v>22</v>
      </c>
      <c r="D116">
        <v>2007</v>
      </c>
      <c r="E116">
        <v>608267</v>
      </c>
      <c r="F116">
        <v>-0.393973991434933</v>
      </c>
      <c r="G116">
        <v>3.2313364000870801</v>
      </c>
      <c r="H116">
        <v>0.45219704087708401</v>
      </c>
      <c r="I116">
        <v>0.34134845400000002</v>
      </c>
      <c r="J116">
        <v>-0.450391029</v>
      </c>
      <c r="K116">
        <v>-0.229880957</v>
      </c>
      <c r="L116">
        <v>5.25372182</v>
      </c>
      <c r="M116">
        <v>1.17654747</v>
      </c>
      <c r="O116">
        <v>5503</v>
      </c>
      <c r="P116">
        <v>1999</v>
      </c>
      <c r="Q116">
        <v>8007081</v>
      </c>
      <c r="R116">
        <v>-2.7936398000000001E-2</v>
      </c>
      <c r="S116">
        <v>0.166036287</v>
      </c>
      <c r="T116">
        <v>-3.3860529E-2</v>
      </c>
      <c r="U116">
        <v>0.28581267799999999</v>
      </c>
      <c r="V116">
        <v>0.15861872799999999</v>
      </c>
      <c r="W116">
        <v>-1.1708175315246301</v>
      </c>
      <c r="X116" s="6">
        <v>0</v>
      </c>
      <c r="Y116" s="6">
        <v>0</v>
      </c>
      <c r="Z116" s="6">
        <v>0</v>
      </c>
      <c r="AA116" s="6">
        <v>0</v>
      </c>
      <c r="AB116" s="4">
        <v>0</v>
      </c>
      <c r="AC116" s="6">
        <v>0</v>
      </c>
      <c r="AD116" s="4">
        <v>0</v>
      </c>
      <c r="AE116" s="6">
        <v>0</v>
      </c>
      <c r="AF116" s="4">
        <v>0</v>
      </c>
    </row>
    <row r="117" spans="1:32" x14ac:dyDescent="0.25">
      <c r="A117">
        <v>1</v>
      </c>
      <c r="B117">
        <v>3312</v>
      </c>
      <c r="C117">
        <v>29</v>
      </c>
      <c r="D117">
        <v>2015</v>
      </c>
      <c r="E117">
        <v>4329021</v>
      </c>
      <c r="F117">
        <v>3.5589464565067203E-2</v>
      </c>
      <c r="G117">
        <v>-1.79934312646435</v>
      </c>
      <c r="H117">
        <v>2.7078129880521602</v>
      </c>
      <c r="I117">
        <v>0.29680983300000002</v>
      </c>
      <c r="J117">
        <v>-2.0827572999999999E-2</v>
      </c>
      <c r="K117">
        <v>-9.2994235999999994E-2</v>
      </c>
      <c r="L117">
        <v>0.239949988</v>
      </c>
      <c r="M117">
        <v>3.4707517010000002</v>
      </c>
      <c r="O117" s="2">
        <v>5505</v>
      </c>
      <c r="P117" s="2">
        <v>2000</v>
      </c>
      <c r="Q117" s="2">
        <v>5304196</v>
      </c>
      <c r="R117" s="2">
        <v>5.5314700000000001E-3</v>
      </c>
      <c r="S117" s="2">
        <v>0.227991575</v>
      </c>
      <c r="T117" s="2">
        <v>-4.4707999999999996E-3</v>
      </c>
      <c r="U117" s="2">
        <v>0.71097090200000002</v>
      </c>
      <c r="V117" s="2">
        <v>0.53964163499999995</v>
      </c>
      <c r="W117" s="2">
        <v>-0.74697910342866503</v>
      </c>
      <c r="X117" s="6">
        <v>0</v>
      </c>
      <c r="Y117" s="6">
        <v>7</v>
      </c>
      <c r="Z117" s="6">
        <v>1</v>
      </c>
      <c r="AA117" s="6">
        <v>0</v>
      </c>
      <c r="AB117" s="4">
        <v>0</v>
      </c>
      <c r="AC117" s="6">
        <v>0</v>
      </c>
      <c r="AD117" s="4">
        <v>0</v>
      </c>
      <c r="AE117" s="6">
        <v>0</v>
      </c>
      <c r="AF117" s="4">
        <v>0</v>
      </c>
    </row>
    <row r="118" spans="1:32" x14ac:dyDescent="0.25">
      <c r="A118">
        <v>1</v>
      </c>
      <c r="B118">
        <v>5467</v>
      </c>
      <c r="C118">
        <v>29</v>
      </c>
      <c r="D118">
        <v>2011</v>
      </c>
      <c r="E118">
        <v>878639</v>
      </c>
      <c r="F118">
        <v>-0.63616091543493303</v>
      </c>
      <c r="G118">
        <v>-1.36929998530015</v>
      </c>
      <c r="H118">
        <v>0.339460692793563</v>
      </c>
      <c r="I118">
        <v>0.37847967100000002</v>
      </c>
      <c r="J118">
        <v>-0.69257795300000002</v>
      </c>
      <c r="K118">
        <v>0.106116391</v>
      </c>
      <c r="L118">
        <v>0.64724753499999998</v>
      </c>
      <c r="M118">
        <v>1.086557733</v>
      </c>
      <c r="O118">
        <v>5529</v>
      </c>
      <c r="P118">
        <v>2000</v>
      </c>
      <c r="Q118">
        <v>1773549</v>
      </c>
      <c r="R118">
        <v>-0.23550632099999999</v>
      </c>
      <c r="S118">
        <v>5.8918023E-2</v>
      </c>
      <c r="T118">
        <v>-7.0365127E-2</v>
      </c>
      <c r="U118">
        <v>0.17967329900000001</v>
      </c>
      <c r="V118">
        <v>0.13806948699999999</v>
      </c>
      <c r="W118">
        <v>-1.27941641372541</v>
      </c>
      <c r="X118" s="6">
        <v>0</v>
      </c>
      <c r="Y118" s="6">
        <v>0</v>
      </c>
      <c r="Z118" s="6">
        <v>1</v>
      </c>
      <c r="AA118" s="6">
        <v>0</v>
      </c>
      <c r="AB118" s="4">
        <v>0</v>
      </c>
      <c r="AC118" s="6">
        <v>0</v>
      </c>
      <c r="AD118" s="4">
        <v>0</v>
      </c>
      <c r="AE118" s="6">
        <v>0</v>
      </c>
      <c r="AF118" s="4">
        <v>0</v>
      </c>
    </row>
    <row r="119" spans="1:32" x14ac:dyDescent="0.25">
      <c r="A119">
        <v>1</v>
      </c>
      <c r="B119">
        <v>1462</v>
      </c>
      <c r="C119">
        <v>4</v>
      </c>
      <c r="D119">
        <v>1999</v>
      </c>
      <c r="E119">
        <v>69697424</v>
      </c>
      <c r="F119">
        <v>8.0024638565067099E-2</v>
      </c>
      <c r="G119">
        <v>-1.7419464378615901</v>
      </c>
      <c r="H119">
        <v>-0.54666335104816799</v>
      </c>
      <c r="I119">
        <v>6.7514719000000001E-2</v>
      </c>
      <c r="J119">
        <v>2.3607600999999999E-2</v>
      </c>
      <c r="K119">
        <v>3.2855589999999997E-2</v>
      </c>
      <c r="L119">
        <v>0.27770280400000003</v>
      </c>
      <c r="M119">
        <v>0.22389884900000001</v>
      </c>
      <c r="O119">
        <v>5605</v>
      </c>
      <c r="P119">
        <v>2006</v>
      </c>
      <c r="Q119">
        <v>13757766</v>
      </c>
      <c r="R119">
        <v>-8.0576091000000002E-2</v>
      </c>
      <c r="S119">
        <v>-0.114382306</v>
      </c>
      <c r="T119">
        <v>-9.2004760000000008E-3</v>
      </c>
      <c r="U119">
        <v>0.42522088299999999</v>
      </c>
      <c r="V119">
        <v>0.586089631</v>
      </c>
      <c r="W119">
        <v>-1.0420635419106199</v>
      </c>
      <c r="X119" s="6">
        <v>0</v>
      </c>
      <c r="Y119" s="6">
        <v>0</v>
      </c>
      <c r="Z119" s="6">
        <v>0</v>
      </c>
      <c r="AA119" s="6">
        <v>0</v>
      </c>
      <c r="AB119" s="4">
        <v>0</v>
      </c>
      <c r="AC119" s="6">
        <v>0</v>
      </c>
      <c r="AD119" s="4">
        <v>0</v>
      </c>
      <c r="AE119" s="6">
        <v>0</v>
      </c>
      <c r="AF119" s="4">
        <v>0</v>
      </c>
    </row>
    <row r="120" spans="1:32" x14ac:dyDescent="0.25">
      <c r="A120">
        <v>1</v>
      </c>
      <c r="B120">
        <v>1466</v>
      </c>
      <c r="C120">
        <v>4</v>
      </c>
      <c r="D120">
        <v>1999</v>
      </c>
      <c r="E120">
        <v>4088279</v>
      </c>
      <c r="F120">
        <v>-0.27190815743493302</v>
      </c>
      <c r="G120">
        <v>-1.6462556476727199</v>
      </c>
      <c r="H120">
        <v>-0.14548792778787301</v>
      </c>
      <c r="I120">
        <v>-0.21489164499999999</v>
      </c>
      <c r="J120">
        <v>-0.32832519500000001</v>
      </c>
      <c r="K120">
        <v>-0.29460684999999998</v>
      </c>
      <c r="L120">
        <v>0.38735587100000002</v>
      </c>
      <c r="M120">
        <v>0.64769478800000002</v>
      </c>
      <c r="O120">
        <v>5901</v>
      </c>
      <c r="P120">
        <v>1998</v>
      </c>
      <c r="Q120">
        <v>17512528</v>
      </c>
      <c r="R120">
        <v>2.5719531E-2</v>
      </c>
      <c r="S120">
        <v>-2.1986489000000001E-2</v>
      </c>
      <c r="T120">
        <v>5.0446058000000002E-2</v>
      </c>
      <c r="U120">
        <v>0.54327348900000005</v>
      </c>
      <c r="V120">
        <v>0.49892716799999998</v>
      </c>
      <c r="W120">
        <v>-0.92134706565324398</v>
      </c>
      <c r="X120" s="6">
        <v>0</v>
      </c>
      <c r="Y120" s="6">
        <v>0</v>
      </c>
      <c r="Z120" s="6">
        <v>0</v>
      </c>
      <c r="AA120" s="6">
        <v>0</v>
      </c>
      <c r="AB120" s="4">
        <v>0</v>
      </c>
      <c r="AC120" s="6">
        <v>0</v>
      </c>
      <c r="AD120" s="4">
        <v>0</v>
      </c>
      <c r="AE120" s="6">
        <v>0</v>
      </c>
      <c r="AF120" s="4">
        <v>0</v>
      </c>
    </row>
    <row r="121" spans="1:32" x14ac:dyDescent="0.25">
      <c r="A121">
        <v>1</v>
      </c>
      <c r="B121">
        <v>1407</v>
      </c>
      <c r="C121">
        <v>4</v>
      </c>
      <c r="D121">
        <v>2000</v>
      </c>
      <c r="E121">
        <v>69526439</v>
      </c>
      <c r="F121">
        <v>-1.78604474349329E-2</v>
      </c>
      <c r="G121">
        <v>-1.9435184471046001</v>
      </c>
      <c r="H121">
        <v>-0.36044063565227202</v>
      </c>
      <c r="I121">
        <v>-0.22937228200000001</v>
      </c>
      <c r="J121">
        <v>-7.4277485000000004E-2</v>
      </c>
      <c r="K121">
        <v>-2.9129163E-2</v>
      </c>
      <c r="L121">
        <v>8.7645864000000004E-2</v>
      </c>
      <c r="M121">
        <v>0.43465174400000001</v>
      </c>
      <c r="O121">
        <v>6101</v>
      </c>
      <c r="P121">
        <v>2007</v>
      </c>
      <c r="Q121">
        <v>3245292</v>
      </c>
      <c r="R121">
        <v>-4.3968308999999997E-2</v>
      </c>
      <c r="S121">
        <v>-2.0691204000000001E-2</v>
      </c>
      <c r="T121">
        <v>1.5981305000000001E-2</v>
      </c>
      <c r="U121">
        <v>0.67575380500000004</v>
      </c>
      <c r="V121">
        <v>1.0198650849999999</v>
      </c>
      <c r="W121">
        <v>-0.79227024701608695</v>
      </c>
      <c r="X121" s="6">
        <v>0</v>
      </c>
      <c r="Y121" s="6">
        <v>0</v>
      </c>
      <c r="Z121" s="6">
        <v>0</v>
      </c>
      <c r="AA121" s="6">
        <v>0</v>
      </c>
      <c r="AB121" s="4">
        <v>0</v>
      </c>
      <c r="AC121" s="6">
        <v>0</v>
      </c>
      <c r="AD121" s="4">
        <v>0</v>
      </c>
      <c r="AE121" s="6">
        <v>0</v>
      </c>
      <c r="AF121" s="4">
        <v>0</v>
      </c>
    </row>
    <row r="122" spans="1:32" x14ac:dyDescent="0.25">
      <c r="A122">
        <v>1</v>
      </c>
      <c r="B122">
        <v>1408</v>
      </c>
      <c r="C122">
        <v>4</v>
      </c>
      <c r="D122">
        <v>2000</v>
      </c>
      <c r="E122">
        <v>24528794</v>
      </c>
      <c r="F122">
        <v>-2.4389870434932799E-2</v>
      </c>
      <c r="G122">
        <v>-1.9580316632707799</v>
      </c>
      <c r="H122">
        <v>-0.38010116429393997</v>
      </c>
      <c r="I122">
        <v>-0.12832595799999999</v>
      </c>
      <c r="J122">
        <v>-8.0806907999999997E-2</v>
      </c>
      <c r="K122">
        <v>-4.0305365000000003E-2</v>
      </c>
      <c r="L122">
        <v>6.9651818000000004E-2</v>
      </c>
      <c r="M122">
        <v>0.40727742300000003</v>
      </c>
      <c r="O122">
        <v>6114</v>
      </c>
      <c r="P122">
        <v>2006</v>
      </c>
      <c r="Q122">
        <v>1409292</v>
      </c>
      <c r="R122">
        <v>-0.159601417</v>
      </c>
      <c r="S122">
        <v>-0.16140870700000001</v>
      </c>
      <c r="T122">
        <v>-0.115740386</v>
      </c>
      <c r="U122">
        <v>0.51651635900000004</v>
      </c>
      <c r="V122">
        <v>0.55505175600000001</v>
      </c>
      <c r="W122">
        <v>-0.95120261629256997</v>
      </c>
      <c r="X122" s="6">
        <v>21</v>
      </c>
      <c r="Y122" s="6">
        <v>1</v>
      </c>
      <c r="Z122" s="6">
        <v>2</v>
      </c>
      <c r="AA122" s="6">
        <v>0</v>
      </c>
      <c r="AB122" s="4">
        <v>0</v>
      </c>
      <c r="AC122" s="6">
        <v>0</v>
      </c>
      <c r="AD122" s="4">
        <v>0</v>
      </c>
      <c r="AE122" s="6">
        <v>0</v>
      </c>
      <c r="AF122" s="4">
        <v>0</v>
      </c>
    </row>
    <row r="123" spans="1:32" x14ac:dyDescent="0.25">
      <c r="A123">
        <v>1</v>
      </c>
      <c r="B123">
        <v>1491</v>
      </c>
      <c r="C123">
        <v>4</v>
      </c>
      <c r="D123">
        <v>2000</v>
      </c>
      <c r="E123">
        <v>2442753</v>
      </c>
      <c r="F123">
        <v>-0.18427287243493301</v>
      </c>
      <c r="G123">
        <v>-0.98462545603210105</v>
      </c>
      <c r="H123">
        <v>4.8902181712547101E-2</v>
      </c>
      <c r="I123">
        <v>-0.14843416400000001</v>
      </c>
      <c r="J123">
        <v>-0.24068991000000001</v>
      </c>
      <c r="K123">
        <v>-0.23363434599999999</v>
      </c>
      <c r="L123">
        <v>1.048498355</v>
      </c>
      <c r="M123">
        <v>0.83371589400000001</v>
      </c>
      <c r="O123">
        <v>6123</v>
      </c>
      <c r="P123">
        <v>2003</v>
      </c>
      <c r="Q123">
        <v>935479</v>
      </c>
      <c r="R123">
        <v>-0.16179411799999999</v>
      </c>
      <c r="S123">
        <v>0.47305925599999998</v>
      </c>
      <c r="T123">
        <v>-0.154688668</v>
      </c>
      <c r="U123">
        <v>0.56293339499999995</v>
      </c>
      <c r="V123">
        <v>1.2897649229999999</v>
      </c>
      <c r="W123">
        <v>-0.89266794300714103</v>
      </c>
      <c r="X123" s="6">
        <v>4</v>
      </c>
      <c r="Y123" s="6">
        <v>1</v>
      </c>
      <c r="Z123" s="6">
        <v>0</v>
      </c>
      <c r="AA123" s="6">
        <v>0</v>
      </c>
      <c r="AB123" s="4">
        <v>0</v>
      </c>
      <c r="AC123" s="6">
        <v>0</v>
      </c>
      <c r="AD123" s="4">
        <v>0</v>
      </c>
      <c r="AE123" s="6">
        <v>0</v>
      </c>
      <c r="AF123" s="4">
        <v>0</v>
      </c>
    </row>
    <row r="124" spans="1:32" x14ac:dyDescent="0.25">
      <c r="A124">
        <v>1</v>
      </c>
      <c r="B124">
        <v>1450</v>
      </c>
      <c r="C124">
        <v>4</v>
      </c>
      <c r="D124">
        <v>2003</v>
      </c>
      <c r="E124">
        <v>4187206</v>
      </c>
      <c r="F124">
        <v>-0.53681195543493299</v>
      </c>
      <c r="G124">
        <v>-1.9758864678288499</v>
      </c>
      <c r="H124">
        <v>-0.52802424819859395</v>
      </c>
      <c r="I124">
        <v>-0.27900824600000002</v>
      </c>
      <c r="J124">
        <v>-0.59322899299999998</v>
      </c>
      <c r="K124">
        <v>-0.27656628300000002</v>
      </c>
      <c r="L124">
        <v>5.6461047E-2</v>
      </c>
      <c r="M124">
        <v>0.27082235700000001</v>
      </c>
      <c r="O124">
        <v>6130</v>
      </c>
      <c r="P124">
        <v>2005</v>
      </c>
      <c r="Q124">
        <v>454702</v>
      </c>
      <c r="R124">
        <v>-1.0729576729999999</v>
      </c>
      <c r="S124">
        <v>0.26367379099999999</v>
      </c>
      <c r="T124">
        <v>-0.71274153200000001</v>
      </c>
      <c r="U124">
        <v>0.68192888500000004</v>
      </c>
      <c r="V124">
        <v>0.23049381799999999</v>
      </c>
      <c r="W124">
        <v>-0.76863068661177902</v>
      </c>
      <c r="X124" s="6">
        <v>36</v>
      </c>
      <c r="Y124" s="6">
        <v>6</v>
      </c>
      <c r="Z124" s="6">
        <v>1</v>
      </c>
      <c r="AA124" s="6">
        <v>0</v>
      </c>
      <c r="AB124" s="4">
        <v>0</v>
      </c>
      <c r="AC124" s="6">
        <v>0</v>
      </c>
      <c r="AD124" s="4">
        <v>0</v>
      </c>
      <c r="AE124" s="6">
        <v>0</v>
      </c>
      <c r="AF124" s="4">
        <v>0</v>
      </c>
    </row>
    <row r="125" spans="1:32" x14ac:dyDescent="0.25">
      <c r="A125">
        <v>1</v>
      </c>
      <c r="B125">
        <v>1449</v>
      </c>
      <c r="C125">
        <v>4</v>
      </c>
      <c r="D125">
        <v>2008</v>
      </c>
      <c r="E125">
        <v>8455419</v>
      </c>
      <c r="F125">
        <v>-5.4903052434932903E-2</v>
      </c>
      <c r="G125">
        <v>-1.97442126829942</v>
      </c>
      <c r="H125">
        <v>-2.1494060562294699E-2</v>
      </c>
      <c r="I125">
        <v>-9.0323732000000004E-2</v>
      </c>
      <c r="J125">
        <v>-0.11132009</v>
      </c>
      <c r="K125">
        <v>-3.3907249E-2</v>
      </c>
      <c r="L125">
        <v>5.4922349000000002E-2</v>
      </c>
      <c r="M125">
        <v>0.76410441600000001</v>
      </c>
      <c r="O125">
        <v>6137</v>
      </c>
      <c r="P125">
        <v>2004</v>
      </c>
      <c r="Q125">
        <v>8170206</v>
      </c>
      <c r="R125">
        <v>-0.10396947199999999</v>
      </c>
      <c r="S125">
        <v>0.14583916199999999</v>
      </c>
      <c r="T125">
        <v>-9.5517298E-2</v>
      </c>
      <c r="U125">
        <v>0.170198764</v>
      </c>
      <c r="V125">
        <v>1.3269191739999999</v>
      </c>
      <c r="W125">
        <v>-1.2946119978317401</v>
      </c>
      <c r="X125" s="6">
        <v>1</v>
      </c>
      <c r="Y125" s="6">
        <v>0</v>
      </c>
      <c r="Z125" s="6">
        <v>1</v>
      </c>
      <c r="AA125" s="6">
        <v>0</v>
      </c>
      <c r="AB125" s="4">
        <v>0</v>
      </c>
      <c r="AC125" s="6">
        <v>0</v>
      </c>
      <c r="AD125" s="4">
        <v>0</v>
      </c>
      <c r="AE125" s="6">
        <v>0</v>
      </c>
      <c r="AF125" s="4">
        <v>0</v>
      </c>
    </row>
    <row r="126" spans="1:32" x14ac:dyDescent="0.25">
      <c r="A126">
        <v>1</v>
      </c>
      <c r="B126">
        <v>1456</v>
      </c>
      <c r="C126">
        <v>4</v>
      </c>
      <c r="D126">
        <v>2009</v>
      </c>
      <c r="E126">
        <v>3075461</v>
      </c>
      <c r="F126">
        <v>-4.7448041434932899E-2</v>
      </c>
      <c r="G126">
        <v>-1.9366655692527299</v>
      </c>
      <c r="H126">
        <v>-0.165298701059895</v>
      </c>
      <c r="I126">
        <v>-7.9547098999999996E-2</v>
      </c>
      <c r="J126">
        <v>-0.103865079</v>
      </c>
      <c r="K126">
        <v>-6.1223016999999998E-2</v>
      </c>
      <c r="L126">
        <v>9.1258619999999999E-2</v>
      </c>
      <c r="M126">
        <v>0.61886526900000005</v>
      </c>
      <c r="O126">
        <v>6149</v>
      </c>
      <c r="P126">
        <v>2007</v>
      </c>
      <c r="Q126">
        <v>605104</v>
      </c>
      <c r="R126">
        <v>-0.14776798699999999</v>
      </c>
      <c r="S126">
        <v>-1.8800074E-2</v>
      </c>
      <c r="T126">
        <v>-0.111567598</v>
      </c>
      <c r="U126">
        <v>1.1706467030000001</v>
      </c>
      <c r="V126">
        <v>1.0535461669999999</v>
      </c>
      <c r="W126">
        <v>-0.29698418113644898</v>
      </c>
      <c r="X126" s="6">
        <v>1</v>
      </c>
      <c r="Y126" s="6">
        <v>0</v>
      </c>
      <c r="Z126" s="6">
        <v>0</v>
      </c>
      <c r="AA126" s="6">
        <v>0</v>
      </c>
      <c r="AB126" s="4">
        <v>0</v>
      </c>
      <c r="AC126" s="6">
        <v>0</v>
      </c>
      <c r="AD126" s="4">
        <v>0</v>
      </c>
      <c r="AE126" s="6">
        <v>0</v>
      </c>
      <c r="AF126" s="4">
        <v>0</v>
      </c>
    </row>
    <row r="127" spans="1:32" x14ac:dyDescent="0.25">
      <c r="A127">
        <v>1</v>
      </c>
      <c r="B127">
        <v>4402</v>
      </c>
      <c r="C127">
        <v>4</v>
      </c>
      <c r="D127">
        <v>2007</v>
      </c>
      <c r="E127">
        <v>1803720</v>
      </c>
      <c r="F127">
        <v>-6.0541803434932803E-2</v>
      </c>
      <c r="G127">
        <v>-1.6319922856071101</v>
      </c>
      <c r="H127">
        <v>-0.433747947623844</v>
      </c>
      <c r="I127">
        <v>-7.4053068E-2</v>
      </c>
      <c r="J127">
        <v>-0.11695884099999999</v>
      </c>
      <c r="K127">
        <v>-3.990697E-2</v>
      </c>
      <c r="L127">
        <v>0.39361737699999999</v>
      </c>
      <c r="M127">
        <v>0.34744916100000001</v>
      </c>
      <c r="O127">
        <v>6165</v>
      </c>
      <c r="P127">
        <v>2014</v>
      </c>
      <c r="Q127">
        <v>670663</v>
      </c>
      <c r="R127">
        <v>-0.67584912200000002</v>
      </c>
      <c r="S127">
        <v>0.273796229</v>
      </c>
      <c r="T127">
        <v>-0.124259129</v>
      </c>
      <c r="U127">
        <v>5.8067814320000002</v>
      </c>
      <c r="V127">
        <v>0.37419985900000002</v>
      </c>
      <c r="W127">
        <v>4.3498859452251999</v>
      </c>
      <c r="X127" s="6">
        <v>18</v>
      </c>
      <c r="Y127" s="6">
        <v>0</v>
      </c>
      <c r="Z127" s="6">
        <v>0</v>
      </c>
      <c r="AA127" s="6">
        <v>0</v>
      </c>
      <c r="AB127" s="4">
        <v>0</v>
      </c>
      <c r="AC127" s="6">
        <v>0</v>
      </c>
      <c r="AD127" s="4">
        <v>0</v>
      </c>
      <c r="AE127" s="6">
        <v>0</v>
      </c>
      <c r="AF127" s="4">
        <v>0</v>
      </c>
    </row>
    <row r="128" spans="1:32" x14ac:dyDescent="0.25">
      <c r="A128">
        <v>1</v>
      </c>
      <c r="B128">
        <v>4413</v>
      </c>
      <c r="C128">
        <v>4</v>
      </c>
      <c r="D128">
        <v>2007</v>
      </c>
      <c r="E128">
        <v>658316</v>
      </c>
      <c r="F128">
        <v>-2.4930090734349299</v>
      </c>
      <c r="G128">
        <v>1.4386669830891401</v>
      </c>
      <c r="H128">
        <v>-0.58123631130242204</v>
      </c>
      <c r="I128">
        <v>-0.59535238400000001</v>
      </c>
      <c r="J128">
        <v>-2.5494261109999998</v>
      </c>
      <c r="K128">
        <v>-8.9528433000000004E-2</v>
      </c>
      <c r="L128">
        <v>3.482157511</v>
      </c>
      <c r="M128">
        <v>0.222034707</v>
      </c>
      <c r="O128">
        <v>6167</v>
      </c>
      <c r="P128">
        <v>2009</v>
      </c>
      <c r="Q128">
        <v>2721946</v>
      </c>
      <c r="R128">
        <v>-0.37207534599999997</v>
      </c>
      <c r="S128">
        <v>-0.178573712</v>
      </c>
      <c r="T128">
        <v>-0.225454142</v>
      </c>
      <c r="U128">
        <v>0.51036475299999995</v>
      </c>
      <c r="V128">
        <v>0.67678932599999997</v>
      </c>
      <c r="W128">
        <v>-0.95798593138117105</v>
      </c>
      <c r="X128" s="6">
        <v>49</v>
      </c>
      <c r="Y128" s="6">
        <v>2</v>
      </c>
      <c r="Z128" s="6">
        <v>1</v>
      </c>
      <c r="AA128" s="6">
        <v>0</v>
      </c>
      <c r="AB128" s="4">
        <v>0</v>
      </c>
      <c r="AC128" s="6">
        <v>0</v>
      </c>
      <c r="AD128" s="4">
        <v>0</v>
      </c>
      <c r="AE128" s="6">
        <v>0</v>
      </c>
      <c r="AF128" s="4">
        <v>0</v>
      </c>
    </row>
    <row r="129" spans="1:32" x14ac:dyDescent="0.25">
      <c r="A129">
        <v>1</v>
      </c>
      <c r="B129">
        <v>4414</v>
      </c>
      <c r="C129">
        <v>4</v>
      </c>
      <c r="D129">
        <v>2007</v>
      </c>
      <c r="E129">
        <v>3473596</v>
      </c>
      <c r="F129">
        <v>2.9159981565067099E-2</v>
      </c>
      <c r="G129">
        <v>-1.72727411046841</v>
      </c>
      <c r="H129">
        <v>-0.12416110224738899</v>
      </c>
      <c r="I129">
        <v>0.42983035400000003</v>
      </c>
      <c r="J129">
        <v>-2.7257056000000002E-2</v>
      </c>
      <c r="K129">
        <v>-3.887326E-3</v>
      </c>
      <c r="L129">
        <v>0.283977592</v>
      </c>
      <c r="M129">
        <v>0.61979832999999995</v>
      </c>
      <c r="O129">
        <v>6174</v>
      </c>
      <c r="P129">
        <v>2005</v>
      </c>
      <c r="Q129">
        <v>1129487</v>
      </c>
      <c r="R129">
        <v>-0.555807194</v>
      </c>
      <c r="S129">
        <v>-6.6923302000000004E-2</v>
      </c>
      <c r="T129">
        <v>-0.76709780599999999</v>
      </c>
      <c r="U129">
        <v>0.77987965999999997</v>
      </c>
      <c r="V129">
        <v>1.404797045</v>
      </c>
      <c r="W129">
        <v>-0.68733326289625196</v>
      </c>
      <c r="X129" s="6">
        <v>0</v>
      </c>
      <c r="Y129" s="6">
        <v>0</v>
      </c>
      <c r="Z129" s="6">
        <v>0</v>
      </c>
      <c r="AA129" s="6">
        <v>0</v>
      </c>
      <c r="AB129" s="4">
        <v>0</v>
      </c>
      <c r="AC129" s="6">
        <v>0</v>
      </c>
      <c r="AD129" s="4">
        <v>0</v>
      </c>
      <c r="AE129" s="6">
        <v>0</v>
      </c>
      <c r="AF129" s="4">
        <v>0</v>
      </c>
    </row>
    <row r="130" spans="1:32" x14ac:dyDescent="0.25">
      <c r="A130">
        <v>1</v>
      </c>
      <c r="B130">
        <v>4419</v>
      </c>
      <c r="C130">
        <v>4</v>
      </c>
      <c r="D130">
        <v>2012</v>
      </c>
      <c r="E130">
        <v>460262</v>
      </c>
      <c r="F130">
        <v>-0.166075803434933</v>
      </c>
      <c r="G130">
        <v>0.217597504859876</v>
      </c>
      <c r="H130">
        <v>0.35746305899914599</v>
      </c>
      <c r="I130">
        <v>0.20113761299999999</v>
      </c>
      <c r="J130">
        <v>-0.222492841</v>
      </c>
      <c r="K130">
        <v>-4.5211205999999997E-2</v>
      </c>
      <c r="L130">
        <v>2.2415807299999999</v>
      </c>
      <c r="M130">
        <v>1.1093094800000001</v>
      </c>
      <c r="O130" s="2">
        <v>6199</v>
      </c>
      <c r="P130" s="2">
        <v>2012</v>
      </c>
      <c r="Q130" s="2">
        <v>610683</v>
      </c>
      <c r="R130" s="2">
        <v>-0.33189723599999998</v>
      </c>
      <c r="S130" s="2">
        <v>0.61321667700000004</v>
      </c>
      <c r="T130" s="2">
        <v>2.1844389999999998E-3</v>
      </c>
      <c r="U130" s="2">
        <v>31.180348639999998</v>
      </c>
      <c r="V130" s="2">
        <v>1.0887809E-2</v>
      </c>
      <c r="W130" s="2">
        <v>29.724124719975801</v>
      </c>
      <c r="X130" s="6">
        <v>14</v>
      </c>
      <c r="Y130" s="6">
        <v>0</v>
      </c>
      <c r="Z130" s="6">
        <v>0</v>
      </c>
      <c r="AA130" s="6">
        <v>0</v>
      </c>
      <c r="AB130" s="4">
        <v>0</v>
      </c>
      <c r="AC130" s="6">
        <v>0</v>
      </c>
      <c r="AD130" s="4">
        <v>0</v>
      </c>
      <c r="AE130" s="6">
        <v>0</v>
      </c>
      <c r="AF130" s="4">
        <v>0</v>
      </c>
    </row>
    <row r="131" spans="1:32" x14ac:dyDescent="0.25">
      <c r="A131">
        <v>1</v>
      </c>
      <c r="B131">
        <v>2491</v>
      </c>
      <c r="C131">
        <v>26</v>
      </c>
      <c r="D131">
        <v>2003</v>
      </c>
      <c r="E131">
        <v>22322138</v>
      </c>
      <c r="F131">
        <v>6.4591881565067205E-2</v>
      </c>
      <c r="G131">
        <v>-1.05047367578664</v>
      </c>
      <c r="H131">
        <v>-0.40514042921055399</v>
      </c>
      <c r="I131">
        <v>7.8682293E-2</v>
      </c>
      <c r="J131">
        <v>8.1748440000000006E-3</v>
      </c>
      <c r="K131">
        <v>2.2357267E-2</v>
      </c>
      <c r="L131">
        <v>0.970372499</v>
      </c>
      <c r="M131">
        <v>0.361041581</v>
      </c>
      <c r="O131">
        <v>6235</v>
      </c>
      <c r="P131">
        <v>2015</v>
      </c>
      <c r="Q131">
        <v>2460019</v>
      </c>
      <c r="R131">
        <v>-0.22409704999999999</v>
      </c>
      <c r="S131">
        <v>0.17194663900000001</v>
      </c>
      <c r="T131">
        <v>1.8504735000000001E-2</v>
      </c>
      <c r="U131">
        <v>1.212767597</v>
      </c>
      <c r="V131">
        <v>0.71231401100000002</v>
      </c>
      <c r="W131">
        <v>-0.24821251101559</v>
      </c>
      <c r="X131" s="6">
        <v>0</v>
      </c>
      <c r="Y131" s="6">
        <v>0</v>
      </c>
      <c r="Z131" s="6">
        <v>0</v>
      </c>
      <c r="AA131" s="6">
        <v>0</v>
      </c>
      <c r="AB131" s="4">
        <v>0</v>
      </c>
      <c r="AC131" s="6">
        <v>0</v>
      </c>
      <c r="AD131" s="4">
        <v>0</v>
      </c>
      <c r="AE131" s="6">
        <v>0</v>
      </c>
      <c r="AF131" s="4">
        <v>0</v>
      </c>
    </row>
    <row r="132" spans="1:32" x14ac:dyDescent="0.25">
      <c r="A132">
        <v>1</v>
      </c>
      <c r="B132">
        <v>2342</v>
      </c>
      <c r="C132">
        <v>24</v>
      </c>
      <c r="D132">
        <v>2001</v>
      </c>
      <c r="E132">
        <v>67666433</v>
      </c>
      <c r="F132">
        <v>-0.225724020434933</v>
      </c>
      <c r="G132">
        <v>-0.49302224915230503</v>
      </c>
      <c r="H132">
        <v>-0.58286580867889504</v>
      </c>
      <c r="I132">
        <v>-7.7794550000000002E-3</v>
      </c>
      <c r="J132">
        <v>-0.282141058</v>
      </c>
      <c r="K132">
        <v>-0.26177889399999998</v>
      </c>
      <c r="L132">
        <v>1.530593071</v>
      </c>
      <c r="M132">
        <v>0.18653539799999999</v>
      </c>
      <c r="O132">
        <v>6236</v>
      </c>
      <c r="P132">
        <v>2006</v>
      </c>
      <c r="Q132">
        <v>147436</v>
      </c>
      <c r="R132">
        <v>-3.225582626</v>
      </c>
      <c r="S132">
        <v>0.75380504100000001</v>
      </c>
      <c r="T132">
        <v>-0.86993678600000002</v>
      </c>
      <c r="U132">
        <v>10.259040779999999</v>
      </c>
      <c r="V132">
        <v>2.2120377659999999</v>
      </c>
      <c r="W132">
        <v>8.8050417656055604</v>
      </c>
      <c r="X132" s="6">
        <v>2</v>
      </c>
      <c r="Y132" s="6">
        <v>0</v>
      </c>
      <c r="Z132" s="6">
        <v>2</v>
      </c>
      <c r="AA132" s="6">
        <v>0</v>
      </c>
      <c r="AB132" s="4">
        <v>0</v>
      </c>
      <c r="AC132" s="6">
        <v>0</v>
      </c>
      <c r="AD132" s="4">
        <v>0</v>
      </c>
      <c r="AE132" s="6">
        <v>0</v>
      </c>
      <c r="AF132" s="4">
        <v>0</v>
      </c>
    </row>
    <row r="133" spans="1:32" x14ac:dyDescent="0.25">
      <c r="A133">
        <v>1</v>
      </c>
      <c r="B133">
        <v>4503</v>
      </c>
      <c r="C133">
        <v>5</v>
      </c>
      <c r="D133">
        <v>2005</v>
      </c>
      <c r="E133">
        <v>994558</v>
      </c>
      <c r="F133">
        <v>-1.3005761434932799E-2</v>
      </c>
      <c r="G133">
        <v>-0.68349752767406802</v>
      </c>
      <c r="H133">
        <v>0.22333353419455201</v>
      </c>
      <c r="I133">
        <v>4.7500498000000002E-2</v>
      </c>
      <c r="J133">
        <v>-6.9422798999999993E-2</v>
      </c>
      <c r="K133">
        <v>2.0159709000000001E-2</v>
      </c>
      <c r="L133">
        <v>1.343761043</v>
      </c>
      <c r="M133">
        <v>0.99165056200000001</v>
      </c>
      <c r="O133">
        <v>6242</v>
      </c>
      <c r="P133">
        <v>2007</v>
      </c>
      <c r="Q133">
        <v>608267</v>
      </c>
      <c r="R133">
        <v>-0.450391029</v>
      </c>
      <c r="S133">
        <v>0.34134845400000002</v>
      </c>
      <c r="T133">
        <v>-0.229880957</v>
      </c>
      <c r="U133">
        <v>5.25372182</v>
      </c>
      <c r="V133">
        <v>1.17654747</v>
      </c>
      <c r="W133">
        <v>3.7939587359004099</v>
      </c>
      <c r="X133" s="6">
        <v>0</v>
      </c>
      <c r="Y133" s="6">
        <v>0</v>
      </c>
      <c r="Z133" s="6">
        <v>0</v>
      </c>
      <c r="AA133" s="6">
        <v>0</v>
      </c>
      <c r="AB133" s="4">
        <v>0</v>
      </c>
      <c r="AC133" s="6">
        <v>0</v>
      </c>
      <c r="AD133" s="4">
        <v>0</v>
      </c>
      <c r="AE133" s="6">
        <v>0</v>
      </c>
      <c r="AF133" s="4">
        <v>0</v>
      </c>
    </row>
    <row r="134" spans="1:32" x14ac:dyDescent="0.25">
      <c r="A134">
        <v>1</v>
      </c>
      <c r="B134">
        <v>2333</v>
      </c>
      <c r="C134">
        <v>26</v>
      </c>
      <c r="D134">
        <v>2004</v>
      </c>
      <c r="E134">
        <v>12947197</v>
      </c>
      <c r="F134">
        <v>-0.114498644434933</v>
      </c>
      <c r="G134">
        <v>-1.5069045371918499</v>
      </c>
      <c r="H134">
        <v>-0.37290392215136903</v>
      </c>
      <c r="I134">
        <v>-4.3208656999999998E-2</v>
      </c>
      <c r="J134">
        <v>-0.17091568200000001</v>
      </c>
      <c r="K134">
        <v>-7.0473323000000004E-2</v>
      </c>
      <c r="L134">
        <v>0.518363507</v>
      </c>
      <c r="M134">
        <v>0.40542203799999998</v>
      </c>
      <c r="O134">
        <v>8017</v>
      </c>
      <c r="P134">
        <v>2005</v>
      </c>
      <c r="Q134">
        <v>22313433</v>
      </c>
      <c r="R134">
        <v>4.7366980000000001E-3</v>
      </c>
      <c r="S134">
        <v>3.8974324999999997E-2</v>
      </c>
      <c r="T134">
        <v>4.804595E-3</v>
      </c>
      <c r="U134">
        <v>1.082060633</v>
      </c>
      <c r="V134">
        <v>0.29347147099999998</v>
      </c>
      <c r="W134">
        <v>-0.37945094854804601</v>
      </c>
      <c r="X134" s="6">
        <v>0</v>
      </c>
      <c r="Y134" s="6">
        <v>0</v>
      </c>
      <c r="Z134" s="6">
        <v>0</v>
      </c>
      <c r="AA134" s="6">
        <v>0</v>
      </c>
      <c r="AB134" s="4">
        <v>0</v>
      </c>
      <c r="AC134" s="6">
        <v>0</v>
      </c>
      <c r="AD134" s="4">
        <v>0</v>
      </c>
      <c r="AE134" s="6">
        <v>0</v>
      </c>
      <c r="AF134" s="4">
        <v>0</v>
      </c>
    </row>
    <row r="135" spans="1:32" x14ac:dyDescent="0.25">
      <c r="A135">
        <v>1</v>
      </c>
      <c r="B135">
        <v>2371</v>
      </c>
      <c r="C135">
        <v>5</v>
      </c>
      <c r="D135">
        <v>2007</v>
      </c>
      <c r="E135">
        <v>324563175</v>
      </c>
      <c r="F135">
        <v>2.1807525565067098E-2</v>
      </c>
      <c r="G135">
        <v>-1.6761564562150999</v>
      </c>
      <c r="H135">
        <v>-6.93626797760373E-2</v>
      </c>
      <c r="I135">
        <v>2.4004577999999999E-2</v>
      </c>
      <c r="J135">
        <v>-3.4609512000000002E-2</v>
      </c>
      <c r="K135">
        <v>5.3240766000000002E-2</v>
      </c>
      <c r="L135">
        <v>0.348826101</v>
      </c>
      <c r="M135">
        <v>0.70553504099999997</v>
      </c>
      <c r="O135">
        <v>8053</v>
      </c>
      <c r="P135">
        <v>2011</v>
      </c>
      <c r="Q135">
        <v>7912108</v>
      </c>
      <c r="R135">
        <v>-2.3937742000000001E-2</v>
      </c>
      <c r="S135">
        <v>-8.3572798000000004E-2</v>
      </c>
      <c r="T135">
        <v>-7.6998822999999994E-2</v>
      </c>
      <c r="U135">
        <v>0.61184169700000002</v>
      </c>
      <c r="V135">
        <v>0.82036178000000004</v>
      </c>
      <c r="W135">
        <v>-0.85589879693136595</v>
      </c>
      <c r="X135" s="6">
        <v>9</v>
      </c>
      <c r="Y135" s="6">
        <v>0</v>
      </c>
      <c r="Z135" s="6">
        <v>0</v>
      </c>
      <c r="AA135" s="6">
        <v>0</v>
      </c>
      <c r="AB135" s="4">
        <v>0</v>
      </c>
      <c r="AC135" s="6">
        <v>0</v>
      </c>
      <c r="AD135" s="4">
        <v>0</v>
      </c>
      <c r="AE135" s="6">
        <v>0</v>
      </c>
      <c r="AF135" s="4">
        <v>0</v>
      </c>
    </row>
    <row r="136" spans="1:32" x14ac:dyDescent="0.25">
      <c r="A136">
        <v>1</v>
      </c>
      <c r="B136">
        <v>2418</v>
      </c>
      <c r="C136">
        <v>31</v>
      </c>
      <c r="D136">
        <v>2005</v>
      </c>
      <c r="E136">
        <v>41600270</v>
      </c>
      <c r="F136">
        <v>0.21193071556506701</v>
      </c>
      <c r="G136">
        <v>-0.644080559306484</v>
      </c>
      <c r="H136">
        <v>4.4580526023813398E-2</v>
      </c>
      <c r="I136">
        <v>0.15017058799999999</v>
      </c>
      <c r="J136">
        <v>0.15551367799999999</v>
      </c>
      <c r="K136">
        <v>0.12972528799999999</v>
      </c>
      <c r="L136">
        <v>1.377905559</v>
      </c>
      <c r="M136">
        <v>0.80416362699999999</v>
      </c>
      <c r="O136">
        <v>8077</v>
      </c>
      <c r="P136">
        <v>2012</v>
      </c>
      <c r="Q136">
        <v>503432</v>
      </c>
      <c r="R136">
        <v>-2.1559157940000002</v>
      </c>
      <c r="S136">
        <v>-0.18691898800000001</v>
      </c>
      <c r="T136">
        <v>-0.28581019899999999</v>
      </c>
      <c r="U136">
        <v>0.16577192299999999</v>
      </c>
      <c r="V136">
        <v>0.72263185500000005</v>
      </c>
      <c r="W136">
        <v>-1.30261471232177</v>
      </c>
      <c r="X136" s="6">
        <v>20</v>
      </c>
      <c r="Y136" s="6">
        <v>1</v>
      </c>
      <c r="Z136" s="6">
        <v>0</v>
      </c>
      <c r="AA136" s="6">
        <v>0</v>
      </c>
      <c r="AB136" s="4">
        <v>0</v>
      </c>
      <c r="AC136" s="6">
        <v>0</v>
      </c>
      <c r="AD136" s="4">
        <v>0</v>
      </c>
      <c r="AE136" s="6">
        <v>0</v>
      </c>
      <c r="AF136" s="4">
        <v>0</v>
      </c>
    </row>
    <row r="137" spans="1:32" x14ac:dyDescent="0.25">
      <c r="A137">
        <v>1</v>
      </c>
      <c r="B137">
        <v>2373</v>
      </c>
      <c r="C137">
        <v>31</v>
      </c>
      <c r="D137">
        <v>2006</v>
      </c>
      <c r="E137">
        <v>9519919</v>
      </c>
      <c r="F137">
        <v>0.197067603565067</v>
      </c>
      <c r="G137">
        <v>-0.46537387342348202</v>
      </c>
      <c r="H137">
        <v>0.37201100948086502</v>
      </c>
      <c r="I137">
        <v>0.17359118300000001</v>
      </c>
      <c r="J137">
        <v>0.140650566</v>
      </c>
      <c r="K137">
        <v>6.8363082000000006E-2</v>
      </c>
      <c r="L137">
        <v>1.5588572629999999</v>
      </c>
      <c r="M137">
        <v>1.129796483</v>
      </c>
      <c r="O137">
        <v>8266</v>
      </c>
      <c r="P137">
        <v>2010</v>
      </c>
      <c r="Q137">
        <v>1930595</v>
      </c>
      <c r="R137">
        <v>-0.107396424</v>
      </c>
      <c r="S137">
        <v>-0.21134261700000001</v>
      </c>
      <c r="T137">
        <v>-0.102740347</v>
      </c>
      <c r="U137">
        <v>0.92920477499999998</v>
      </c>
      <c r="V137">
        <v>1.0756160669999999</v>
      </c>
      <c r="W137">
        <v>-0.54368491951763698</v>
      </c>
      <c r="X137" s="6">
        <v>0</v>
      </c>
      <c r="Y137" s="6">
        <v>0</v>
      </c>
      <c r="Z137" s="6">
        <v>1</v>
      </c>
      <c r="AA137" s="6">
        <v>0</v>
      </c>
      <c r="AB137" s="4">
        <v>0</v>
      </c>
      <c r="AC137" s="6">
        <v>0</v>
      </c>
      <c r="AD137" s="4">
        <v>0</v>
      </c>
      <c r="AE137" s="6">
        <v>0</v>
      </c>
      <c r="AF137" s="4">
        <v>0</v>
      </c>
    </row>
    <row r="138" spans="1:32" x14ac:dyDescent="0.25">
      <c r="A138">
        <v>1</v>
      </c>
      <c r="B138">
        <v>2329</v>
      </c>
      <c r="C138">
        <v>24</v>
      </c>
      <c r="D138">
        <v>2002</v>
      </c>
      <c r="E138">
        <v>28185426</v>
      </c>
      <c r="F138">
        <v>-0.14784810243493299</v>
      </c>
      <c r="G138">
        <v>-1.67479429082412</v>
      </c>
      <c r="H138">
        <v>-0.28950691668741702</v>
      </c>
      <c r="I138">
        <v>-0.19393458899999999</v>
      </c>
      <c r="J138">
        <v>-0.20426514000000001</v>
      </c>
      <c r="K138">
        <v>-8.7230400999999999E-2</v>
      </c>
      <c r="L138">
        <v>0.356138171</v>
      </c>
      <c r="M138">
        <v>0.50159944400000001</v>
      </c>
      <c r="O138">
        <v>8702</v>
      </c>
      <c r="P138">
        <v>1994</v>
      </c>
      <c r="Q138">
        <v>11282632</v>
      </c>
      <c r="R138">
        <v>-0.12619963100000001</v>
      </c>
      <c r="S138">
        <v>-0.100250544</v>
      </c>
      <c r="T138">
        <v>-7.6275199000000002E-2</v>
      </c>
      <c r="U138">
        <v>1.1997075880000001</v>
      </c>
      <c r="V138">
        <v>0.49537820599999999</v>
      </c>
      <c r="W138">
        <v>-0.26647633557591899</v>
      </c>
      <c r="X138" s="6">
        <v>0</v>
      </c>
      <c r="Y138" s="6">
        <v>0</v>
      </c>
      <c r="Z138" s="6">
        <v>0</v>
      </c>
      <c r="AA138" s="6">
        <v>0</v>
      </c>
      <c r="AB138" s="4">
        <v>0</v>
      </c>
      <c r="AC138" s="6">
        <v>0</v>
      </c>
      <c r="AD138" s="4">
        <v>0</v>
      </c>
      <c r="AE138" s="6">
        <v>0</v>
      </c>
      <c r="AF138" s="4">
        <v>0</v>
      </c>
    </row>
    <row r="139" spans="1:32" x14ac:dyDescent="0.25">
      <c r="A139">
        <v>1</v>
      </c>
      <c r="B139">
        <v>2450</v>
      </c>
      <c r="C139">
        <v>27</v>
      </c>
      <c r="D139">
        <v>2006</v>
      </c>
      <c r="E139">
        <v>5732651</v>
      </c>
      <c r="F139">
        <v>0.173787517565067</v>
      </c>
      <c r="G139">
        <v>0.20554504951539099</v>
      </c>
      <c r="H139">
        <v>2.3380722215085599</v>
      </c>
      <c r="I139">
        <v>0.36180084899999998</v>
      </c>
      <c r="J139">
        <v>0.11737048</v>
      </c>
      <c r="K139">
        <v>7.1645909999999993E-2</v>
      </c>
      <c r="L139">
        <v>2.2400645510000001</v>
      </c>
      <c r="M139">
        <v>3.0833317779999998</v>
      </c>
      <c r="O139">
        <v>9801</v>
      </c>
      <c r="P139">
        <v>2002</v>
      </c>
      <c r="Q139">
        <v>33187617</v>
      </c>
      <c r="R139">
        <v>-8.3386343000000002E-2</v>
      </c>
      <c r="S139">
        <v>-0.11219784200000001</v>
      </c>
      <c r="T139">
        <v>-3.0925419999999999E-2</v>
      </c>
      <c r="U139">
        <v>0.212861772</v>
      </c>
      <c r="V139">
        <v>0.285816876</v>
      </c>
      <c r="W139">
        <v>-1.2520760614342701</v>
      </c>
      <c r="X139" s="6">
        <v>0</v>
      </c>
      <c r="Y139" s="6">
        <v>0</v>
      </c>
      <c r="Z139" s="6">
        <v>0</v>
      </c>
      <c r="AA139" s="6">
        <v>0</v>
      </c>
      <c r="AB139" s="4">
        <v>0</v>
      </c>
      <c r="AC139" s="6">
        <v>0</v>
      </c>
      <c r="AD139" s="4">
        <v>0</v>
      </c>
      <c r="AE139" s="6">
        <v>0</v>
      </c>
      <c r="AF139" s="4">
        <v>0</v>
      </c>
    </row>
    <row r="140" spans="1:32" x14ac:dyDescent="0.25">
      <c r="A140">
        <v>1</v>
      </c>
      <c r="B140">
        <v>2904</v>
      </c>
      <c r="C140">
        <v>20</v>
      </c>
      <c r="D140">
        <v>2003</v>
      </c>
      <c r="E140">
        <v>1789151</v>
      </c>
      <c r="F140">
        <v>-0.207401388434933</v>
      </c>
      <c r="G140">
        <v>-1.5049195270153599</v>
      </c>
      <c r="H140">
        <v>-0.57963732498529796</v>
      </c>
      <c r="I140">
        <v>-0.118210816</v>
      </c>
      <c r="J140">
        <v>-0.26381842599999999</v>
      </c>
      <c r="K140">
        <v>2.9962256E-2</v>
      </c>
      <c r="L140">
        <v>0.52075683299999997</v>
      </c>
      <c r="M140">
        <v>0.20372400099999999</v>
      </c>
      <c r="O140" s="2">
        <v>9903</v>
      </c>
      <c r="P140" s="2">
        <v>1992</v>
      </c>
      <c r="Q140" s="2">
        <v>10589613</v>
      </c>
      <c r="R140" s="2">
        <v>6.7599260000000003E-3</v>
      </c>
      <c r="S140" s="2">
        <v>0.10559706000000001</v>
      </c>
      <c r="T140" s="2">
        <v>4.5258121999999998E-2</v>
      </c>
      <c r="U140" s="2">
        <v>0.71036769600000005</v>
      </c>
      <c r="V140" s="2">
        <v>0.85607330500000001</v>
      </c>
      <c r="W140" s="2">
        <v>-0.75333996231936495</v>
      </c>
      <c r="X140" s="6">
        <v>0</v>
      </c>
      <c r="Y140" s="6">
        <v>0</v>
      </c>
      <c r="Z140" s="6">
        <v>0</v>
      </c>
      <c r="AA140" s="6">
        <v>0</v>
      </c>
      <c r="AB140" s="4">
        <v>0</v>
      </c>
      <c r="AC140" s="6">
        <v>0</v>
      </c>
      <c r="AD140" s="4">
        <v>0</v>
      </c>
      <c r="AE140" s="6">
        <v>0</v>
      </c>
      <c r="AF140" s="4">
        <v>0</v>
      </c>
    </row>
    <row r="141" spans="1:32" x14ac:dyDescent="0.25">
      <c r="A141">
        <v>1</v>
      </c>
      <c r="B141">
        <v>9936</v>
      </c>
      <c r="C141">
        <v>20</v>
      </c>
      <c r="D141">
        <v>2003</v>
      </c>
      <c r="E141">
        <v>4994533</v>
      </c>
      <c r="F141">
        <v>-6.5283029434932902E-2</v>
      </c>
      <c r="G141">
        <v>-1.74491704318816</v>
      </c>
      <c r="H141">
        <v>-6.7279634829783205E-2</v>
      </c>
      <c r="I141">
        <v>-0.216579408</v>
      </c>
      <c r="J141">
        <v>-0.121700067</v>
      </c>
      <c r="K141">
        <v>-9.2154160999999998E-2</v>
      </c>
      <c r="L141">
        <v>0.28857938500000002</v>
      </c>
      <c r="M141">
        <v>0.72661828399999995</v>
      </c>
      <c r="O141">
        <v>9906</v>
      </c>
      <c r="P141">
        <v>1999</v>
      </c>
      <c r="Q141">
        <v>6053431</v>
      </c>
      <c r="R141">
        <v>-0.207685856</v>
      </c>
      <c r="S141">
        <v>-7.5836001E-2</v>
      </c>
      <c r="T141">
        <v>-6.4234812000000002E-2</v>
      </c>
      <c r="U141">
        <v>0.27086965600000001</v>
      </c>
      <c r="V141">
        <v>0.52332288900000001</v>
      </c>
      <c r="W141">
        <v>-1.19455560706643</v>
      </c>
      <c r="X141" s="6">
        <v>0</v>
      </c>
      <c r="Y141" s="6">
        <v>1</v>
      </c>
      <c r="Z141" s="6">
        <v>0</v>
      </c>
      <c r="AA141" s="6">
        <v>0</v>
      </c>
      <c r="AB141" s="4">
        <v>0</v>
      </c>
      <c r="AC141" s="6">
        <v>0</v>
      </c>
      <c r="AD141" s="4">
        <v>0</v>
      </c>
      <c r="AE141" s="6">
        <v>0</v>
      </c>
      <c r="AF141" s="4">
        <v>0</v>
      </c>
    </row>
    <row r="142" spans="1:32" x14ac:dyDescent="0.25">
      <c r="A142">
        <v>1</v>
      </c>
      <c r="B142">
        <v>2496</v>
      </c>
      <c r="C142">
        <v>20</v>
      </c>
      <c r="D142">
        <v>2005</v>
      </c>
      <c r="E142">
        <v>559855</v>
      </c>
      <c r="F142">
        <v>-0.49360037743493301</v>
      </c>
      <c r="G142">
        <v>-1.84759387503481</v>
      </c>
      <c r="H142">
        <v>-0.64570922124581798</v>
      </c>
      <c r="I142">
        <v>-0.532350341</v>
      </c>
      <c r="J142">
        <v>-0.55001741500000001</v>
      </c>
      <c r="K142">
        <v>-0.233803396</v>
      </c>
      <c r="L142">
        <v>0.192097776</v>
      </c>
      <c r="M142">
        <v>0.17144975000000001</v>
      </c>
      <c r="O142">
        <v>9936</v>
      </c>
      <c r="P142">
        <v>2003</v>
      </c>
      <c r="Q142">
        <v>4994533</v>
      </c>
      <c r="R142">
        <v>-0.121700067</v>
      </c>
      <c r="S142">
        <v>-0.216579408</v>
      </c>
      <c r="T142">
        <v>-9.2154160999999998E-2</v>
      </c>
      <c r="U142">
        <v>0.28857938500000002</v>
      </c>
      <c r="V142">
        <v>0.72661828399999995</v>
      </c>
      <c r="W142">
        <v>-1.1818505672141</v>
      </c>
      <c r="X142" s="6">
        <v>3</v>
      </c>
      <c r="Y142" s="6">
        <v>1</v>
      </c>
      <c r="Z142" s="6">
        <v>0</v>
      </c>
      <c r="AA142" s="6">
        <v>0</v>
      </c>
      <c r="AB142" s="4">
        <v>0</v>
      </c>
      <c r="AC142" s="6">
        <v>0</v>
      </c>
      <c r="AD142" s="4">
        <v>0</v>
      </c>
      <c r="AE142" s="6">
        <v>0</v>
      </c>
      <c r="AF142" s="4">
        <v>0</v>
      </c>
    </row>
    <row r="143" spans="1:32" x14ac:dyDescent="0.25">
      <c r="A143">
        <v>1</v>
      </c>
      <c r="B143">
        <v>5398</v>
      </c>
      <c r="C143">
        <v>20</v>
      </c>
      <c r="D143">
        <v>2006</v>
      </c>
      <c r="E143">
        <v>586446</v>
      </c>
      <c r="F143">
        <v>-0.112345303434933</v>
      </c>
      <c r="G143">
        <v>0.63167918099886899</v>
      </c>
      <c r="H143">
        <v>-0.32887642116769999</v>
      </c>
      <c r="I143">
        <v>0.58403501800000002</v>
      </c>
      <c r="J143">
        <v>-0.16876234100000001</v>
      </c>
      <c r="K143">
        <v>-1.4923795E-2</v>
      </c>
      <c r="L143">
        <v>2.6374040409999999</v>
      </c>
      <c r="M143">
        <v>0.38920037000000002</v>
      </c>
      <c r="X143" s="6">
        <f>SUM(X3:X142)</f>
        <v>884</v>
      </c>
      <c r="Y143" s="6">
        <f t="shared" ref="Y143:AF143" si="1">SUM(Y3:Y142)</f>
        <v>337</v>
      </c>
      <c r="Z143" s="6">
        <f t="shared" si="1"/>
        <v>50</v>
      </c>
      <c r="AA143" s="6">
        <f t="shared" si="1"/>
        <v>6</v>
      </c>
      <c r="AB143" s="4">
        <f t="shared" si="1"/>
        <v>0</v>
      </c>
      <c r="AC143" s="6">
        <f t="shared" si="1"/>
        <v>24</v>
      </c>
      <c r="AD143" s="4">
        <f t="shared" si="1"/>
        <v>0</v>
      </c>
      <c r="AE143" s="6">
        <f t="shared" si="1"/>
        <v>2</v>
      </c>
      <c r="AF143" s="4">
        <f t="shared" si="1"/>
        <v>0</v>
      </c>
    </row>
    <row r="144" spans="1:32" x14ac:dyDescent="0.25">
      <c r="A144">
        <v>1</v>
      </c>
      <c r="B144">
        <v>6236</v>
      </c>
      <c r="C144">
        <v>20</v>
      </c>
      <c r="D144">
        <v>2006</v>
      </c>
      <c r="E144">
        <v>147436</v>
      </c>
      <c r="F144">
        <v>-3.1691655884349301</v>
      </c>
      <c r="G144">
        <v>8.2363136936521197</v>
      </c>
      <c r="H144">
        <v>1.54405718606404</v>
      </c>
      <c r="I144">
        <v>0.75380504100000001</v>
      </c>
      <c r="J144">
        <v>-3.225582626</v>
      </c>
      <c r="K144">
        <v>-0.86993678600000002</v>
      </c>
      <c r="L144">
        <v>10.259040779999999</v>
      </c>
      <c r="M144">
        <v>2.2120377659999999</v>
      </c>
    </row>
    <row r="145" spans="1:13" x14ac:dyDescent="0.25">
      <c r="A145">
        <v>1</v>
      </c>
      <c r="B145">
        <v>8925</v>
      </c>
      <c r="C145">
        <v>20</v>
      </c>
      <c r="D145">
        <v>2011</v>
      </c>
      <c r="E145">
        <v>7136398</v>
      </c>
      <c r="F145">
        <v>7.3365643565067196E-2</v>
      </c>
      <c r="G145">
        <v>-0.624840429249508</v>
      </c>
      <c r="H145">
        <v>-0.25638425189135</v>
      </c>
      <c r="I145">
        <v>0.50032397299999998</v>
      </c>
      <c r="J145">
        <v>1.6948606000000001E-2</v>
      </c>
      <c r="K145">
        <v>8.3456669999999993E-3</v>
      </c>
      <c r="L145">
        <v>1.383513848</v>
      </c>
      <c r="M145">
        <v>0.47547530300000002</v>
      </c>
    </row>
    <row r="146" spans="1:13" x14ac:dyDescent="0.25">
      <c r="A146">
        <v>1</v>
      </c>
      <c r="B146">
        <v>3043</v>
      </c>
      <c r="C146">
        <v>31</v>
      </c>
      <c r="D146">
        <v>2009</v>
      </c>
      <c r="E146">
        <v>4755980</v>
      </c>
      <c r="F146">
        <v>7.4967788565067195E-2</v>
      </c>
      <c r="G146">
        <v>0.81530681130611704</v>
      </c>
      <c r="H146">
        <v>-0.149712312498576</v>
      </c>
      <c r="I146">
        <v>0.38154512800000001</v>
      </c>
      <c r="J146">
        <v>1.8550751000000001E-2</v>
      </c>
      <c r="K146">
        <v>-2.9640999000000001E-2</v>
      </c>
      <c r="L146">
        <v>2.8293792770000001</v>
      </c>
      <c r="M146">
        <v>0.583386179</v>
      </c>
    </row>
    <row r="147" spans="1:13" x14ac:dyDescent="0.25">
      <c r="A147">
        <v>1</v>
      </c>
      <c r="B147">
        <v>6199</v>
      </c>
      <c r="C147">
        <v>20</v>
      </c>
      <c r="D147">
        <v>2012</v>
      </c>
      <c r="E147">
        <v>610683</v>
      </c>
      <c r="F147">
        <v>-0.27548019843493299</v>
      </c>
      <c r="G147">
        <v>29.162464925182601</v>
      </c>
      <c r="H147">
        <v>-0.54142395791710796</v>
      </c>
      <c r="I147">
        <v>0.61321667700000004</v>
      </c>
      <c r="J147">
        <v>-0.33189723599999998</v>
      </c>
      <c r="K147">
        <v>2.1844389999999998E-3</v>
      </c>
      <c r="L147">
        <v>31.180348639999998</v>
      </c>
      <c r="M147">
        <v>1.0887809E-2</v>
      </c>
    </row>
    <row r="148" spans="1:13" x14ac:dyDescent="0.25">
      <c r="A148">
        <v>1</v>
      </c>
      <c r="B148">
        <v>2348</v>
      </c>
      <c r="C148">
        <v>20</v>
      </c>
      <c r="D148">
        <v>2013</v>
      </c>
      <c r="E148">
        <v>1661318</v>
      </c>
      <c r="F148">
        <v>-4.5204686434932903E-2</v>
      </c>
      <c r="G148">
        <v>2.05635493349891</v>
      </c>
      <c r="H148">
        <v>-0.192514513935195</v>
      </c>
      <c r="I148">
        <v>0.48251568900000003</v>
      </c>
      <c r="J148">
        <v>-0.101621724</v>
      </c>
      <c r="K148">
        <v>0.20665339199999999</v>
      </c>
      <c r="L148">
        <v>4.0664825560000004</v>
      </c>
      <c r="M148">
        <v>0.52538827600000004</v>
      </c>
    </row>
    <row r="149" spans="1:13" x14ac:dyDescent="0.25">
      <c r="A149">
        <v>1</v>
      </c>
      <c r="B149">
        <v>6123</v>
      </c>
      <c r="C149">
        <v>25</v>
      </c>
      <c r="D149">
        <v>2003</v>
      </c>
      <c r="E149">
        <v>935479</v>
      </c>
      <c r="F149">
        <v>-0.105377080434933</v>
      </c>
      <c r="G149">
        <v>-1.4531377034266</v>
      </c>
      <c r="H149">
        <v>0.54856744970439797</v>
      </c>
      <c r="I149">
        <v>0.47305925599999998</v>
      </c>
      <c r="J149">
        <v>-0.16179411799999999</v>
      </c>
      <c r="K149">
        <v>-0.154688668</v>
      </c>
      <c r="L149">
        <v>0.56293339499999995</v>
      </c>
      <c r="M149">
        <v>1.2897649229999999</v>
      </c>
    </row>
    <row r="150" spans="1:13" x14ac:dyDescent="0.25">
      <c r="A150">
        <v>1</v>
      </c>
      <c r="B150">
        <v>1785</v>
      </c>
      <c r="C150">
        <v>31</v>
      </c>
      <c r="D150">
        <v>2015</v>
      </c>
      <c r="E150">
        <v>21171925</v>
      </c>
      <c r="F150">
        <v>-6.3197168434932893E-2</v>
      </c>
      <c r="G150">
        <v>-1.57600198876264</v>
      </c>
      <c r="H150">
        <v>2.108433616703</v>
      </c>
      <c r="I150">
        <v>-0.102604983</v>
      </c>
      <c r="J150">
        <v>-0.119614206</v>
      </c>
      <c r="K150">
        <v>-4.6463181999999999E-2</v>
      </c>
      <c r="L150">
        <v>0.47155058300000002</v>
      </c>
      <c r="M150">
        <v>2.8989351229999998</v>
      </c>
    </row>
    <row r="151" spans="1:13" x14ac:dyDescent="0.25">
      <c r="A151">
        <v>1</v>
      </c>
      <c r="B151">
        <v>2396</v>
      </c>
      <c r="C151">
        <v>26</v>
      </c>
      <c r="D151">
        <v>2007</v>
      </c>
      <c r="E151">
        <v>18809076</v>
      </c>
      <c r="F151">
        <v>-0.172136932434933</v>
      </c>
      <c r="G151">
        <v>-1.30773573302516</v>
      </c>
      <c r="H151">
        <v>-0.43551564584102598</v>
      </c>
      <c r="I151">
        <v>-0.33167397500000001</v>
      </c>
      <c r="J151">
        <v>-0.22855397</v>
      </c>
      <c r="K151">
        <v>-0.113479046</v>
      </c>
      <c r="L151">
        <v>0.72685640100000004</v>
      </c>
      <c r="M151">
        <v>0.363660288</v>
      </c>
    </row>
    <row r="152" spans="1:13" x14ac:dyDescent="0.25">
      <c r="A152">
        <v>1</v>
      </c>
      <c r="B152">
        <v>2438</v>
      </c>
      <c r="C152">
        <v>26</v>
      </c>
      <c r="D152">
        <v>2007</v>
      </c>
      <c r="E152">
        <v>12318421</v>
      </c>
      <c r="F152">
        <v>0.102021746565067</v>
      </c>
      <c r="G152">
        <v>-1.7022035490118399</v>
      </c>
      <c r="H152">
        <v>0.33771601083007802</v>
      </c>
      <c r="I152">
        <v>-0.177722778</v>
      </c>
      <c r="J152">
        <v>4.5604709E-2</v>
      </c>
      <c r="K152">
        <v>2.6978294999999999E-2</v>
      </c>
      <c r="L152">
        <v>0.332912496</v>
      </c>
      <c r="M152">
        <v>1.1294516560000001</v>
      </c>
    </row>
    <row r="153" spans="1:13" x14ac:dyDescent="0.25">
      <c r="A153">
        <v>1</v>
      </c>
      <c r="B153">
        <v>2475</v>
      </c>
      <c r="C153">
        <v>26</v>
      </c>
      <c r="D153">
        <v>2007</v>
      </c>
      <c r="E153">
        <v>231402877</v>
      </c>
      <c r="F153">
        <v>7.9170898565067205E-2</v>
      </c>
      <c r="G153">
        <v>-1.21401418264629</v>
      </c>
      <c r="H153">
        <v>-8.4825015430610495E-2</v>
      </c>
      <c r="I153">
        <v>5.1993259999999998E-3</v>
      </c>
      <c r="J153">
        <v>2.2753861E-2</v>
      </c>
      <c r="K153">
        <v>5.7698171999999999E-2</v>
      </c>
      <c r="L153">
        <v>0.81169032299999999</v>
      </c>
      <c r="M153">
        <v>0.68882695000000005</v>
      </c>
    </row>
    <row r="154" spans="1:13" x14ac:dyDescent="0.25">
      <c r="A154">
        <v>1</v>
      </c>
      <c r="B154">
        <v>5432</v>
      </c>
      <c r="C154">
        <v>26</v>
      </c>
      <c r="D154">
        <v>2007</v>
      </c>
      <c r="E154">
        <v>1528075</v>
      </c>
      <c r="F154">
        <v>9.8327938565067205E-2</v>
      </c>
      <c r="G154">
        <v>0.43202730047910498</v>
      </c>
      <c r="H154">
        <v>0.83744361119838695</v>
      </c>
      <c r="I154">
        <v>0.42863864699999998</v>
      </c>
      <c r="J154">
        <v>4.1910901E-2</v>
      </c>
      <c r="K154">
        <v>5.5431833999999999E-2</v>
      </c>
      <c r="L154">
        <v>2.4521469549999999</v>
      </c>
      <c r="M154">
        <v>1.5719156460000001</v>
      </c>
    </row>
    <row r="155" spans="1:13" x14ac:dyDescent="0.25">
      <c r="A155">
        <v>1</v>
      </c>
      <c r="B155">
        <v>2381</v>
      </c>
      <c r="C155">
        <v>26</v>
      </c>
      <c r="D155">
        <v>2008</v>
      </c>
      <c r="E155">
        <v>11112531</v>
      </c>
      <c r="F155">
        <v>-9.9502167434932898E-2</v>
      </c>
      <c r="G155">
        <v>-1.8246285987997599</v>
      </c>
      <c r="H155">
        <v>0.19145626602728799</v>
      </c>
      <c r="I155">
        <v>-0.336652379</v>
      </c>
      <c r="J155">
        <v>-0.15591920500000001</v>
      </c>
      <c r="K155">
        <v>-8.7840025000000002E-2</v>
      </c>
      <c r="L155">
        <v>0.21492602399999999</v>
      </c>
      <c r="M155">
        <v>0.99577081000000001</v>
      </c>
    </row>
    <row r="156" spans="1:13" x14ac:dyDescent="0.25">
      <c r="A156">
        <v>1</v>
      </c>
      <c r="B156">
        <v>3051</v>
      </c>
      <c r="C156">
        <v>26</v>
      </c>
      <c r="D156">
        <v>2008</v>
      </c>
      <c r="E156">
        <v>17488579</v>
      </c>
      <c r="F156">
        <v>-0.155968485434933</v>
      </c>
      <c r="G156">
        <v>-1.99248664450449</v>
      </c>
      <c r="H156">
        <v>-0.14437147607943601</v>
      </c>
      <c r="I156">
        <v>4.2111139999999998E-2</v>
      </c>
      <c r="J156">
        <v>-0.21238552299999999</v>
      </c>
      <c r="K156">
        <v>-0.13835709600000001</v>
      </c>
      <c r="L156">
        <v>3.1834174E-2</v>
      </c>
      <c r="M156">
        <v>0.63091924200000005</v>
      </c>
    </row>
    <row r="157" spans="1:13" x14ac:dyDescent="0.25">
      <c r="A157">
        <v>1</v>
      </c>
      <c r="B157">
        <v>6167</v>
      </c>
      <c r="C157">
        <v>26</v>
      </c>
      <c r="D157">
        <v>2009</v>
      </c>
      <c r="E157">
        <v>2721946</v>
      </c>
      <c r="F157">
        <v>-0.31565830843493298</v>
      </c>
      <c r="G157">
        <v>-1.5221138951450901</v>
      </c>
      <c r="H157">
        <v>-0.112923700518314</v>
      </c>
      <c r="I157">
        <v>-0.178573712</v>
      </c>
      <c r="J157">
        <v>-0.37207534599999997</v>
      </c>
      <c r="K157">
        <v>-0.225454142</v>
      </c>
      <c r="L157">
        <v>0.51036475299999995</v>
      </c>
      <c r="M157">
        <v>0.67678932599999997</v>
      </c>
    </row>
    <row r="158" spans="1:13" x14ac:dyDescent="0.25">
      <c r="A158">
        <v>1</v>
      </c>
      <c r="B158">
        <v>5414</v>
      </c>
      <c r="C158">
        <v>25</v>
      </c>
      <c r="D158">
        <v>2006</v>
      </c>
      <c r="E158">
        <v>928703</v>
      </c>
      <c r="F158">
        <v>-0.484428636434933</v>
      </c>
      <c r="G158">
        <v>-1.76125645020403</v>
      </c>
      <c r="H158">
        <v>1.2116225492636501</v>
      </c>
      <c r="I158">
        <v>-6.0751390000000002E-3</v>
      </c>
      <c r="J158">
        <v>-0.54084567400000005</v>
      </c>
      <c r="K158">
        <v>-0.29379037200000002</v>
      </c>
      <c r="L158">
        <v>0.27654098799999999</v>
      </c>
      <c r="M158">
        <v>1.9934090879999999</v>
      </c>
    </row>
    <row r="159" spans="1:13" x14ac:dyDescent="0.25">
      <c r="A159">
        <v>1</v>
      </c>
      <c r="B159">
        <v>3481</v>
      </c>
      <c r="C159">
        <v>26</v>
      </c>
      <c r="D159">
        <v>2010</v>
      </c>
      <c r="E159">
        <v>711395681</v>
      </c>
      <c r="F159">
        <v>4.9086291565067199E-2</v>
      </c>
      <c r="G159">
        <v>-1.37141930388584</v>
      </c>
      <c r="H159">
        <v>-8.7656048031733699E-2</v>
      </c>
      <c r="I159">
        <v>-7.5185977000000001E-2</v>
      </c>
      <c r="J159">
        <v>-7.330746E-3</v>
      </c>
      <c r="K159">
        <v>-1.2289001000000001E-2</v>
      </c>
      <c r="L159">
        <v>0.65711119399999995</v>
      </c>
      <c r="M159">
        <v>0.69312334499999995</v>
      </c>
    </row>
    <row r="160" spans="1:13" x14ac:dyDescent="0.25">
      <c r="A160">
        <v>1</v>
      </c>
      <c r="B160">
        <v>8266</v>
      </c>
      <c r="C160">
        <v>26</v>
      </c>
      <c r="D160">
        <v>2010</v>
      </c>
      <c r="E160">
        <v>1930595</v>
      </c>
      <c r="F160">
        <v>-5.0979386434932897E-2</v>
      </c>
      <c r="G160">
        <v>-1.1073913004656499</v>
      </c>
      <c r="H160">
        <v>0.284720403033137</v>
      </c>
      <c r="I160">
        <v>-0.21134261700000001</v>
      </c>
      <c r="J160">
        <v>-0.107396424</v>
      </c>
      <c r="K160">
        <v>-0.102740347</v>
      </c>
      <c r="L160">
        <v>0.92920477499999998</v>
      </c>
      <c r="M160">
        <v>1.0756160669999999</v>
      </c>
    </row>
    <row r="161" spans="1:13" x14ac:dyDescent="0.25">
      <c r="A161">
        <v>1</v>
      </c>
      <c r="B161">
        <v>3701</v>
      </c>
      <c r="C161">
        <v>25</v>
      </c>
      <c r="D161">
        <v>2007</v>
      </c>
      <c r="E161">
        <v>35344237</v>
      </c>
      <c r="F161">
        <v>2.48916155650672E-2</v>
      </c>
      <c r="G161">
        <v>-1.9559406872640399</v>
      </c>
      <c r="H161">
        <v>0.86199557488681899</v>
      </c>
      <c r="I161">
        <v>-3.8699208999999998E-2</v>
      </c>
      <c r="J161">
        <v>-3.1525421999999997E-2</v>
      </c>
      <c r="K161">
        <v>1.395707E-2</v>
      </c>
      <c r="L161">
        <v>7.8796565999999998E-2</v>
      </c>
      <c r="M161">
        <v>1.6460613079999999</v>
      </c>
    </row>
    <row r="162" spans="1:13" x14ac:dyDescent="0.25">
      <c r="A162">
        <v>1</v>
      </c>
      <c r="B162">
        <v>8053</v>
      </c>
      <c r="C162">
        <v>26</v>
      </c>
      <c r="D162">
        <v>2011</v>
      </c>
      <c r="E162">
        <v>7912108</v>
      </c>
      <c r="F162">
        <v>3.24792955650672E-2</v>
      </c>
      <c r="G162">
        <v>-1.41822377161574</v>
      </c>
      <c r="H162">
        <v>3.8238201805333598E-2</v>
      </c>
      <c r="I162">
        <v>-8.3572798000000004E-2</v>
      </c>
      <c r="J162">
        <v>-2.3937742000000001E-2</v>
      </c>
      <c r="K162">
        <v>-7.6998822999999994E-2</v>
      </c>
      <c r="L162">
        <v>0.61184169700000002</v>
      </c>
      <c r="M162">
        <v>0.82036178000000004</v>
      </c>
    </row>
    <row r="163" spans="1:13" x14ac:dyDescent="0.25">
      <c r="A163">
        <v>1</v>
      </c>
      <c r="B163">
        <v>2341</v>
      </c>
      <c r="C163">
        <v>25</v>
      </c>
      <c r="D163">
        <v>2009</v>
      </c>
      <c r="E163">
        <v>1600282</v>
      </c>
      <c r="F163">
        <v>-0.97115435343493295</v>
      </c>
      <c r="G163">
        <v>-1.59435285315853</v>
      </c>
      <c r="H163">
        <v>0.34246931892558202</v>
      </c>
      <c r="I163">
        <v>-0.27212266299999999</v>
      </c>
      <c r="J163">
        <v>-1.0275713909999999</v>
      </c>
      <c r="K163">
        <v>-0.22604266000000001</v>
      </c>
      <c r="L163">
        <v>0.44494611099999998</v>
      </c>
      <c r="M163">
        <v>1.1411013809999999</v>
      </c>
    </row>
    <row r="164" spans="1:13" x14ac:dyDescent="0.25">
      <c r="A164">
        <v>1</v>
      </c>
      <c r="B164">
        <v>2442</v>
      </c>
      <c r="C164">
        <v>25</v>
      </c>
      <c r="D164">
        <v>2009</v>
      </c>
      <c r="E164">
        <v>4396880</v>
      </c>
      <c r="F164">
        <v>0.10844347456506701</v>
      </c>
      <c r="G164">
        <v>-0.68218830991799295</v>
      </c>
      <c r="H164">
        <v>1.3048864597890899</v>
      </c>
      <c r="I164">
        <v>8.9336529999999997E-2</v>
      </c>
      <c r="J164">
        <v>5.2026437000000002E-2</v>
      </c>
      <c r="K164">
        <v>8.5294572999999999E-2</v>
      </c>
      <c r="L164">
        <v>1.352346161</v>
      </c>
      <c r="M164">
        <v>2.0730806839999998</v>
      </c>
    </row>
    <row r="165" spans="1:13" x14ac:dyDescent="0.25">
      <c r="A165">
        <v>1</v>
      </c>
      <c r="B165">
        <v>2384</v>
      </c>
      <c r="C165">
        <v>26</v>
      </c>
      <c r="D165">
        <v>2013</v>
      </c>
      <c r="E165">
        <v>82232236</v>
      </c>
      <c r="F165">
        <v>-4.7628546434932903E-2</v>
      </c>
      <c r="G165">
        <v>-1.69108989342753</v>
      </c>
      <c r="H165">
        <v>0.13574667708345201</v>
      </c>
      <c r="I165">
        <v>-0.20480435399999999</v>
      </c>
      <c r="J165">
        <v>-0.104045584</v>
      </c>
      <c r="K165">
        <v>-0.112888187</v>
      </c>
      <c r="L165">
        <v>0.34379459299999998</v>
      </c>
      <c r="M165">
        <v>0.92904837200000001</v>
      </c>
    </row>
    <row r="166" spans="1:13" x14ac:dyDescent="0.25">
      <c r="A166">
        <v>1</v>
      </c>
      <c r="B166">
        <v>2361</v>
      </c>
      <c r="C166">
        <v>25</v>
      </c>
      <c r="D166">
        <v>2014</v>
      </c>
      <c r="E166">
        <v>449080</v>
      </c>
      <c r="F166">
        <v>-1.31690174743493</v>
      </c>
      <c r="G166">
        <v>-1.70562906296237</v>
      </c>
      <c r="H166">
        <v>-0.38957217983172998</v>
      </c>
      <c r="I166">
        <v>-0.62030818600000004</v>
      </c>
      <c r="J166">
        <v>-1.3733187849999999</v>
      </c>
      <c r="K166">
        <v>-5.0993141999999998E-2</v>
      </c>
      <c r="L166">
        <v>0.33847636199999998</v>
      </c>
      <c r="M166">
        <v>0.43408524100000001</v>
      </c>
    </row>
    <row r="167" spans="1:13" x14ac:dyDescent="0.25">
      <c r="A167">
        <v>1</v>
      </c>
      <c r="B167">
        <v>6235</v>
      </c>
      <c r="C167">
        <v>25</v>
      </c>
      <c r="D167">
        <v>2015</v>
      </c>
      <c r="E167">
        <v>2460019</v>
      </c>
      <c r="F167">
        <v>-0.167680012434933</v>
      </c>
      <c r="G167">
        <v>-0.80808016925776704</v>
      </c>
      <c r="H167">
        <v>-4.6382527708460498E-2</v>
      </c>
      <c r="I167">
        <v>0.17194663900000001</v>
      </c>
      <c r="J167">
        <v>-0.22409704999999999</v>
      </c>
      <c r="K167">
        <v>1.8504735000000001E-2</v>
      </c>
      <c r="L167">
        <v>1.212767597</v>
      </c>
      <c r="M167">
        <v>0.71231401100000002</v>
      </c>
    </row>
    <row r="168" spans="1:13" x14ac:dyDescent="0.25">
      <c r="A168">
        <v>1</v>
      </c>
      <c r="B168">
        <v>2417</v>
      </c>
      <c r="C168">
        <v>25</v>
      </c>
      <c r="D168">
        <v>2016</v>
      </c>
      <c r="E168">
        <v>4894723</v>
      </c>
      <c r="F168">
        <v>0.141676816565067</v>
      </c>
      <c r="G168">
        <v>0.87424098517848503</v>
      </c>
      <c r="H168">
        <v>-0.21810435953263699</v>
      </c>
      <c r="I168">
        <v>0.41871725900000001</v>
      </c>
      <c r="J168">
        <v>8.5259778999999994E-2</v>
      </c>
      <c r="K168">
        <v>-3.9021599999999998E-4</v>
      </c>
      <c r="L168">
        <v>2.886436964</v>
      </c>
      <c r="M168">
        <v>0.51157685500000005</v>
      </c>
    </row>
    <row r="169" spans="1:13" x14ac:dyDescent="0.25">
      <c r="A169">
        <v>1</v>
      </c>
      <c r="B169">
        <v>6116</v>
      </c>
      <c r="C169">
        <v>26</v>
      </c>
      <c r="D169">
        <v>2014</v>
      </c>
      <c r="E169">
        <v>45578526</v>
      </c>
      <c r="F169">
        <v>0.105676506565067</v>
      </c>
      <c r="G169">
        <v>0.59937331905749103</v>
      </c>
      <c r="H169">
        <v>-0.230741714111175</v>
      </c>
      <c r="I169">
        <v>0.17143160800000001</v>
      </c>
      <c r="J169">
        <v>4.9259469E-2</v>
      </c>
      <c r="K169">
        <v>1.4218977000000001E-2</v>
      </c>
      <c r="L169">
        <v>2.6194728189999998</v>
      </c>
      <c r="M169">
        <v>0.51942460800000001</v>
      </c>
    </row>
    <row r="170" spans="1:13" x14ac:dyDescent="0.25">
      <c r="A170">
        <v>1</v>
      </c>
      <c r="B170">
        <v>3383</v>
      </c>
      <c r="C170">
        <v>26</v>
      </c>
      <c r="D170">
        <v>2015</v>
      </c>
      <c r="E170">
        <v>8594448</v>
      </c>
      <c r="F170">
        <v>-0.15898341643493299</v>
      </c>
      <c r="G170">
        <v>-1.4435083953988199</v>
      </c>
      <c r="H170">
        <v>-0.47132295562413801</v>
      </c>
      <c r="I170">
        <v>6.8027754999999995E-2</v>
      </c>
      <c r="J170">
        <v>-0.21540045399999999</v>
      </c>
      <c r="K170">
        <v>-0.21626659400000001</v>
      </c>
      <c r="L170">
        <v>0.57784045799999995</v>
      </c>
      <c r="M170">
        <v>0.29796968899999998</v>
      </c>
    </row>
    <row r="171" spans="1:13" x14ac:dyDescent="0.25">
      <c r="A171">
        <v>1</v>
      </c>
      <c r="B171">
        <v>3584</v>
      </c>
      <c r="C171">
        <v>26</v>
      </c>
      <c r="D171">
        <v>2015</v>
      </c>
      <c r="E171">
        <v>3575323</v>
      </c>
      <c r="F171">
        <v>-0.51882385643493301</v>
      </c>
      <c r="G171">
        <v>-1.9079392954665</v>
      </c>
      <c r="H171">
        <v>0.33437376012560699</v>
      </c>
      <c r="I171">
        <v>-0.75395369899999998</v>
      </c>
      <c r="J171">
        <v>-0.575240894</v>
      </c>
      <c r="K171">
        <v>-0.70066816300000001</v>
      </c>
      <c r="L171">
        <v>0.14890964500000001</v>
      </c>
      <c r="M171">
        <v>1.1722135309999999</v>
      </c>
    </row>
    <row r="172" spans="1:13" x14ac:dyDescent="0.25">
      <c r="A172">
        <v>1</v>
      </c>
      <c r="B172">
        <v>5259</v>
      </c>
      <c r="C172">
        <v>26</v>
      </c>
      <c r="D172">
        <v>2017</v>
      </c>
      <c r="E172">
        <v>599389</v>
      </c>
      <c r="F172">
        <v>-0.52183848643493302</v>
      </c>
      <c r="G172">
        <v>-1.49777793204224</v>
      </c>
      <c r="H172">
        <v>-0.486021920182173</v>
      </c>
      <c r="I172">
        <v>-0.65696567699999997</v>
      </c>
      <c r="J172">
        <v>-0.57825552400000002</v>
      </c>
      <c r="K172">
        <v>-0.16549019100000001</v>
      </c>
      <c r="L172">
        <v>0.54729029500000004</v>
      </c>
      <c r="M172">
        <v>0.33909531199999998</v>
      </c>
    </row>
    <row r="173" spans="1:13" x14ac:dyDescent="0.25">
      <c r="A173">
        <v>1</v>
      </c>
      <c r="B173">
        <v>5346</v>
      </c>
      <c r="C173">
        <v>24</v>
      </c>
      <c r="D173">
        <v>2007</v>
      </c>
      <c r="E173">
        <v>224363112</v>
      </c>
      <c r="F173">
        <v>5.7661734565067201E-2</v>
      </c>
      <c r="G173">
        <v>-1.1317991083258301</v>
      </c>
      <c r="H173">
        <v>-0.43003531540291501</v>
      </c>
      <c r="I173">
        <v>-3.7453131000000001E-2</v>
      </c>
      <c r="J173">
        <v>1.2446969999999999E-3</v>
      </c>
      <c r="K173">
        <v>-5.9277234999999998E-2</v>
      </c>
      <c r="L173">
        <v>0.89296153</v>
      </c>
      <c r="M173">
        <v>0.34552930900000001</v>
      </c>
    </row>
    <row r="174" spans="1:13" x14ac:dyDescent="0.25">
      <c r="A174">
        <v>1</v>
      </c>
      <c r="B174">
        <v>5387</v>
      </c>
      <c r="C174">
        <v>24</v>
      </c>
      <c r="D174">
        <v>2007</v>
      </c>
      <c r="E174">
        <v>168914241</v>
      </c>
      <c r="F174">
        <v>5.2283869565067198E-2</v>
      </c>
      <c r="G174">
        <v>-1.3926636391368401</v>
      </c>
      <c r="H174">
        <v>-0.49036556018014599</v>
      </c>
      <c r="I174">
        <v>2.3382749999999999E-3</v>
      </c>
      <c r="J174">
        <v>-4.1331680000000004E-3</v>
      </c>
      <c r="K174">
        <v>-4.3025229999999998E-2</v>
      </c>
      <c r="L174">
        <v>0.63008153700000002</v>
      </c>
      <c r="M174">
        <v>0.28344346100000001</v>
      </c>
    </row>
    <row r="175" spans="1:13" x14ac:dyDescent="0.25">
      <c r="A175">
        <v>1</v>
      </c>
      <c r="B175">
        <v>3021</v>
      </c>
      <c r="C175">
        <v>28</v>
      </c>
      <c r="D175">
        <v>2003</v>
      </c>
      <c r="E175">
        <v>4506479</v>
      </c>
      <c r="F175">
        <v>-2.2280100434932899E-2</v>
      </c>
      <c r="G175">
        <v>-1.58778251827726</v>
      </c>
      <c r="H175">
        <v>7.3910539999465993E-2</v>
      </c>
      <c r="I175">
        <v>4.9695560999999999E-2</v>
      </c>
      <c r="J175">
        <v>-7.8697138E-2</v>
      </c>
      <c r="K175">
        <v>-9.5932767000000002E-2</v>
      </c>
      <c r="L175">
        <v>0.438136631</v>
      </c>
      <c r="M175">
        <v>0.84690353600000001</v>
      </c>
    </row>
    <row r="176" spans="1:13" x14ac:dyDescent="0.25">
      <c r="A176">
        <v>1</v>
      </c>
      <c r="B176">
        <v>3073</v>
      </c>
      <c r="C176">
        <v>24</v>
      </c>
      <c r="D176">
        <v>2011</v>
      </c>
      <c r="E176">
        <v>986793</v>
      </c>
      <c r="F176">
        <v>-7.5885279434932895E-2</v>
      </c>
      <c r="G176">
        <v>-0.45845669967781399</v>
      </c>
      <c r="H176">
        <v>0.25988637554666699</v>
      </c>
      <c r="I176">
        <v>0.53814832499999998</v>
      </c>
      <c r="J176">
        <v>-0.132302317</v>
      </c>
      <c r="K176">
        <v>-7.1244931999999997E-2</v>
      </c>
      <c r="L176">
        <v>1.5532824590000001</v>
      </c>
      <c r="M176">
        <v>0.98948411700000005</v>
      </c>
    </row>
    <row r="177" spans="1:13" x14ac:dyDescent="0.25">
      <c r="A177">
        <v>1</v>
      </c>
      <c r="B177">
        <v>2388</v>
      </c>
      <c r="C177">
        <v>24</v>
      </c>
      <c r="D177">
        <v>2013</v>
      </c>
      <c r="E177">
        <v>10218482</v>
      </c>
      <c r="F177">
        <v>-0.120881116434933</v>
      </c>
      <c r="G177">
        <v>2.38746920135742E-3</v>
      </c>
      <c r="H177">
        <v>-0.17133405574925301</v>
      </c>
      <c r="I177">
        <v>2.7844639999999999E-3</v>
      </c>
      <c r="J177">
        <v>-0.17729815400000001</v>
      </c>
      <c r="K177">
        <v>-0.10313214800000001</v>
      </c>
      <c r="L177">
        <v>2.0287032429999998</v>
      </c>
      <c r="M177">
        <v>0.595469366</v>
      </c>
    </row>
    <row r="178" spans="1:13" x14ac:dyDescent="0.25">
      <c r="A178">
        <v>1</v>
      </c>
      <c r="B178">
        <v>5321</v>
      </c>
      <c r="C178">
        <v>28</v>
      </c>
      <c r="D178">
        <v>2004</v>
      </c>
      <c r="E178">
        <v>3898190</v>
      </c>
      <c r="F178">
        <v>-7.4423686434932801E-2</v>
      </c>
      <c r="G178">
        <v>-1.6839653690310501</v>
      </c>
      <c r="H178">
        <v>1.5704527154164101E-2</v>
      </c>
      <c r="I178">
        <v>-0.20712330600000001</v>
      </c>
      <c r="J178">
        <v>-0.13084072399999999</v>
      </c>
      <c r="K178">
        <v>-6.6606040000000005E-2</v>
      </c>
      <c r="L178">
        <v>0.349836376</v>
      </c>
      <c r="M178">
        <v>0.80874559700000004</v>
      </c>
    </row>
    <row r="179" spans="1:13" x14ac:dyDescent="0.25">
      <c r="A179">
        <v>1</v>
      </c>
      <c r="B179">
        <v>3519</v>
      </c>
      <c r="C179">
        <v>24</v>
      </c>
      <c r="D179">
        <v>2017</v>
      </c>
      <c r="E179">
        <v>15057009</v>
      </c>
      <c r="F179">
        <v>1.52615865650671E-2</v>
      </c>
      <c r="G179">
        <v>-1.2447139501259401</v>
      </c>
      <c r="H179">
        <v>-1.3728267753854601E-2</v>
      </c>
      <c r="I179">
        <v>-0.30415356700000001</v>
      </c>
      <c r="J179">
        <v>-4.1155451000000003E-2</v>
      </c>
      <c r="K179">
        <v>-2.9355032999999999E-2</v>
      </c>
      <c r="L179">
        <v>0.79215503099999995</v>
      </c>
      <c r="M179">
        <v>0.78412366</v>
      </c>
    </row>
    <row r="180" spans="1:13" x14ac:dyDescent="0.25">
      <c r="A180">
        <v>1</v>
      </c>
      <c r="B180">
        <v>6174</v>
      </c>
      <c r="C180">
        <v>28</v>
      </c>
      <c r="D180">
        <v>2005</v>
      </c>
      <c r="E180">
        <v>1129487</v>
      </c>
      <c r="F180">
        <v>-0.49939015643493301</v>
      </c>
      <c r="G180">
        <v>-1.25713330943292</v>
      </c>
      <c r="H180">
        <v>0.622461051088394</v>
      </c>
      <c r="I180">
        <v>-6.6923302000000004E-2</v>
      </c>
      <c r="J180">
        <v>-0.555807194</v>
      </c>
      <c r="K180">
        <v>-0.76709780599999999</v>
      </c>
      <c r="L180">
        <v>0.77987965999999997</v>
      </c>
      <c r="M180">
        <v>1.404797045</v>
      </c>
    </row>
    <row r="181" spans="1:13" x14ac:dyDescent="0.25">
      <c r="A181">
        <v>1</v>
      </c>
      <c r="B181">
        <v>6114</v>
      </c>
      <c r="C181">
        <v>28</v>
      </c>
      <c r="D181">
        <v>2006</v>
      </c>
      <c r="E181">
        <v>1409292</v>
      </c>
      <c r="F181">
        <v>-0.103184379434933</v>
      </c>
      <c r="G181">
        <v>-1.51399524920352</v>
      </c>
      <c r="H181">
        <v>-0.23283631257874801</v>
      </c>
      <c r="I181">
        <v>-0.16140870700000001</v>
      </c>
      <c r="J181">
        <v>-0.159601417</v>
      </c>
      <c r="K181">
        <v>-0.115740386</v>
      </c>
      <c r="L181">
        <v>0.51651635900000004</v>
      </c>
      <c r="M181">
        <v>0.55505175600000001</v>
      </c>
    </row>
    <row r="182" spans="1:13" x14ac:dyDescent="0.25">
      <c r="A182">
        <v>1</v>
      </c>
      <c r="B182">
        <v>3144</v>
      </c>
      <c r="C182">
        <v>28</v>
      </c>
      <c r="D182">
        <v>2007</v>
      </c>
      <c r="E182">
        <v>1937692</v>
      </c>
      <c r="F182">
        <v>-0.13660435043493299</v>
      </c>
      <c r="G182">
        <v>-0.90731788324367901</v>
      </c>
      <c r="H182">
        <v>-0.42752205406240601</v>
      </c>
      <c r="I182">
        <v>-6.9085282999999997E-2</v>
      </c>
      <c r="J182">
        <v>-0.19302138799999999</v>
      </c>
      <c r="K182">
        <v>-0.18931852900000001</v>
      </c>
      <c r="L182">
        <v>1.1191213360000001</v>
      </c>
      <c r="M182">
        <v>0.34932693100000001</v>
      </c>
    </row>
    <row r="183" spans="1:13" x14ac:dyDescent="0.25">
      <c r="A183">
        <v>1</v>
      </c>
      <c r="B183">
        <v>3369</v>
      </c>
      <c r="C183">
        <v>28</v>
      </c>
      <c r="D183">
        <v>2007</v>
      </c>
      <c r="E183">
        <v>2133024</v>
      </c>
      <c r="F183">
        <v>4.5460292565067097E-2</v>
      </c>
      <c r="G183">
        <v>-0.26824973485511699</v>
      </c>
      <c r="H183">
        <v>-0.345096896664287</v>
      </c>
      <c r="I183">
        <v>0.110233171</v>
      </c>
      <c r="J183">
        <v>-1.0956745E-2</v>
      </c>
      <c r="K183">
        <v>-1.5891992000000001E-2</v>
      </c>
      <c r="L183">
        <v>1.7525979309999999</v>
      </c>
      <c r="M183">
        <v>0.414413527</v>
      </c>
    </row>
    <row r="184" spans="1:13" x14ac:dyDescent="0.25">
      <c r="A184">
        <v>1</v>
      </c>
      <c r="B184">
        <v>3099</v>
      </c>
      <c r="C184">
        <v>28</v>
      </c>
      <c r="D184">
        <v>2008</v>
      </c>
      <c r="E184">
        <v>5007027</v>
      </c>
      <c r="F184">
        <v>-0.123723193434933</v>
      </c>
      <c r="G184">
        <v>-1.94916170408811</v>
      </c>
      <c r="H184">
        <v>-0.215750598473823</v>
      </c>
      <c r="I184">
        <v>-5.9953740000000004E-3</v>
      </c>
      <c r="J184">
        <v>-0.18014023100000001</v>
      </c>
      <c r="K184">
        <v>-0.116108421</v>
      </c>
      <c r="L184">
        <v>7.6106408E-2</v>
      </c>
      <c r="M184">
        <v>0.56275150900000004</v>
      </c>
    </row>
    <row r="185" spans="1:13" x14ac:dyDescent="0.25">
      <c r="A185">
        <v>1</v>
      </c>
      <c r="B185">
        <v>3191</v>
      </c>
      <c r="C185">
        <v>28</v>
      </c>
      <c r="D185">
        <v>2014</v>
      </c>
      <c r="E185">
        <v>841356</v>
      </c>
      <c r="F185">
        <v>6.7273321565067198E-2</v>
      </c>
      <c r="G185">
        <v>3.3015711886530501</v>
      </c>
      <c r="H185">
        <v>8.8364171620234702E-2</v>
      </c>
      <c r="I185">
        <v>0.47822681500000003</v>
      </c>
      <c r="J185">
        <v>1.0856284000000001E-2</v>
      </c>
      <c r="K185">
        <v>-8.4863007000000004E-2</v>
      </c>
      <c r="L185">
        <v>5.3159066929999996</v>
      </c>
      <c r="M185">
        <v>0.80060402500000005</v>
      </c>
    </row>
    <row r="186" spans="1:13" x14ac:dyDescent="0.25">
      <c r="A186">
        <v>1</v>
      </c>
      <c r="B186">
        <v>6165</v>
      </c>
      <c r="C186">
        <v>28</v>
      </c>
      <c r="D186">
        <v>2014</v>
      </c>
      <c r="E186">
        <v>670663</v>
      </c>
      <c r="F186">
        <v>-0.61943208443493303</v>
      </c>
      <c r="G186">
        <v>3.7888662076906798</v>
      </c>
      <c r="H186">
        <v>-0.34969864594678601</v>
      </c>
      <c r="I186">
        <v>0.273796229</v>
      </c>
      <c r="J186">
        <v>-0.67584912200000002</v>
      </c>
      <c r="K186">
        <v>-0.124259129</v>
      </c>
      <c r="L186">
        <v>5.8067814320000002</v>
      </c>
      <c r="M186">
        <v>0.37419985900000002</v>
      </c>
    </row>
    <row r="187" spans="1:13" x14ac:dyDescent="0.25">
      <c r="A187">
        <v>0</v>
      </c>
      <c r="B187">
        <v>2204</v>
      </c>
      <c r="C187">
        <v>12</v>
      </c>
      <c r="D187">
        <v>1993</v>
      </c>
      <c r="E187">
        <v>17843084</v>
      </c>
      <c r="F187">
        <v>0.33472038467703502</v>
      </c>
      <c r="G187">
        <v>1.1141130067193701</v>
      </c>
      <c r="H187">
        <v>0.76007664939906505</v>
      </c>
      <c r="I187">
        <v>0.11144956779893</v>
      </c>
      <c r="J187">
        <v>0.27830334711196802</v>
      </c>
      <c r="K187">
        <v>0.13477305828969899</v>
      </c>
      <c r="L187">
        <v>3.1441798793932598</v>
      </c>
      <c r="M187">
        <v>1.5146771712782401</v>
      </c>
    </row>
    <row r="188" spans="1:13" x14ac:dyDescent="0.25">
      <c r="A188">
        <v>0</v>
      </c>
      <c r="B188">
        <v>1319</v>
      </c>
      <c r="C188">
        <v>12</v>
      </c>
      <c r="D188">
        <v>1994</v>
      </c>
      <c r="E188">
        <v>3650372</v>
      </c>
      <c r="F188">
        <v>0.16819468652796701</v>
      </c>
      <c r="G188">
        <v>1.9526715561802801</v>
      </c>
      <c r="H188">
        <v>0.27004197627558302</v>
      </c>
      <c r="I188">
        <v>-6.8508086299149798E-2</v>
      </c>
      <c r="J188">
        <v>0.1117776489629</v>
      </c>
      <c r="K188">
        <v>7.7747966508618802E-2</v>
      </c>
      <c r="L188">
        <v>3.9853283129689498</v>
      </c>
      <c r="M188">
        <v>1.0322846548242199</v>
      </c>
    </row>
    <row r="189" spans="1:13" x14ac:dyDescent="0.25">
      <c r="A189">
        <v>0</v>
      </c>
      <c r="B189">
        <v>2319</v>
      </c>
      <c r="C189">
        <v>13</v>
      </c>
      <c r="D189">
        <v>1991</v>
      </c>
      <c r="E189">
        <v>2767180</v>
      </c>
      <c r="F189">
        <v>0.13965087128748499</v>
      </c>
      <c r="G189">
        <v>0.88148921831369098</v>
      </c>
      <c r="H189">
        <v>1.09279468591687</v>
      </c>
      <c r="I189">
        <v>0.12772642184462199</v>
      </c>
      <c r="J189">
        <v>8.3233833722417799E-2</v>
      </c>
      <c r="K189">
        <v>9.9724990784842302E-2</v>
      </c>
      <c r="L189">
        <v>2.9137670555263702</v>
      </c>
      <c r="M189">
        <v>1.84848257070375</v>
      </c>
    </row>
    <row r="190" spans="1:13" x14ac:dyDescent="0.25">
      <c r="A190">
        <v>0</v>
      </c>
      <c r="B190">
        <v>1108</v>
      </c>
      <c r="C190">
        <v>1</v>
      </c>
      <c r="D190">
        <v>2000</v>
      </c>
      <c r="E190">
        <v>9651762</v>
      </c>
      <c r="F190">
        <v>8.0284493061794096E-2</v>
      </c>
      <c r="G190">
        <v>-1.7153495465664701</v>
      </c>
      <c r="H190">
        <v>-0.433418518789566</v>
      </c>
      <c r="I190">
        <v>0.176415663792787</v>
      </c>
      <c r="J190">
        <v>2.3867455496726898E-2</v>
      </c>
      <c r="K190">
        <v>-3.6717026383369197E-2</v>
      </c>
      <c r="L190">
        <v>0.30189481396721402</v>
      </c>
      <c r="M190">
        <v>0.32904043841943098</v>
      </c>
    </row>
    <row r="191" spans="1:13" x14ac:dyDescent="0.25">
      <c r="A191">
        <v>0</v>
      </c>
      <c r="B191">
        <v>1905</v>
      </c>
      <c r="C191">
        <v>9</v>
      </c>
      <c r="D191">
        <v>1997</v>
      </c>
      <c r="E191">
        <v>9617321</v>
      </c>
      <c r="F191">
        <v>6.3265098475168799E-2</v>
      </c>
      <c r="G191">
        <v>0.62298662141656402</v>
      </c>
      <c r="H191">
        <v>-0.27236293458386301</v>
      </c>
      <c r="I191">
        <v>0.11083221616498</v>
      </c>
      <c r="J191">
        <v>6.8480609101016802E-3</v>
      </c>
      <c r="K191">
        <v>1.33483118635637E-2</v>
      </c>
      <c r="L191">
        <v>2.64477003349909</v>
      </c>
      <c r="M191">
        <v>0.48219602943480799</v>
      </c>
    </row>
    <row r="192" spans="1:13" x14ac:dyDescent="0.25">
      <c r="A192">
        <v>0</v>
      </c>
      <c r="B192">
        <v>2207</v>
      </c>
      <c r="C192">
        <v>12</v>
      </c>
      <c r="D192">
        <v>1999</v>
      </c>
      <c r="E192">
        <v>18924860</v>
      </c>
      <c r="F192">
        <v>0.29507243580843601</v>
      </c>
      <c r="G192">
        <v>-0.79682741422202696</v>
      </c>
      <c r="H192">
        <v>2.0964812024845201</v>
      </c>
      <c r="I192">
        <v>0.15533985456167199</v>
      </c>
      <c r="J192">
        <v>0.23865539824336901</v>
      </c>
      <c r="K192">
        <v>8.1298672751079798E-2</v>
      </c>
      <c r="L192">
        <v>1.2419924173094501</v>
      </c>
      <c r="M192">
        <v>2.8625840825242599</v>
      </c>
    </row>
    <row r="193" spans="1:13" x14ac:dyDescent="0.25">
      <c r="A193">
        <v>0</v>
      </c>
      <c r="B193">
        <v>2103</v>
      </c>
      <c r="C193">
        <v>11</v>
      </c>
      <c r="D193">
        <v>1999</v>
      </c>
      <c r="E193">
        <v>12420346</v>
      </c>
      <c r="F193">
        <v>0.13748031873291899</v>
      </c>
      <c r="G193">
        <v>-0.62681725156979695</v>
      </c>
      <c r="H193">
        <v>-0.25452402888029702</v>
      </c>
      <c r="I193">
        <v>6.4730080788409597E-2</v>
      </c>
      <c r="J193">
        <v>8.1063281167851498E-2</v>
      </c>
      <c r="K193">
        <v>-7.3043858842579803E-3</v>
      </c>
      <c r="L193">
        <v>1.3960664362614299</v>
      </c>
      <c r="M193">
        <v>0.51077965138813397</v>
      </c>
    </row>
    <row r="194" spans="1:13" x14ac:dyDescent="0.25">
      <c r="A194">
        <v>0</v>
      </c>
      <c r="B194">
        <v>2470</v>
      </c>
      <c r="C194">
        <v>13</v>
      </c>
      <c r="D194">
        <v>2005</v>
      </c>
      <c r="E194">
        <v>10708291</v>
      </c>
      <c r="F194">
        <v>9.5050279788312694E-2</v>
      </c>
      <c r="G194">
        <v>-1.82057813992089</v>
      </c>
      <c r="H194">
        <v>1.95558201228783</v>
      </c>
      <c r="I194">
        <v>0.31542913803892703</v>
      </c>
      <c r="J194">
        <v>3.8633242223245497E-2</v>
      </c>
      <c r="K194">
        <v>5.4734410934480601E-2</v>
      </c>
      <c r="L194">
        <v>0.21133215867875099</v>
      </c>
      <c r="M194">
        <v>2.7148657054613099</v>
      </c>
    </row>
    <row r="195" spans="1:13" x14ac:dyDescent="0.25">
      <c r="A195">
        <v>0</v>
      </c>
      <c r="B195">
        <v>2394</v>
      </c>
      <c r="C195">
        <v>13</v>
      </c>
      <c r="D195">
        <v>2005</v>
      </c>
      <c r="E195">
        <v>23390665</v>
      </c>
      <c r="F195">
        <v>0.15294516107074799</v>
      </c>
      <c r="G195">
        <v>6.4995111051103005E-2</v>
      </c>
      <c r="H195">
        <v>0.80829183660544202</v>
      </c>
      <c r="I195">
        <v>9.4258286371935104E-2</v>
      </c>
      <c r="J195">
        <v>9.6528123505680602E-2</v>
      </c>
      <c r="K195">
        <v>9.5272451638292496E-2</v>
      </c>
      <c r="L195">
        <v>2.0956292217902699</v>
      </c>
      <c r="M195">
        <v>1.57038168859244</v>
      </c>
    </row>
    <row r="196" spans="1:13" x14ac:dyDescent="0.25">
      <c r="A196">
        <v>0</v>
      </c>
      <c r="B196">
        <v>1603</v>
      </c>
      <c r="C196">
        <v>6</v>
      </c>
      <c r="D196">
        <v>1998</v>
      </c>
      <c r="E196">
        <v>6784944</v>
      </c>
      <c r="F196">
        <v>8.1285034224124492E-3</v>
      </c>
      <c r="G196">
        <v>-0.73052457537848503</v>
      </c>
      <c r="H196">
        <v>-0.281499415050527</v>
      </c>
      <c r="I196">
        <v>9.2079905154707306E-2</v>
      </c>
      <c r="J196">
        <v>-4.8288534142654702E-2</v>
      </c>
      <c r="K196">
        <v>-7.07691913153594E-2</v>
      </c>
      <c r="L196">
        <v>1.29141432133951</v>
      </c>
      <c r="M196">
        <v>0.482284304778345</v>
      </c>
    </row>
    <row r="197" spans="1:13" x14ac:dyDescent="0.25">
      <c r="A197">
        <v>0</v>
      </c>
      <c r="B197">
        <v>1605</v>
      </c>
      <c r="C197">
        <v>6</v>
      </c>
      <c r="D197">
        <v>2001</v>
      </c>
      <c r="E197">
        <v>86113486</v>
      </c>
      <c r="F197">
        <v>8.8578167356050203E-2</v>
      </c>
      <c r="G197">
        <v>-0.94131059250240401</v>
      </c>
      <c r="H197">
        <v>-0.31720298108730199</v>
      </c>
      <c r="I197">
        <v>0.15820490648816601</v>
      </c>
      <c r="J197">
        <v>3.2161129790982998E-2</v>
      </c>
      <c r="K197">
        <v>-7.1361644795102104E-4</v>
      </c>
      <c r="L197">
        <v>1.0777650453791101</v>
      </c>
      <c r="M197">
        <v>0.44253654996616898</v>
      </c>
    </row>
    <row r="198" spans="1:13" x14ac:dyDescent="0.25">
      <c r="A198">
        <v>0</v>
      </c>
      <c r="B198">
        <v>1609</v>
      </c>
      <c r="C198">
        <v>6</v>
      </c>
      <c r="D198">
        <v>2005</v>
      </c>
      <c r="E198">
        <v>15659012</v>
      </c>
      <c r="F198">
        <v>0.13238785871265901</v>
      </c>
      <c r="G198">
        <v>-1.5046084674989899</v>
      </c>
      <c r="H198">
        <v>0.24796375739665499</v>
      </c>
      <c r="I198">
        <v>0.28316837614020601</v>
      </c>
      <c r="J198">
        <v>7.5970821147592196E-2</v>
      </c>
      <c r="K198">
        <v>4.7743816787419298E-2</v>
      </c>
      <c r="L198">
        <v>0.51449776838735695</v>
      </c>
      <c r="M198">
        <v>1.0029360728505701</v>
      </c>
    </row>
    <row r="199" spans="1:13" x14ac:dyDescent="0.25">
      <c r="A199">
        <v>0</v>
      </c>
      <c r="B199">
        <v>1608</v>
      </c>
      <c r="C199">
        <v>6</v>
      </c>
      <c r="D199">
        <v>2007</v>
      </c>
      <c r="E199">
        <v>14825755</v>
      </c>
      <c r="F199">
        <v>0.13754417071950001</v>
      </c>
      <c r="G199">
        <v>-3.91444060282286E-2</v>
      </c>
      <c r="H199">
        <v>0.86538568671850602</v>
      </c>
      <c r="I199">
        <v>0.45632475378151099</v>
      </c>
      <c r="J199">
        <v>8.1127133154432901E-2</v>
      </c>
      <c r="K199">
        <v>9.0050051413907803E-2</v>
      </c>
      <c r="L199">
        <v>1.97990924626517</v>
      </c>
      <c r="M199">
        <v>1.60047053252937</v>
      </c>
    </row>
    <row r="200" spans="1:13" x14ac:dyDescent="0.25">
      <c r="A200">
        <v>0</v>
      </c>
      <c r="B200">
        <v>1611</v>
      </c>
      <c r="C200">
        <v>6</v>
      </c>
      <c r="D200">
        <v>2000</v>
      </c>
      <c r="E200">
        <v>6098939</v>
      </c>
      <c r="F200">
        <v>0.18917504678601499</v>
      </c>
      <c r="G200">
        <v>-1.8530366402147901E-2</v>
      </c>
      <c r="H200">
        <v>-0.18962325805323799</v>
      </c>
      <c r="I200">
        <v>0.246622076397223</v>
      </c>
      <c r="J200">
        <v>0.13275800922094799</v>
      </c>
      <c r="K200">
        <v>4.2959603301492302E-2</v>
      </c>
      <c r="L200">
        <v>1.9989804626866501</v>
      </c>
      <c r="M200">
        <v>0.55839433711339004</v>
      </c>
    </row>
    <row r="201" spans="1:13" x14ac:dyDescent="0.25">
      <c r="A201">
        <v>0</v>
      </c>
      <c r="B201">
        <v>6180</v>
      </c>
      <c r="C201">
        <v>32</v>
      </c>
      <c r="D201">
        <v>2007</v>
      </c>
      <c r="E201">
        <v>3320841</v>
      </c>
      <c r="F201">
        <v>0.175589560429004</v>
      </c>
      <c r="G201">
        <v>3.67579624625388</v>
      </c>
      <c r="H201">
        <v>0.33852482941118101</v>
      </c>
      <c r="I201">
        <v>0.41237776816173999</v>
      </c>
      <c r="J201">
        <v>0.11917252286393699</v>
      </c>
      <c r="K201">
        <v>0.14313783767425201</v>
      </c>
      <c r="L201">
        <v>5.6937137477752202</v>
      </c>
      <c r="M201">
        <v>1.05417784229959</v>
      </c>
    </row>
    <row r="202" spans="1:13" x14ac:dyDescent="0.25">
      <c r="A202">
        <v>0</v>
      </c>
      <c r="B202">
        <v>4506</v>
      </c>
      <c r="C202">
        <v>5</v>
      </c>
      <c r="D202">
        <v>1997</v>
      </c>
      <c r="E202">
        <v>6612833</v>
      </c>
      <c r="F202">
        <v>0.31685443255145201</v>
      </c>
      <c r="G202">
        <v>2.6139235162889398</v>
      </c>
      <c r="H202">
        <v>-1.75926456471354E-3</v>
      </c>
      <c r="I202">
        <v>0.27847384018317101</v>
      </c>
      <c r="J202">
        <v>0.26043739498638502</v>
      </c>
      <c r="K202">
        <v>0.113757295851869</v>
      </c>
      <c r="L202">
        <v>4.6330364785919196</v>
      </c>
      <c r="M202">
        <v>0.72926278343941198</v>
      </c>
    </row>
    <row r="203" spans="1:13" x14ac:dyDescent="0.25">
      <c r="A203">
        <v>0</v>
      </c>
      <c r="B203">
        <v>9945</v>
      </c>
      <c r="C203">
        <v>20</v>
      </c>
      <c r="D203">
        <v>1992</v>
      </c>
      <c r="E203">
        <v>10531812</v>
      </c>
      <c r="F203">
        <v>0.18758772310332</v>
      </c>
      <c r="G203">
        <v>-0.78583207426322998</v>
      </c>
      <c r="H203">
        <v>-0.51691678937102803</v>
      </c>
      <c r="I203">
        <v>0.18361683630509201</v>
      </c>
      <c r="J203">
        <v>0.13117068553825301</v>
      </c>
      <c r="K203">
        <v>9.1858267124403703E-2</v>
      </c>
      <c r="L203">
        <v>1.23048730668543</v>
      </c>
      <c r="M203">
        <v>0.23930820261508701</v>
      </c>
    </row>
    <row r="204" spans="1:13" x14ac:dyDescent="0.25">
      <c r="A204">
        <v>0</v>
      </c>
      <c r="B204">
        <v>2905</v>
      </c>
      <c r="C204">
        <v>18</v>
      </c>
      <c r="D204">
        <v>1998</v>
      </c>
      <c r="E204">
        <v>13156577</v>
      </c>
      <c r="F204">
        <v>0.180605722813517</v>
      </c>
      <c r="G204">
        <v>-0.39440702543209699</v>
      </c>
      <c r="H204">
        <v>0.81633940021967899</v>
      </c>
      <c r="I204">
        <v>-4.8564987686386799E-2</v>
      </c>
      <c r="J204">
        <v>0.12418868524845</v>
      </c>
      <c r="K204">
        <v>6.01833592430615E-2</v>
      </c>
      <c r="L204">
        <v>1.6409250170701599</v>
      </c>
      <c r="M204">
        <v>1.59206631025684</v>
      </c>
    </row>
    <row r="205" spans="1:13" x14ac:dyDescent="0.25">
      <c r="A205">
        <v>0</v>
      </c>
      <c r="B205">
        <v>5704</v>
      </c>
      <c r="C205">
        <v>16</v>
      </c>
      <c r="D205">
        <v>2007</v>
      </c>
      <c r="E205">
        <v>808155</v>
      </c>
      <c r="F205">
        <v>0.16914788746391099</v>
      </c>
      <c r="G205">
        <v>18.558164235774299</v>
      </c>
      <c r="H205">
        <v>-0.30368582895970098</v>
      </c>
      <c r="I205">
        <v>0.305004609264312</v>
      </c>
      <c r="J205">
        <v>0.11273084989884399</v>
      </c>
      <c r="K205">
        <v>2.23682338165327E-2</v>
      </c>
      <c r="L205">
        <v>20.582604953477698</v>
      </c>
      <c r="M205">
        <v>0.33348305708682102</v>
      </c>
    </row>
    <row r="206" spans="1:13" x14ac:dyDescent="0.25">
      <c r="A206">
        <v>0</v>
      </c>
      <c r="B206">
        <v>2339</v>
      </c>
      <c r="C206">
        <v>13</v>
      </c>
      <c r="D206">
        <v>1998</v>
      </c>
      <c r="E206">
        <v>24244375</v>
      </c>
      <c r="F206">
        <v>3.2000941047833797E-2</v>
      </c>
      <c r="G206">
        <v>-0.31583421770120401</v>
      </c>
      <c r="H206">
        <v>-0.597774090885271</v>
      </c>
      <c r="I206">
        <v>0.112188084865046</v>
      </c>
      <c r="J206">
        <v>-2.44160965172334E-2</v>
      </c>
      <c r="K206">
        <v>-3.80886700523317E-2</v>
      </c>
      <c r="L206">
        <v>1.7029259403567301</v>
      </c>
      <c r="M206">
        <v>0.16114240932175</v>
      </c>
    </row>
    <row r="207" spans="1:13" x14ac:dyDescent="0.25">
      <c r="A207">
        <v>0</v>
      </c>
      <c r="B207">
        <v>1229</v>
      </c>
      <c r="C207">
        <v>2</v>
      </c>
      <c r="D207">
        <v>1998</v>
      </c>
      <c r="E207">
        <v>10983365</v>
      </c>
      <c r="F207">
        <v>0.17354507619439399</v>
      </c>
      <c r="G207">
        <v>1.9191497697611299</v>
      </c>
      <c r="H207">
        <v>-0.46797865260871102</v>
      </c>
      <c r="I207">
        <v>5.4711283836966197E-2</v>
      </c>
      <c r="J207">
        <v>0.117128038629327</v>
      </c>
      <c r="K207">
        <v>2.8729446758802998E-2</v>
      </c>
      <c r="L207">
        <v>3.9418051141391399</v>
      </c>
      <c r="M207">
        <v>0.28289772760898002</v>
      </c>
    </row>
    <row r="208" spans="1:13" x14ac:dyDescent="0.25">
      <c r="A208">
        <v>0</v>
      </c>
      <c r="B208">
        <v>1220</v>
      </c>
      <c r="C208">
        <v>2</v>
      </c>
      <c r="D208">
        <v>1997</v>
      </c>
      <c r="E208">
        <v>2280617</v>
      </c>
      <c r="F208">
        <v>0.18829976929950601</v>
      </c>
      <c r="G208">
        <v>6.3463461641371399</v>
      </c>
      <c r="H208">
        <v>0.16220326819591499</v>
      </c>
      <c r="I208">
        <v>0.41018855862251302</v>
      </c>
      <c r="J208">
        <v>0.13188273173443901</v>
      </c>
      <c r="K208">
        <v>5.3559628819744798E-2</v>
      </c>
      <c r="L208">
        <v>8.3646204366289094</v>
      </c>
      <c r="M208">
        <v>0.86235347715113897</v>
      </c>
    </row>
    <row r="209" spans="1:13" x14ac:dyDescent="0.25">
      <c r="A209">
        <v>0</v>
      </c>
      <c r="B209">
        <v>1233</v>
      </c>
      <c r="C209">
        <v>2</v>
      </c>
      <c r="D209">
        <v>1997</v>
      </c>
      <c r="E209">
        <v>1363586</v>
      </c>
      <c r="F209">
        <v>0.15509434871375899</v>
      </c>
      <c r="G209">
        <v>0.98823668617014804</v>
      </c>
      <c r="H209">
        <v>-2.0376460107263999E-2</v>
      </c>
      <c r="I209">
        <v>0.11752467391129</v>
      </c>
      <c r="J209">
        <v>9.8677311148691799E-2</v>
      </c>
      <c r="K209">
        <v>0.107340497775718</v>
      </c>
      <c r="L209">
        <v>3.0117104891806501</v>
      </c>
      <c r="M209">
        <v>0.73222444348944604</v>
      </c>
    </row>
    <row r="210" spans="1:13" x14ac:dyDescent="0.25">
      <c r="A210">
        <v>0</v>
      </c>
      <c r="B210">
        <v>3007</v>
      </c>
      <c r="C210">
        <v>13</v>
      </c>
      <c r="D210">
        <v>2004</v>
      </c>
      <c r="E210">
        <v>8603830</v>
      </c>
      <c r="F210">
        <v>0.38152887729225798</v>
      </c>
      <c r="G210">
        <v>2.81531477529531</v>
      </c>
      <c r="H210">
        <v>0.39727302242072698</v>
      </c>
      <c r="I210">
        <v>0.32506325671241798</v>
      </c>
      <c r="J210">
        <v>0.32511183972719099</v>
      </c>
      <c r="K210">
        <v>0.214459025805949</v>
      </c>
      <c r="L210">
        <v>4.8358942309764501</v>
      </c>
      <c r="M210">
        <v>1.12463507530948</v>
      </c>
    </row>
    <row r="211" spans="1:13" x14ac:dyDescent="0.25">
      <c r="A211">
        <v>0</v>
      </c>
      <c r="B211">
        <v>8012</v>
      </c>
      <c r="C211">
        <v>13</v>
      </c>
      <c r="D211">
        <v>2004</v>
      </c>
      <c r="E211">
        <v>260996</v>
      </c>
      <c r="F211">
        <v>-0.114535773972275</v>
      </c>
      <c r="G211">
        <v>-4.7645979863057901E-2</v>
      </c>
      <c r="H211">
        <v>-0.15185719419563301</v>
      </c>
      <c r="I211">
        <v>0.261467608698984</v>
      </c>
      <c r="J211">
        <v>-0.17095281153734199</v>
      </c>
      <c r="K211">
        <v>-0.14729727658661401</v>
      </c>
      <c r="L211">
        <v>1.97038568836692</v>
      </c>
      <c r="M211">
        <v>0.59549188493310201</v>
      </c>
    </row>
    <row r="212" spans="1:13" x14ac:dyDescent="0.25">
      <c r="A212">
        <v>0</v>
      </c>
      <c r="B212">
        <v>2912</v>
      </c>
      <c r="C212">
        <v>18</v>
      </c>
      <c r="D212">
        <v>2002</v>
      </c>
      <c r="E212">
        <v>29056518</v>
      </c>
      <c r="F212">
        <v>0.19123480891674799</v>
      </c>
      <c r="G212">
        <v>0.39634753377519699</v>
      </c>
      <c r="H212">
        <v>2.00394483417797</v>
      </c>
      <c r="I212">
        <v>-0.18962127533657</v>
      </c>
      <c r="J212">
        <v>0.13481777135168099</v>
      </c>
      <c r="K212">
        <v>0.11380671971775801</v>
      </c>
      <c r="L212">
        <v>2.44635563568368</v>
      </c>
      <c r="M212">
        <v>2.78939183284109</v>
      </c>
    </row>
    <row r="213" spans="1:13" x14ac:dyDescent="0.25">
      <c r="A213">
        <v>0</v>
      </c>
      <c r="B213">
        <v>3258</v>
      </c>
      <c r="C213">
        <v>13</v>
      </c>
      <c r="D213">
        <v>1999</v>
      </c>
      <c r="E213">
        <v>23561385</v>
      </c>
      <c r="F213">
        <v>1.9355167051088501E-2</v>
      </c>
      <c r="G213">
        <v>-1.69451804297835</v>
      </c>
      <c r="H213">
        <v>7.3082794611740401E-2</v>
      </c>
      <c r="I213">
        <v>0.121044709383595</v>
      </c>
      <c r="J213">
        <v>-3.7061870513978697E-2</v>
      </c>
      <c r="K213">
        <v>-3.6899061748704498E-2</v>
      </c>
      <c r="L213">
        <v>0.32874783497536098</v>
      </c>
      <c r="M213">
        <v>0.84114995786538005</v>
      </c>
    </row>
    <row r="214" spans="1:13" x14ac:dyDescent="0.25">
      <c r="A214">
        <v>0</v>
      </c>
      <c r="B214">
        <v>1702</v>
      </c>
      <c r="C214">
        <v>2</v>
      </c>
      <c r="D214">
        <v>1999</v>
      </c>
      <c r="E214">
        <v>6871899</v>
      </c>
      <c r="F214">
        <v>6.4285263835145504E-3</v>
      </c>
      <c r="G214">
        <v>-1.6605512390432999</v>
      </c>
      <c r="H214">
        <v>-0.12578984091904799</v>
      </c>
      <c r="I214">
        <v>2.26353734244348E-2</v>
      </c>
      <c r="J214">
        <v>-4.9988511181552599E-2</v>
      </c>
      <c r="K214">
        <v>-1.3630293460366601E-2</v>
      </c>
      <c r="L214">
        <v>0.36427235529408802</v>
      </c>
      <c r="M214">
        <v>0.64902700112443401</v>
      </c>
    </row>
    <row r="215" spans="1:13" x14ac:dyDescent="0.25">
      <c r="A215">
        <v>0</v>
      </c>
      <c r="B215">
        <v>1232</v>
      </c>
      <c r="C215">
        <v>2</v>
      </c>
      <c r="D215">
        <v>1999</v>
      </c>
      <c r="E215">
        <v>3444922</v>
      </c>
      <c r="F215">
        <v>0.135977329496205</v>
      </c>
      <c r="G215">
        <v>-1.02254398761773</v>
      </c>
      <c r="H215">
        <v>0.763535384702555</v>
      </c>
      <c r="I215">
        <v>5.845473424362E-2</v>
      </c>
      <c r="J215">
        <v>7.9560291931138102E-2</v>
      </c>
      <c r="K215">
        <v>6.4061247250300601E-2</v>
      </c>
      <c r="L215">
        <v>1.008457800105</v>
      </c>
      <c r="M215">
        <v>1.5344814773745199</v>
      </c>
    </row>
    <row r="216" spans="1:13" x14ac:dyDescent="0.25">
      <c r="A216">
        <v>0</v>
      </c>
      <c r="B216">
        <v>1227</v>
      </c>
      <c r="C216">
        <v>2</v>
      </c>
      <c r="D216">
        <v>2001</v>
      </c>
      <c r="E216">
        <v>7204411</v>
      </c>
      <c r="F216">
        <v>0.13485287361051199</v>
      </c>
      <c r="G216">
        <v>-1.3010711514697599</v>
      </c>
      <c r="H216">
        <v>0.110061410539738</v>
      </c>
      <c r="I216">
        <v>0.13881440134384301</v>
      </c>
      <c r="J216">
        <v>7.8435836045444907E-2</v>
      </c>
      <c r="K216">
        <v>4.5466589843361202E-2</v>
      </c>
      <c r="L216">
        <v>0.72180498677856397</v>
      </c>
      <c r="M216">
        <v>0.87454352618139097</v>
      </c>
    </row>
    <row r="217" spans="1:13" x14ac:dyDescent="0.25">
      <c r="A217">
        <v>0</v>
      </c>
      <c r="B217">
        <v>1210</v>
      </c>
      <c r="C217">
        <v>2</v>
      </c>
      <c r="D217">
        <v>2002</v>
      </c>
      <c r="E217">
        <v>13767863</v>
      </c>
      <c r="F217">
        <v>0.121190343342442</v>
      </c>
      <c r="G217">
        <v>-1.5060162542014801</v>
      </c>
      <c r="H217">
        <v>1.24305383745245</v>
      </c>
      <c r="I217">
        <v>5.3830648954016999E-2</v>
      </c>
      <c r="J217">
        <v>6.4773305777374501E-2</v>
      </c>
      <c r="K217">
        <v>3.5839548955418903E-2</v>
      </c>
      <c r="L217">
        <v>0.52894228302473001</v>
      </c>
      <c r="M217">
        <v>2.01854456279816</v>
      </c>
    </row>
    <row r="218" spans="1:13" x14ac:dyDescent="0.25">
      <c r="A218">
        <v>0</v>
      </c>
      <c r="B218">
        <v>1215</v>
      </c>
      <c r="C218">
        <v>2</v>
      </c>
      <c r="D218">
        <v>2001</v>
      </c>
      <c r="E218">
        <v>4831453</v>
      </c>
      <c r="F218">
        <v>0.12754512263595599</v>
      </c>
      <c r="G218">
        <v>-1.40440455361254</v>
      </c>
      <c r="H218">
        <v>1.8679668517728101</v>
      </c>
      <c r="I218">
        <v>0.194942804990548</v>
      </c>
      <c r="J218">
        <v>7.1128085070888594E-2</v>
      </c>
      <c r="K218">
        <v>3.5198521024627602E-2</v>
      </c>
      <c r="L218">
        <v>0.63107425988282295</v>
      </c>
      <c r="M218">
        <v>2.6338801184654002</v>
      </c>
    </row>
    <row r="219" spans="1:13" x14ac:dyDescent="0.25">
      <c r="A219">
        <v>0</v>
      </c>
      <c r="B219">
        <v>1234</v>
      </c>
      <c r="C219">
        <v>2</v>
      </c>
      <c r="D219">
        <v>2013</v>
      </c>
      <c r="E219">
        <v>22313949</v>
      </c>
      <c r="F219">
        <v>0.65991532466790104</v>
      </c>
      <c r="G219">
        <v>1.0843145783252699</v>
      </c>
      <c r="H219">
        <v>-0.44458181845427402</v>
      </c>
      <c r="I219">
        <v>0.29101648480060599</v>
      </c>
      <c r="J219">
        <v>0.60349828710283404</v>
      </c>
      <c r="K219">
        <v>4.4299420062311697E-2</v>
      </c>
      <c r="L219">
        <v>3.09882440758805</v>
      </c>
      <c r="M219">
        <v>0.29298794220601698</v>
      </c>
    </row>
    <row r="220" spans="1:13" x14ac:dyDescent="0.25">
      <c r="A220">
        <v>0</v>
      </c>
      <c r="B220">
        <v>1213</v>
      </c>
      <c r="C220">
        <v>2</v>
      </c>
      <c r="D220">
        <v>2004</v>
      </c>
      <c r="E220">
        <v>699574</v>
      </c>
      <c r="F220">
        <v>0.174957749484035</v>
      </c>
      <c r="G220">
        <v>2.0559207218762099</v>
      </c>
      <c r="H220">
        <v>0.210783033796451</v>
      </c>
      <c r="I220">
        <v>0.31068907649512401</v>
      </c>
      <c r="J220">
        <v>0.11854071191896801</v>
      </c>
      <c r="K220">
        <v>8.1020735476161204E-3</v>
      </c>
      <c r="L220">
        <v>4.0758216726326104</v>
      </c>
      <c r="M220">
        <v>0.94324831969169798</v>
      </c>
    </row>
    <row r="221" spans="1:13" x14ac:dyDescent="0.25">
      <c r="A221">
        <v>0</v>
      </c>
      <c r="B221">
        <v>1235</v>
      </c>
      <c r="C221">
        <v>2</v>
      </c>
      <c r="D221">
        <v>2006</v>
      </c>
      <c r="E221">
        <v>959852</v>
      </c>
      <c r="F221">
        <v>0.159667330318533</v>
      </c>
      <c r="G221">
        <v>0.106116628472323</v>
      </c>
      <c r="H221">
        <v>-6.1335647271776601E-2</v>
      </c>
      <c r="I221">
        <v>0.43148110333676398</v>
      </c>
      <c r="J221">
        <v>0.10325029275346601</v>
      </c>
      <c r="K221">
        <v>2.42422790180153E-2</v>
      </c>
      <c r="L221">
        <v>2.1186851860237899</v>
      </c>
      <c r="M221">
        <v>0.67218487850210196</v>
      </c>
    </row>
    <row r="222" spans="1:13" x14ac:dyDescent="0.25">
      <c r="A222">
        <v>0</v>
      </c>
      <c r="B222">
        <v>1312</v>
      </c>
      <c r="C222">
        <v>3</v>
      </c>
      <c r="D222">
        <v>1999</v>
      </c>
      <c r="E222">
        <v>24253379</v>
      </c>
      <c r="F222">
        <v>6.7178795751421397E-2</v>
      </c>
      <c r="G222">
        <v>-1.22969748109486</v>
      </c>
      <c r="H222">
        <v>-0.35707619167141202</v>
      </c>
      <c r="I222">
        <v>-0.108761999719709</v>
      </c>
      <c r="J222">
        <v>1.0761758186354199E-2</v>
      </c>
      <c r="K222">
        <v>8.3048634171758104E-3</v>
      </c>
      <c r="L222">
        <v>0.79772449325810402</v>
      </c>
      <c r="M222">
        <v>0.4246613636805</v>
      </c>
    </row>
    <row r="223" spans="1:13" x14ac:dyDescent="0.25">
      <c r="A223">
        <v>0</v>
      </c>
      <c r="B223">
        <v>2022</v>
      </c>
      <c r="C223">
        <v>10</v>
      </c>
      <c r="D223">
        <v>1997</v>
      </c>
      <c r="E223">
        <v>5407839</v>
      </c>
      <c r="F223">
        <v>9.0750160278224898E-2</v>
      </c>
      <c r="G223">
        <v>1.9305154099906801</v>
      </c>
      <c r="H223">
        <v>-0.51776888101059404</v>
      </c>
      <c r="I223">
        <v>0.19422989478791799</v>
      </c>
      <c r="J223">
        <v>3.43331227131577E-2</v>
      </c>
      <c r="K223">
        <v>2.9104971505253801E-2</v>
      </c>
      <c r="L223">
        <v>3.9481349268627501</v>
      </c>
      <c r="M223">
        <v>0.22219522437705699</v>
      </c>
    </row>
    <row r="224" spans="1:13" x14ac:dyDescent="0.25">
      <c r="A224">
        <v>0</v>
      </c>
      <c r="B224">
        <v>2027</v>
      </c>
      <c r="C224">
        <v>10</v>
      </c>
      <c r="D224">
        <v>1997</v>
      </c>
      <c r="E224">
        <v>4069513</v>
      </c>
      <c r="F224">
        <v>8.4776450595569902E-2</v>
      </c>
      <c r="G224">
        <v>-0.91050326368736201</v>
      </c>
      <c r="H224">
        <v>-9.2746966123149796E-2</v>
      </c>
      <c r="I224">
        <v>0.25833287668573601</v>
      </c>
      <c r="J224">
        <v>2.8359413030502701E-2</v>
      </c>
      <c r="K224">
        <v>4.8162028232862301E-2</v>
      </c>
      <c r="L224">
        <v>1.10693015375866</v>
      </c>
      <c r="M224">
        <v>0.65974257853458096</v>
      </c>
    </row>
    <row r="225" spans="1:13" x14ac:dyDescent="0.25">
      <c r="A225">
        <v>0</v>
      </c>
      <c r="B225">
        <v>2020</v>
      </c>
      <c r="C225">
        <v>10</v>
      </c>
      <c r="D225">
        <v>1997</v>
      </c>
      <c r="E225">
        <v>3369029</v>
      </c>
      <c r="F225">
        <v>0.13140006679989999</v>
      </c>
      <c r="G225">
        <v>-0.32316023860713899</v>
      </c>
      <c r="H225">
        <v>0.24514934670645</v>
      </c>
      <c r="I225">
        <v>3.4268924369603201E-2</v>
      </c>
      <c r="J225">
        <v>7.4983029234833007E-2</v>
      </c>
      <c r="K225">
        <v>5.0691163537031E-2</v>
      </c>
      <c r="L225">
        <v>1.70479071292885</v>
      </c>
      <c r="M225">
        <v>1.0124567048844</v>
      </c>
    </row>
    <row r="226" spans="1:13" x14ac:dyDescent="0.25">
      <c r="A226">
        <v>0</v>
      </c>
      <c r="B226">
        <v>2013</v>
      </c>
      <c r="C226">
        <v>10</v>
      </c>
      <c r="D226">
        <v>1997</v>
      </c>
      <c r="E226">
        <v>4877200</v>
      </c>
      <c r="F226">
        <v>0.130607556715399</v>
      </c>
      <c r="G226">
        <v>-1.0854654454905399</v>
      </c>
      <c r="H226">
        <v>0.42501471981752498</v>
      </c>
      <c r="I226">
        <v>0.162745222668744</v>
      </c>
      <c r="J226">
        <v>7.4190519150332201E-2</v>
      </c>
      <c r="K226">
        <v>4.8668908390059898E-2</v>
      </c>
      <c r="L226">
        <v>0.93931177818588496</v>
      </c>
      <c r="M226">
        <v>1.18734724842123</v>
      </c>
    </row>
    <row r="227" spans="1:13" x14ac:dyDescent="0.25">
      <c r="A227">
        <v>0</v>
      </c>
      <c r="B227">
        <v>6157</v>
      </c>
      <c r="C227">
        <v>13</v>
      </c>
      <c r="D227">
        <v>2003</v>
      </c>
      <c r="E227">
        <v>1230402</v>
      </c>
      <c r="F227">
        <v>-0.144268592009657</v>
      </c>
      <c r="G227">
        <v>7.5432799651017707E-2</v>
      </c>
      <c r="H227">
        <v>-0.22349487191912801</v>
      </c>
      <c r="I227">
        <v>0.205081753768281</v>
      </c>
      <c r="J227">
        <v>-0.20068562957472399</v>
      </c>
      <c r="K227">
        <v>-0.211489415654396</v>
      </c>
      <c r="L227">
        <v>2.0950522328090901</v>
      </c>
      <c r="M227">
        <v>0.52733253034374095</v>
      </c>
    </row>
    <row r="228" spans="1:13" x14ac:dyDescent="0.25">
      <c r="A228">
        <v>0</v>
      </c>
      <c r="B228">
        <v>2487</v>
      </c>
      <c r="C228">
        <v>13</v>
      </c>
      <c r="D228">
        <v>2003</v>
      </c>
      <c r="E228">
        <v>2155085</v>
      </c>
      <c r="F228">
        <v>0.14786772280485999</v>
      </c>
      <c r="G228">
        <v>6.39167674770282</v>
      </c>
      <c r="H228">
        <v>-0.14512305524080299</v>
      </c>
      <c r="I228">
        <v>0.50417686541366102</v>
      </c>
      <c r="J228">
        <v>9.14506852397933E-2</v>
      </c>
      <c r="K228">
        <v>4.5553655656273402E-2</v>
      </c>
      <c r="L228">
        <v>8.4043541535768203</v>
      </c>
      <c r="M228">
        <v>0.54666938891041394</v>
      </c>
    </row>
    <row r="229" spans="1:13" x14ac:dyDescent="0.25">
      <c r="A229">
        <v>0</v>
      </c>
      <c r="B229">
        <v>2366</v>
      </c>
      <c r="C229">
        <v>13</v>
      </c>
      <c r="D229">
        <v>2003</v>
      </c>
      <c r="E229">
        <v>14169968</v>
      </c>
      <c r="F229">
        <v>0.12266679903241801</v>
      </c>
      <c r="G229">
        <v>-1.16230646997066</v>
      </c>
      <c r="H229">
        <v>0.391513377719444</v>
      </c>
      <c r="I229">
        <v>0.11113723051456401</v>
      </c>
      <c r="J229">
        <v>6.6249761467351204E-2</v>
      </c>
      <c r="K229">
        <v>2.9242197300657299E-2</v>
      </c>
      <c r="L229">
        <v>0.86394053872257004</v>
      </c>
      <c r="M229">
        <v>1.15816500079605</v>
      </c>
    </row>
    <row r="230" spans="1:13" x14ac:dyDescent="0.25">
      <c r="A230">
        <v>0</v>
      </c>
      <c r="B230">
        <v>5494</v>
      </c>
      <c r="C230">
        <v>13</v>
      </c>
      <c r="D230">
        <v>2003</v>
      </c>
      <c r="E230">
        <v>1081536</v>
      </c>
      <c r="F230">
        <v>0.13900513449387999</v>
      </c>
      <c r="G230">
        <v>2.5441315521328902</v>
      </c>
      <c r="H230">
        <v>6.6226043885148599E-3</v>
      </c>
      <c r="I230">
        <v>0.30421271229066799</v>
      </c>
      <c r="J230">
        <v>8.2588096928812402E-2</v>
      </c>
      <c r="K230">
        <v>0.109622795727558</v>
      </c>
      <c r="L230">
        <v>4.5624384053090203</v>
      </c>
      <c r="M230">
        <v>0.73609755015089695</v>
      </c>
    </row>
    <row r="231" spans="1:13" x14ac:dyDescent="0.25">
      <c r="A231">
        <v>0</v>
      </c>
      <c r="B231">
        <v>6181</v>
      </c>
      <c r="C231">
        <v>13</v>
      </c>
      <c r="D231">
        <v>2002</v>
      </c>
      <c r="E231">
        <v>2276395</v>
      </c>
      <c r="F231">
        <v>9.8844208596456706E-2</v>
      </c>
      <c r="G231">
        <v>-1.40109233064506</v>
      </c>
      <c r="H231">
        <v>2.0863978356707098</v>
      </c>
      <c r="I231">
        <v>0.23576532192347999</v>
      </c>
      <c r="J231">
        <v>4.2427171031389502E-2</v>
      </c>
      <c r="K231">
        <v>7.7732994493486404E-2</v>
      </c>
      <c r="L231">
        <v>0.63467232503883797</v>
      </c>
      <c r="M231">
        <v>2.8497558639867</v>
      </c>
    </row>
    <row r="232" spans="1:13" x14ac:dyDescent="0.25">
      <c r="A232">
        <v>0</v>
      </c>
      <c r="B232">
        <v>2389</v>
      </c>
      <c r="C232">
        <v>13</v>
      </c>
      <c r="D232">
        <v>2002</v>
      </c>
      <c r="E232">
        <v>8328112</v>
      </c>
      <c r="F232">
        <v>6.0305674029130098E-2</v>
      </c>
      <c r="G232">
        <v>-1.39863639137383</v>
      </c>
      <c r="H232">
        <v>-0.39220381429589102</v>
      </c>
      <c r="I232">
        <v>9.1626889744038001E-2</v>
      </c>
      <c r="J232">
        <v>3.88863646406292E-3</v>
      </c>
      <c r="K232">
        <v>-1.3957185013842299E-2</v>
      </c>
      <c r="L232">
        <v>0.62184139105499003</v>
      </c>
      <c r="M232">
        <v>0.37504778994326698</v>
      </c>
    </row>
    <row r="233" spans="1:13" x14ac:dyDescent="0.25">
      <c r="A233">
        <v>0</v>
      </c>
      <c r="B233">
        <v>5436</v>
      </c>
      <c r="C233">
        <v>13</v>
      </c>
      <c r="D233">
        <v>2000</v>
      </c>
      <c r="E233">
        <v>5096082</v>
      </c>
      <c r="F233">
        <v>9.0716455560688504E-3</v>
      </c>
      <c r="G233">
        <v>-1.3655514208211299</v>
      </c>
      <c r="H233">
        <v>-0.50450835529153204</v>
      </c>
      <c r="I233">
        <v>-5.9785733432075903E-2</v>
      </c>
      <c r="J233">
        <v>-4.7345392008998302E-2</v>
      </c>
      <c r="K233">
        <v>1.12158713301709E-2</v>
      </c>
      <c r="L233">
        <v>0.65894856457546802</v>
      </c>
      <c r="M233">
        <v>0.27381447158817301</v>
      </c>
    </row>
    <row r="234" spans="1:13" x14ac:dyDescent="0.25">
      <c r="A234">
        <v>0</v>
      </c>
      <c r="B234">
        <v>2386</v>
      </c>
      <c r="C234">
        <v>13</v>
      </c>
      <c r="D234">
        <v>2000</v>
      </c>
      <c r="E234">
        <v>8135078</v>
      </c>
      <c r="F234">
        <v>0.21545042360020999</v>
      </c>
      <c r="G234">
        <v>7.5309184209277698</v>
      </c>
      <c r="H234">
        <v>0.79618957479321895</v>
      </c>
      <c r="I234">
        <v>0.46552583761335797</v>
      </c>
      <c r="J234">
        <v>0.159033386035143</v>
      </c>
      <c r="K234">
        <v>0.13041485281394999</v>
      </c>
      <c r="L234">
        <v>9.5529091944184295</v>
      </c>
      <c r="M234">
        <v>1.4871063313713799</v>
      </c>
    </row>
    <row r="235" spans="1:13" x14ac:dyDescent="0.25">
      <c r="A235">
        <v>0</v>
      </c>
      <c r="B235">
        <v>2370</v>
      </c>
      <c r="C235">
        <v>13</v>
      </c>
      <c r="D235">
        <v>2000</v>
      </c>
      <c r="E235">
        <v>4530175</v>
      </c>
      <c r="F235">
        <v>0.206832198127297</v>
      </c>
      <c r="G235">
        <v>0.78608473931187095</v>
      </c>
      <c r="H235">
        <v>-1.20265265664171E-2</v>
      </c>
      <c r="I235">
        <v>0.318460324380405</v>
      </c>
      <c r="J235">
        <v>0.15041516056223</v>
      </c>
      <c r="K235">
        <v>0.1501752139818</v>
      </c>
      <c r="L235">
        <v>2.8026914059116401</v>
      </c>
      <c r="M235">
        <v>0.72629688698560202</v>
      </c>
    </row>
    <row r="236" spans="1:13" x14ac:dyDescent="0.25">
      <c r="A236">
        <v>0</v>
      </c>
      <c r="B236">
        <v>2544</v>
      </c>
      <c r="C236">
        <v>13</v>
      </c>
      <c r="D236">
        <v>2000</v>
      </c>
      <c r="E236">
        <v>4071650</v>
      </c>
      <c r="F236">
        <v>0.201987997740917</v>
      </c>
      <c r="G236">
        <v>-0.34641543663263702</v>
      </c>
      <c r="H236">
        <v>0.101486054296353</v>
      </c>
      <c r="I236">
        <v>0.119606056512716</v>
      </c>
      <c r="J236">
        <v>0.14557096017585</v>
      </c>
      <c r="K236">
        <v>0.13678385912345101</v>
      </c>
      <c r="L236">
        <v>1.67718306365004</v>
      </c>
      <c r="M236">
        <v>0.86187319637002202</v>
      </c>
    </row>
    <row r="237" spans="1:13" x14ac:dyDescent="0.25">
      <c r="A237">
        <v>0</v>
      </c>
      <c r="B237">
        <v>5332</v>
      </c>
      <c r="C237">
        <v>13</v>
      </c>
      <c r="D237">
        <v>2000</v>
      </c>
      <c r="E237">
        <v>2734555</v>
      </c>
      <c r="F237">
        <v>8.1301890859296094E-2</v>
      </c>
      <c r="G237">
        <v>-1.2792007506099801</v>
      </c>
      <c r="H237">
        <v>-0.38403459489184699</v>
      </c>
      <c r="I237">
        <v>-9.2932488101354696E-2</v>
      </c>
      <c r="J237">
        <v>2.48848532942289E-2</v>
      </c>
      <c r="K237">
        <v>5.6047144782240599E-2</v>
      </c>
      <c r="L237">
        <v>0.74726780209857702</v>
      </c>
      <c r="M237">
        <v>0.39664406091667598</v>
      </c>
    </row>
    <row r="238" spans="1:13" x14ac:dyDescent="0.25">
      <c r="A238">
        <v>0</v>
      </c>
      <c r="B238">
        <v>2008</v>
      </c>
      <c r="C238">
        <v>10</v>
      </c>
      <c r="D238">
        <v>1999</v>
      </c>
      <c r="E238">
        <v>12232877</v>
      </c>
      <c r="F238">
        <v>3.6052081716986699E-2</v>
      </c>
      <c r="G238">
        <v>-1.5973567640098301</v>
      </c>
      <c r="H238">
        <v>-0.2160074116158</v>
      </c>
      <c r="I238">
        <v>-0.26116775309683898</v>
      </c>
      <c r="J238">
        <v>-2.0364955848080499E-2</v>
      </c>
      <c r="K238">
        <v>3.7786777386873097E-2</v>
      </c>
      <c r="L238">
        <v>0.43598140378552802</v>
      </c>
      <c r="M238">
        <v>0.57990135926323805</v>
      </c>
    </row>
    <row r="239" spans="1:13" x14ac:dyDescent="0.25">
      <c r="A239">
        <v>0</v>
      </c>
      <c r="B239">
        <v>2015</v>
      </c>
      <c r="C239">
        <v>10</v>
      </c>
      <c r="D239">
        <v>1999</v>
      </c>
      <c r="E239">
        <v>10991745</v>
      </c>
      <c r="F239">
        <v>0.12934513042020501</v>
      </c>
      <c r="G239">
        <v>-0.27811930795116002</v>
      </c>
      <c r="H239">
        <v>5.8542972129661398E-2</v>
      </c>
      <c r="I239">
        <v>3.7131683822723298E-2</v>
      </c>
      <c r="J239">
        <v>7.2928092855138099E-2</v>
      </c>
      <c r="K239">
        <v>5.8509090230896003E-2</v>
      </c>
      <c r="L239">
        <v>1.7481935608597301</v>
      </c>
      <c r="M239">
        <v>0.82482044479743699</v>
      </c>
    </row>
    <row r="240" spans="1:13" x14ac:dyDescent="0.25">
      <c r="A240">
        <v>0</v>
      </c>
      <c r="B240">
        <v>2058</v>
      </c>
      <c r="C240">
        <v>10</v>
      </c>
      <c r="D240">
        <v>1999</v>
      </c>
      <c r="E240">
        <v>13123085</v>
      </c>
      <c r="F240">
        <v>9.3730977084623801E-2</v>
      </c>
      <c r="G240">
        <v>-1.68415233267949</v>
      </c>
      <c r="H240">
        <v>-0.30902537648386402</v>
      </c>
      <c r="I240">
        <v>-0.173219254466461</v>
      </c>
      <c r="J240">
        <v>3.7313939519556603E-2</v>
      </c>
      <c r="K240">
        <v>5.02306431757472E-2</v>
      </c>
      <c r="L240">
        <v>0.34540844516599301</v>
      </c>
      <c r="M240">
        <v>0.48034856133294901</v>
      </c>
    </row>
    <row r="241" spans="1:13" x14ac:dyDescent="0.25">
      <c r="A241">
        <v>0</v>
      </c>
      <c r="B241">
        <v>2006</v>
      </c>
      <c r="C241">
        <v>10</v>
      </c>
      <c r="D241">
        <v>2000</v>
      </c>
      <c r="E241">
        <v>26734047</v>
      </c>
      <c r="F241">
        <v>9.1574677558742698E-2</v>
      </c>
      <c r="G241">
        <v>-1.5484364849868599</v>
      </c>
      <c r="H241">
        <v>-0.17455347652700401</v>
      </c>
      <c r="I241">
        <v>-5.8486468584423397E-3</v>
      </c>
      <c r="J241">
        <v>3.51576399936755E-2</v>
      </c>
      <c r="K241">
        <v>5.2388177517605203E-2</v>
      </c>
      <c r="L241">
        <v>0.476740409185199</v>
      </c>
      <c r="M241">
        <v>0.60159844111892202</v>
      </c>
    </row>
    <row r="242" spans="1:13" x14ac:dyDescent="0.25">
      <c r="A242">
        <v>0</v>
      </c>
      <c r="B242">
        <v>2010</v>
      </c>
      <c r="C242">
        <v>10</v>
      </c>
      <c r="D242">
        <v>2000</v>
      </c>
      <c r="E242">
        <v>13226176</v>
      </c>
      <c r="F242">
        <v>0.126136811443776</v>
      </c>
      <c r="G242">
        <v>-1.29429266262</v>
      </c>
      <c r="H242">
        <v>0.11661000681718101</v>
      </c>
      <c r="I242">
        <v>0.190623049322797</v>
      </c>
      <c r="J242">
        <v>6.9719773878708396E-2</v>
      </c>
      <c r="K242">
        <v>4.1475328923492302E-2</v>
      </c>
      <c r="L242">
        <v>0.72693664785119205</v>
      </c>
      <c r="M242">
        <v>0.87710272417363899</v>
      </c>
    </row>
    <row r="243" spans="1:13" x14ac:dyDescent="0.25">
      <c r="A243">
        <v>0</v>
      </c>
      <c r="B243">
        <v>2012</v>
      </c>
      <c r="C243">
        <v>10</v>
      </c>
      <c r="D243">
        <v>2000</v>
      </c>
      <c r="E243">
        <v>7869875</v>
      </c>
      <c r="F243">
        <v>-3.2731099912790499E-3</v>
      </c>
      <c r="G243">
        <v>-1.8579719800818599</v>
      </c>
      <c r="H243">
        <v>-0.13370487295938299</v>
      </c>
      <c r="I243">
        <v>-5.9217713114884302E-2</v>
      </c>
      <c r="J243">
        <v>-5.9690147556346197E-2</v>
      </c>
      <c r="K243">
        <v>-3.4412490668530298E-2</v>
      </c>
      <c r="L243">
        <v>0.16947787424381999</v>
      </c>
      <c r="M243">
        <v>0.64851551009387098</v>
      </c>
    </row>
    <row r="244" spans="1:13" x14ac:dyDescent="0.25">
      <c r="A244">
        <v>0</v>
      </c>
      <c r="B244">
        <v>2031</v>
      </c>
      <c r="C244">
        <v>10</v>
      </c>
      <c r="D244">
        <v>2000</v>
      </c>
      <c r="E244">
        <v>3110802</v>
      </c>
      <c r="F244">
        <v>7.3258032266755105E-2</v>
      </c>
      <c r="G244">
        <v>-1.5238996976453101</v>
      </c>
      <c r="H244">
        <v>0.32929433832503402</v>
      </c>
      <c r="I244">
        <v>0.236521642971812</v>
      </c>
      <c r="J244">
        <v>1.68409947016879E-2</v>
      </c>
      <c r="K244">
        <v>6.0377356064449002E-2</v>
      </c>
      <c r="L244">
        <v>0.49736681159316798</v>
      </c>
      <c r="M244">
        <v>1.0881795112643</v>
      </c>
    </row>
    <row r="245" spans="1:13" x14ac:dyDescent="0.25">
      <c r="A245">
        <v>0</v>
      </c>
      <c r="B245">
        <v>5007</v>
      </c>
      <c r="C245">
        <v>10</v>
      </c>
      <c r="D245">
        <v>2000</v>
      </c>
      <c r="E245">
        <v>5551021</v>
      </c>
      <c r="F245">
        <v>6.1736679218970499E-3</v>
      </c>
      <c r="G245">
        <v>-1.72010930382692</v>
      </c>
      <c r="H245">
        <v>0.130269925682304</v>
      </c>
      <c r="I245">
        <v>0.13599083844215301</v>
      </c>
      <c r="J245">
        <v>-5.0243369643170097E-2</v>
      </c>
      <c r="K245">
        <v>-2.18938101657335E-2</v>
      </c>
      <c r="L245">
        <v>0.30306163199195602</v>
      </c>
      <c r="M245">
        <v>0.89748858813540799</v>
      </c>
    </row>
    <row r="246" spans="1:13" x14ac:dyDescent="0.25">
      <c r="A246">
        <v>0</v>
      </c>
      <c r="B246">
        <v>2034</v>
      </c>
      <c r="C246">
        <v>10</v>
      </c>
      <c r="D246">
        <v>2001</v>
      </c>
      <c r="E246">
        <v>2779817</v>
      </c>
      <c r="F246">
        <v>9.0870744409798296E-2</v>
      </c>
      <c r="G246">
        <v>-1.5445891670576199</v>
      </c>
      <c r="H246">
        <v>0.232581723111037</v>
      </c>
      <c r="I246">
        <v>8.9555535490285901E-2</v>
      </c>
      <c r="J246">
        <v>3.4453706844731098E-2</v>
      </c>
      <c r="K246">
        <v>4.4164777753355703E-3</v>
      </c>
      <c r="L246">
        <v>0.48095829913413801</v>
      </c>
      <c r="M246">
        <v>1.0026321876583999</v>
      </c>
    </row>
    <row r="247" spans="1:13" x14ac:dyDescent="0.25">
      <c r="A247">
        <v>0</v>
      </c>
      <c r="B247">
        <v>2033</v>
      </c>
      <c r="C247">
        <v>10</v>
      </c>
      <c r="D247">
        <v>2001</v>
      </c>
      <c r="E247">
        <v>1437632</v>
      </c>
      <c r="F247">
        <v>0.115672118142016</v>
      </c>
      <c r="G247">
        <v>-1.48359164047416</v>
      </c>
      <c r="H247">
        <v>-0.166512551552082</v>
      </c>
      <c r="I247">
        <v>6.9955315407559098E-3</v>
      </c>
      <c r="J247">
        <v>5.9255080576948803E-2</v>
      </c>
      <c r="K247">
        <v>4.5049776298802503E-2</v>
      </c>
      <c r="L247">
        <v>0.54128687335913395</v>
      </c>
      <c r="M247">
        <v>0.60831492342964</v>
      </c>
    </row>
    <row r="248" spans="1:13" x14ac:dyDescent="0.25">
      <c r="A248">
        <v>0</v>
      </c>
      <c r="B248">
        <v>2612</v>
      </c>
      <c r="C248">
        <v>15</v>
      </c>
      <c r="D248">
        <v>1999</v>
      </c>
      <c r="E248">
        <v>4601803</v>
      </c>
      <c r="F248">
        <v>0.145659232417824</v>
      </c>
      <c r="G248">
        <v>-1.0836213041257301</v>
      </c>
      <c r="H248">
        <v>-0.29722014456738699</v>
      </c>
      <c r="I248">
        <v>-1.46942404966054E-3</v>
      </c>
      <c r="J248">
        <v>8.9242194852756598E-2</v>
      </c>
      <c r="K248">
        <v>7.5823758644166198E-2</v>
      </c>
      <c r="L248">
        <v>0.94055482672804802</v>
      </c>
      <c r="M248">
        <v>0.47555990554137201</v>
      </c>
    </row>
    <row r="249" spans="1:13" x14ac:dyDescent="0.25">
      <c r="A249">
        <v>0</v>
      </c>
      <c r="B249">
        <v>1325</v>
      </c>
      <c r="C249">
        <v>3</v>
      </c>
      <c r="D249">
        <v>2000</v>
      </c>
      <c r="E249">
        <v>1636949</v>
      </c>
      <c r="F249">
        <v>0.23005592307707701</v>
      </c>
      <c r="G249">
        <v>-0.22047700131572001</v>
      </c>
      <c r="H249">
        <v>-0.46301393228631499</v>
      </c>
      <c r="I249">
        <v>0.32179133253387898</v>
      </c>
      <c r="J249">
        <v>0.17363888551201001</v>
      </c>
      <c r="K249">
        <v>0.13004498002075801</v>
      </c>
      <c r="L249">
        <v>1.7918528529625399</v>
      </c>
      <c r="M249">
        <v>0.27950351538135898</v>
      </c>
    </row>
    <row r="250" spans="1:13" x14ac:dyDescent="0.25">
      <c r="A250">
        <v>0</v>
      </c>
      <c r="B250">
        <v>1321</v>
      </c>
      <c r="C250">
        <v>3</v>
      </c>
      <c r="D250">
        <v>2002</v>
      </c>
      <c r="E250">
        <v>4193894</v>
      </c>
      <c r="F250">
        <v>9.3469237739892699E-2</v>
      </c>
      <c r="G250">
        <v>-1.01609026926952</v>
      </c>
      <c r="H250">
        <v>0.201449639475553</v>
      </c>
      <c r="I250">
        <v>0.137837770816334</v>
      </c>
      <c r="J250">
        <v>3.7052200174825599E-2</v>
      </c>
      <c r="K250">
        <v>-2.1402543793429202E-3</v>
      </c>
      <c r="L250">
        <v>1.0078999277104399</v>
      </c>
      <c r="M250">
        <v>0.96469510197444197</v>
      </c>
    </row>
    <row r="251" spans="1:13" x14ac:dyDescent="0.25">
      <c r="A251">
        <v>0</v>
      </c>
      <c r="B251">
        <v>1305</v>
      </c>
      <c r="C251">
        <v>3</v>
      </c>
      <c r="D251">
        <v>2013</v>
      </c>
      <c r="E251">
        <v>11491505</v>
      </c>
      <c r="F251">
        <v>0.18776032114715699</v>
      </c>
      <c r="G251">
        <v>-0.55181539014251202</v>
      </c>
      <c r="H251">
        <v>0.485440464359712</v>
      </c>
      <c r="I251">
        <v>0.29208819906530997</v>
      </c>
      <c r="J251">
        <v>0.13134328358208999</v>
      </c>
      <c r="K251">
        <v>8.9744032657167197E-2</v>
      </c>
      <c r="L251">
        <v>1.4692916311203299</v>
      </c>
      <c r="M251">
        <v>1.2349399839272599</v>
      </c>
    </row>
    <row r="252" spans="1:13" x14ac:dyDescent="0.25">
      <c r="A252">
        <v>0</v>
      </c>
      <c r="B252">
        <v>1324</v>
      </c>
      <c r="C252">
        <v>3</v>
      </c>
      <c r="D252">
        <v>2005</v>
      </c>
      <c r="E252">
        <v>1353556</v>
      </c>
      <c r="F252">
        <v>0.18853643269907</v>
      </c>
      <c r="G252">
        <v>-0.83063841163492502</v>
      </c>
      <c r="H252">
        <v>0.119141159232501</v>
      </c>
      <c r="I252">
        <v>0.34631740393452498</v>
      </c>
      <c r="J252">
        <v>0.132119395134003</v>
      </c>
      <c r="K252">
        <v>3.2905915972445902E-2</v>
      </c>
      <c r="L252">
        <v>1.1857198674703999</v>
      </c>
      <c r="M252">
        <v>0.865060625493145</v>
      </c>
    </row>
    <row r="253" spans="1:13" x14ac:dyDescent="0.25">
      <c r="A253">
        <v>0</v>
      </c>
      <c r="B253">
        <v>5608</v>
      </c>
      <c r="C253">
        <v>15</v>
      </c>
      <c r="D253">
        <v>2006</v>
      </c>
      <c r="E253">
        <v>11427787</v>
      </c>
      <c r="F253">
        <v>0.24557413333522801</v>
      </c>
      <c r="G253">
        <v>-0.42259911792982402</v>
      </c>
      <c r="H253">
        <v>-0.47423965639747401</v>
      </c>
      <c r="I253">
        <v>0.124256428650622</v>
      </c>
      <c r="J253">
        <v>0.18915709577016099</v>
      </c>
      <c r="K253">
        <v>0.15143815683649001</v>
      </c>
      <c r="L253">
        <v>1.5960073137223301</v>
      </c>
      <c r="M253">
        <v>0.28452875434237601</v>
      </c>
    </row>
    <row r="254" spans="1:13" x14ac:dyDescent="0.25">
      <c r="A254">
        <v>0</v>
      </c>
      <c r="B254">
        <v>2501</v>
      </c>
      <c r="C254">
        <v>14</v>
      </c>
      <c r="D254">
        <v>1997</v>
      </c>
      <c r="E254">
        <v>27646635</v>
      </c>
      <c r="F254">
        <v>0.20738278800811399</v>
      </c>
      <c r="G254">
        <v>6.6033767438769697</v>
      </c>
      <c r="H254">
        <v>-0.46459174197271302</v>
      </c>
      <c r="I254">
        <v>0.67266540756225801</v>
      </c>
      <c r="J254">
        <v>0.150965750443047</v>
      </c>
      <c r="K254">
        <v>9.5977684083433698E-2</v>
      </c>
      <c r="L254">
        <v>8.6077515450991697</v>
      </c>
      <c r="M254">
        <v>0.21208374907108901</v>
      </c>
    </row>
    <row r="255" spans="1:13" x14ac:dyDescent="0.25">
      <c r="A255">
        <v>0</v>
      </c>
      <c r="B255">
        <v>2504</v>
      </c>
      <c r="C255">
        <v>14</v>
      </c>
      <c r="D255">
        <v>1997</v>
      </c>
      <c r="E255">
        <v>19720409</v>
      </c>
      <c r="F255">
        <v>0.13743488055199499</v>
      </c>
      <c r="G255">
        <v>2.0458153713583398</v>
      </c>
      <c r="H255">
        <v>-0.327129592937286</v>
      </c>
      <c r="I255">
        <v>0.23963600349262501</v>
      </c>
      <c r="J255">
        <v>8.1017842986927893E-2</v>
      </c>
      <c r="K255">
        <v>5.2661433137619E-2</v>
      </c>
      <c r="L255">
        <v>4.0634699189339702</v>
      </c>
      <c r="M255">
        <v>0.40922645164205301</v>
      </c>
    </row>
    <row r="256" spans="1:13" x14ac:dyDescent="0.25">
      <c r="A256">
        <v>0</v>
      </c>
      <c r="B256">
        <v>2516</v>
      </c>
      <c r="C256">
        <v>14</v>
      </c>
      <c r="D256">
        <v>1997</v>
      </c>
      <c r="E256">
        <v>6155162</v>
      </c>
      <c r="F256">
        <v>4.8372407708046301E-2</v>
      </c>
      <c r="G256">
        <v>-0.27558064665050602</v>
      </c>
      <c r="H256">
        <v>-0.16484074823707501</v>
      </c>
      <c r="I256">
        <v>0.23194417953581101</v>
      </c>
      <c r="J256">
        <v>-8.04462985702082E-3</v>
      </c>
      <c r="K256">
        <v>-4.95676636943106E-2</v>
      </c>
      <c r="L256">
        <v>1.74283584070499</v>
      </c>
      <c r="M256">
        <v>0.58593681206116099</v>
      </c>
    </row>
    <row r="257" spans="1:13" x14ac:dyDescent="0.25">
      <c r="A257">
        <v>0</v>
      </c>
      <c r="B257">
        <v>5301</v>
      </c>
      <c r="C257">
        <v>16</v>
      </c>
      <c r="D257">
        <v>2012</v>
      </c>
      <c r="E257">
        <v>598733</v>
      </c>
      <c r="F257">
        <v>-0.63005088720273394</v>
      </c>
      <c r="G257">
        <v>-0.64447669312115596</v>
      </c>
      <c r="H257">
        <v>3.7016408708460902E-2</v>
      </c>
      <c r="I257">
        <v>8.9113177326120299E-2</v>
      </c>
      <c r="J257">
        <v>-0.68646792476780105</v>
      </c>
      <c r="K257">
        <v>6.0113606565864897E-2</v>
      </c>
      <c r="L257">
        <v>1.3797358076873401</v>
      </c>
      <c r="M257">
        <v>0.801333816576003</v>
      </c>
    </row>
    <row r="258" spans="1:13" x14ac:dyDescent="0.25">
      <c r="A258">
        <v>0</v>
      </c>
      <c r="B258">
        <v>5902</v>
      </c>
      <c r="C258">
        <v>18</v>
      </c>
      <c r="D258">
        <v>2004</v>
      </c>
      <c r="E258">
        <v>3702402</v>
      </c>
      <c r="F258">
        <v>-7.8528676384145195E-4</v>
      </c>
      <c r="G258">
        <v>-1.36622302478258</v>
      </c>
      <c r="H258">
        <v>0.95445707222994103</v>
      </c>
      <c r="I258">
        <v>0.11783485423787</v>
      </c>
      <c r="J258">
        <v>-5.7202324328908601E-2</v>
      </c>
      <c r="K258">
        <v>-8.5408607709265505E-2</v>
      </c>
      <c r="L258">
        <v>0.66476465109464</v>
      </c>
      <c r="M258">
        <v>1.72352056853902</v>
      </c>
    </row>
    <row r="259" spans="1:13" x14ac:dyDescent="0.25">
      <c r="A259">
        <v>0</v>
      </c>
      <c r="B259">
        <v>1716</v>
      </c>
      <c r="C259">
        <v>22</v>
      </c>
      <c r="D259">
        <v>2003</v>
      </c>
      <c r="E259">
        <v>6527570</v>
      </c>
      <c r="F259">
        <v>0.315444363200794</v>
      </c>
      <c r="G259">
        <v>2.2481878903013799</v>
      </c>
      <c r="H259">
        <v>-0.24015922406201501</v>
      </c>
      <c r="I259">
        <v>0.30775035733052297</v>
      </c>
      <c r="J259">
        <v>0.259027325635727</v>
      </c>
      <c r="K259">
        <v>0.106303417657719</v>
      </c>
      <c r="L259">
        <v>4.26420198996093</v>
      </c>
      <c r="M259">
        <v>0.49001634605220601</v>
      </c>
    </row>
    <row r="260" spans="1:13" x14ac:dyDescent="0.25">
      <c r="A260">
        <v>0</v>
      </c>
      <c r="B260">
        <v>2594</v>
      </c>
      <c r="C260">
        <v>14</v>
      </c>
      <c r="D260">
        <v>1998</v>
      </c>
      <c r="E260">
        <v>6944780</v>
      </c>
      <c r="F260">
        <v>0.11487864470021</v>
      </c>
      <c r="G260">
        <v>-1.40827059418283</v>
      </c>
      <c r="H260">
        <v>-0.41100997010147999</v>
      </c>
      <c r="I260">
        <v>0.18598875702326101</v>
      </c>
      <c r="J260">
        <v>5.8461607135143201E-2</v>
      </c>
      <c r="K260">
        <v>5.4781432961159303E-2</v>
      </c>
      <c r="L260">
        <v>0.60865634218976505</v>
      </c>
      <c r="M260">
        <v>0.34893387551513499</v>
      </c>
    </row>
    <row r="261" spans="1:13" x14ac:dyDescent="0.25">
      <c r="A261">
        <v>0</v>
      </c>
      <c r="B261">
        <v>5511</v>
      </c>
      <c r="C261">
        <v>14</v>
      </c>
      <c r="D261">
        <v>1998</v>
      </c>
      <c r="E261">
        <v>1762289</v>
      </c>
      <c r="F261">
        <v>0.18295019983300401</v>
      </c>
      <c r="G261">
        <v>0.95738888357107998</v>
      </c>
      <c r="H261">
        <v>0.83940200454783898</v>
      </c>
      <c r="I261">
        <v>0.52760529061918904</v>
      </c>
      <c r="J261">
        <v>0.12653316226793701</v>
      </c>
      <c r="K261">
        <v>8.9739537612729806E-2</v>
      </c>
      <c r="L261">
        <v>2.9743859972129001</v>
      </c>
      <c r="M261">
        <v>1.56325438109186</v>
      </c>
    </row>
    <row r="262" spans="1:13" x14ac:dyDescent="0.25">
      <c r="A262">
        <v>0</v>
      </c>
      <c r="B262">
        <v>2511</v>
      </c>
      <c r="C262">
        <v>14</v>
      </c>
      <c r="D262">
        <v>1998</v>
      </c>
      <c r="E262">
        <v>24173445</v>
      </c>
      <c r="F262">
        <v>0.112458946362096</v>
      </c>
      <c r="G262">
        <v>-1.2422312033782501</v>
      </c>
      <c r="H262">
        <v>-0.52796360525950203</v>
      </c>
      <c r="I262">
        <v>0.25686711182456601</v>
      </c>
      <c r="J262">
        <v>5.6041908797029097E-2</v>
      </c>
      <c r="K262">
        <v>5.8353163978075898E-2</v>
      </c>
      <c r="L262">
        <v>0.77145356678761301</v>
      </c>
      <c r="M262">
        <v>0.22525035219431899</v>
      </c>
    </row>
    <row r="263" spans="1:13" x14ac:dyDescent="0.25">
      <c r="A263">
        <v>0</v>
      </c>
      <c r="B263">
        <v>2534</v>
      </c>
      <c r="C263">
        <v>14</v>
      </c>
      <c r="D263">
        <v>1998</v>
      </c>
      <c r="E263">
        <v>16486857</v>
      </c>
      <c r="F263">
        <v>0.17177104348626801</v>
      </c>
      <c r="G263">
        <v>1.2401675236157901</v>
      </c>
      <c r="H263">
        <v>-0.46520104007149499</v>
      </c>
      <c r="I263">
        <v>0.59129711624235004</v>
      </c>
      <c r="J263">
        <v>0.115354005921201</v>
      </c>
      <c r="K263">
        <v>6.33909786443832E-2</v>
      </c>
      <c r="L263">
        <v>3.2445516755939798</v>
      </c>
      <c r="M263">
        <v>0.24836674449229501</v>
      </c>
    </row>
    <row r="264" spans="1:13" x14ac:dyDescent="0.25">
      <c r="A264">
        <v>0</v>
      </c>
      <c r="B264">
        <v>2536</v>
      </c>
      <c r="C264">
        <v>14</v>
      </c>
      <c r="D264">
        <v>1998</v>
      </c>
      <c r="E264">
        <v>13463402</v>
      </c>
      <c r="F264">
        <v>0.18525341933544001</v>
      </c>
      <c r="G264">
        <v>-1.35602020555902</v>
      </c>
      <c r="H264">
        <v>-0.60111842847803998</v>
      </c>
      <c r="I264">
        <v>0.48192165694822198</v>
      </c>
      <c r="J264">
        <v>0.12883638177037299</v>
      </c>
      <c r="K264">
        <v>2.82254811971001E-2</v>
      </c>
      <c r="L264">
        <v>0.64964709559297695</v>
      </c>
      <c r="M264">
        <v>0.13529968131383099</v>
      </c>
    </row>
    <row r="265" spans="1:13" x14ac:dyDescent="0.25">
      <c r="A265">
        <v>0</v>
      </c>
      <c r="B265">
        <v>1717</v>
      </c>
      <c r="C265">
        <v>21</v>
      </c>
      <c r="D265">
        <v>2000</v>
      </c>
      <c r="E265">
        <v>16311442</v>
      </c>
      <c r="F265">
        <v>0.202051923800141</v>
      </c>
      <c r="G265">
        <v>-0.62016332628566795</v>
      </c>
      <c r="H265">
        <v>6.7671490757418795E-2</v>
      </c>
      <c r="I265">
        <v>0.15140132920191901</v>
      </c>
      <c r="J265">
        <v>0.14563488623507401</v>
      </c>
      <c r="K265">
        <v>8.4699501123199294E-2</v>
      </c>
      <c r="L265">
        <v>1.40215452824453</v>
      </c>
      <c r="M265">
        <v>0.82713692633673996</v>
      </c>
    </row>
    <row r="266" spans="1:13" x14ac:dyDescent="0.25">
      <c r="A266">
        <v>0</v>
      </c>
      <c r="B266">
        <v>1725</v>
      </c>
      <c r="C266">
        <v>21</v>
      </c>
      <c r="D266">
        <v>2000</v>
      </c>
      <c r="E266">
        <v>2132741</v>
      </c>
      <c r="F266">
        <v>9.7126622085644196E-2</v>
      </c>
      <c r="G266">
        <v>-1.1326719353466499</v>
      </c>
      <c r="H266">
        <v>0.62767064687048801</v>
      </c>
      <c r="I266">
        <v>3.3677788348421098E-2</v>
      </c>
      <c r="J266">
        <v>4.0709584520576998E-2</v>
      </c>
      <c r="K266">
        <v>5.6614938241446103E-2</v>
      </c>
      <c r="L266">
        <v>0.89800334669255899</v>
      </c>
      <c r="M266">
        <v>1.4007565850705701</v>
      </c>
    </row>
    <row r="267" spans="1:13" x14ac:dyDescent="0.25">
      <c r="A267">
        <v>0</v>
      </c>
      <c r="B267">
        <v>1514</v>
      </c>
      <c r="C267">
        <v>5</v>
      </c>
      <c r="D267">
        <v>1999</v>
      </c>
      <c r="E267">
        <v>3601342</v>
      </c>
      <c r="F267">
        <v>0.13225626638587901</v>
      </c>
      <c r="G267">
        <v>0.66663237733859304</v>
      </c>
      <c r="H267">
        <v>7.5593860564787396E-2</v>
      </c>
      <c r="I267">
        <v>0.36693626986828798</v>
      </c>
      <c r="J267">
        <v>7.5839228820811802E-2</v>
      </c>
      <c r="K267">
        <v>6.5779645476602894E-2</v>
      </c>
      <c r="L267">
        <v>2.6826078315485402</v>
      </c>
      <c r="M267">
        <v>0.811222871918302</v>
      </c>
    </row>
    <row r="268" spans="1:13" x14ac:dyDescent="0.25">
      <c r="A268">
        <v>0</v>
      </c>
      <c r="B268">
        <v>3130</v>
      </c>
      <c r="C268">
        <v>30</v>
      </c>
      <c r="D268">
        <v>2007</v>
      </c>
      <c r="E268">
        <v>1418452</v>
      </c>
      <c r="F268">
        <v>0.31437712363072201</v>
      </c>
      <c r="G268">
        <v>9.3145767415311003</v>
      </c>
      <c r="H268">
        <v>0.52951910077563102</v>
      </c>
      <c r="I268">
        <v>0.586532360629757</v>
      </c>
      <c r="J268">
        <v>0.25796008606565501</v>
      </c>
      <c r="K268">
        <v>0.20283872841661199</v>
      </c>
      <c r="L268">
        <v>11.3310159382835</v>
      </c>
      <c r="M268">
        <v>1.2001181569767601</v>
      </c>
    </row>
    <row r="269" spans="1:13" x14ac:dyDescent="0.25">
      <c r="A269">
        <v>0</v>
      </c>
      <c r="B269">
        <v>5211</v>
      </c>
      <c r="C269">
        <v>30</v>
      </c>
      <c r="D269">
        <v>2007</v>
      </c>
      <c r="E269">
        <v>590032</v>
      </c>
      <c r="F269">
        <v>0.24799478250093501</v>
      </c>
      <c r="G269">
        <v>14.6520605774536</v>
      </c>
      <c r="H269">
        <v>9.1838921893961603E-2</v>
      </c>
      <c r="I269">
        <v>0.51329588903652701</v>
      </c>
      <c r="J269">
        <v>0.19157774493586799</v>
      </c>
      <c r="K269">
        <v>0.16262338313854199</v>
      </c>
      <c r="L269">
        <v>16.670272024228002</v>
      </c>
      <c r="M269">
        <v>0.73634480841717098</v>
      </c>
    </row>
    <row r="270" spans="1:13" x14ac:dyDescent="0.25">
      <c r="A270">
        <v>0</v>
      </c>
      <c r="B270">
        <v>1410</v>
      </c>
      <c r="C270">
        <v>4</v>
      </c>
      <c r="D270">
        <v>1995</v>
      </c>
      <c r="E270">
        <v>1345619</v>
      </c>
      <c r="F270">
        <v>0.24084888640192201</v>
      </c>
      <c r="G270">
        <v>11.3417827237199</v>
      </c>
      <c r="H270">
        <v>-0.23023109175784001</v>
      </c>
      <c r="I270">
        <v>0.22491730571580801</v>
      </c>
      <c r="J270">
        <v>0.18443184883685501</v>
      </c>
      <c r="K270">
        <v>-7.2858662072993897E-3</v>
      </c>
      <c r="L270">
        <v>13.3658187424292</v>
      </c>
      <c r="M270">
        <v>0.45452538943044102</v>
      </c>
    </row>
    <row r="271" spans="1:13" x14ac:dyDescent="0.25">
      <c r="A271">
        <v>0</v>
      </c>
      <c r="B271">
        <v>1452</v>
      </c>
      <c r="C271">
        <v>4</v>
      </c>
      <c r="D271">
        <v>1995</v>
      </c>
      <c r="E271">
        <v>2297618</v>
      </c>
      <c r="F271">
        <v>0.233034299442368</v>
      </c>
      <c r="G271">
        <v>1.3073233500044299</v>
      </c>
      <c r="H271">
        <v>0.51607064549541404</v>
      </c>
      <c r="I271">
        <v>0.26409220331665201</v>
      </c>
      <c r="J271">
        <v>0.17661726187730101</v>
      </c>
      <c r="K271">
        <v>8.2414047940084001E-2</v>
      </c>
      <c r="L271">
        <v>3.3306131481763201</v>
      </c>
      <c r="M271">
        <v>1.25720028307578</v>
      </c>
    </row>
    <row r="272" spans="1:13" x14ac:dyDescent="0.25">
      <c r="A272">
        <v>0</v>
      </c>
      <c r="B272">
        <v>2527</v>
      </c>
      <c r="C272">
        <v>14</v>
      </c>
      <c r="D272">
        <v>1999</v>
      </c>
      <c r="E272">
        <v>11201170</v>
      </c>
      <c r="F272">
        <v>0.135522702419721</v>
      </c>
      <c r="G272">
        <v>-0.71079314132867899</v>
      </c>
      <c r="H272">
        <v>-0.531151156865454</v>
      </c>
      <c r="I272">
        <v>0.32097887988486901</v>
      </c>
      <c r="J272">
        <v>7.9105664854653604E-2</v>
      </c>
      <c r="K272">
        <v>7.5793332303679004E-2</v>
      </c>
      <c r="L272">
        <v>1.30095023816724</v>
      </c>
      <c r="M272">
        <v>0.21408406443255501</v>
      </c>
    </row>
    <row r="273" spans="1:13" x14ac:dyDescent="0.25">
      <c r="A273">
        <v>0</v>
      </c>
      <c r="B273">
        <v>5512</v>
      </c>
      <c r="C273">
        <v>14</v>
      </c>
      <c r="D273">
        <v>1999</v>
      </c>
      <c r="E273">
        <v>12171999</v>
      </c>
      <c r="F273">
        <v>0.17870598944552599</v>
      </c>
      <c r="G273">
        <v>-1.40072497388141</v>
      </c>
      <c r="H273">
        <v>-0.39624922495680598</v>
      </c>
      <c r="I273">
        <v>0.33140776630034202</v>
      </c>
      <c r="J273">
        <v>0.122288951880459</v>
      </c>
      <c r="K273">
        <v>7.3450466106676507E-2</v>
      </c>
      <c r="L273">
        <v>0.61143105292357902</v>
      </c>
      <c r="M273">
        <v>0.35252155377271999</v>
      </c>
    </row>
    <row r="274" spans="1:13" x14ac:dyDescent="0.25">
      <c r="A274">
        <v>0</v>
      </c>
      <c r="B274">
        <v>2515</v>
      </c>
      <c r="C274">
        <v>14</v>
      </c>
      <c r="D274">
        <v>1999</v>
      </c>
      <c r="E274">
        <v>49926388</v>
      </c>
      <c r="F274">
        <v>6.1713415103935E-2</v>
      </c>
      <c r="G274">
        <v>-1.7163293085378</v>
      </c>
      <c r="H274">
        <v>-0.44786847071742802</v>
      </c>
      <c r="I274">
        <v>0.22416726801866799</v>
      </c>
      <c r="J274">
        <v>5.2963775388678198E-3</v>
      </c>
      <c r="K274">
        <v>1.90724992963641E-2</v>
      </c>
      <c r="L274">
        <v>0.299000326764643</v>
      </c>
      <c r="M274">
        <v>0.31083438281175102</v>
      </c>
    </row>
    <row r="275" spans="1:13" x14ac:dyDescent="0.25">
      <c r="A275">
        <v>0</v>
      </c>
      <c r="B275">
        <v>2538</v>
      </c>
      <c r="C275">
        <v>14</v>
      </c>
      <c r="D275">
        <v>1999</v>
      </c>
      <c r="E275">
        <v>9013097</v>
      </c>
      <c r="F275">
        <v>0.13998354084357401</v>
      </c>
      <c r="G275">
        <v>-1.2867005210346001</v>
      </c>
      <c r="H275">
        <v>-0.55109130117692295</v>
      </c>
      <c r="I275">
        <v>0.478516540984747</v>
      </c>
      <c r="J275">
        <v>8.3566503278506801E-2</v>
      </c>
      <c r="K275">
        <v>5.2637400884512797E-2</v>
      </c>
      <c r="L275">
        <v>0.71943610714482298</v>
      </c>
      <c r="M275">
        <v>0.185313549826436</v>
      </c>
    </row>
    <row r="276" spans="1:13" x14ac:dyDescent="0.25">
      <c r="A276">
        <v>0</v>
      </c>
      <c r="B276">
        <v>2543</v>
      </c>
      <c r="C276">
        <v>14</v>
      </c>
      <c r="D276">
        <v>1999</v>
      </c>
      <c r="E276">
        <v>3181142</v>
      </c>
      <c r="F276">
        <v>0.11513777370322099</v>
      </c>
      <c r="G276">
        <v>-1.5896281467978901</v>
      </c>
      <c r="H276">
        <v>0.24608606406060399</v>
      </c>
      <c r="I276">
        <v>2.6462195023045199E-2</v>
      </c>
      <c r="J276">
        <v>5.8720736138154199E-2</v>
      </c>
      <c r="K276">
        <v>8.0749931942679695E-2</v>
      </c>
      <c r="L276">
        <v>0.43781291896574298</v>
      </c>
      <c r="M276">
        <v>1.02119490421993</v>
      </c>
    </row>
    <row r="277" spans="1:13" x14ac:dyDescent="0.25">
      <c r="A277">
        <v>0</v>
      </c>
      <c r="B277">
        <v>1436</v>
      </c>
      <c r="C277">
        <v>14</v>
      </c>
      <c r="D277">
        <v>1999</v>
      </c>
      <c r="E277">
        <v>5932828</v>
      </c>
      <c r="F277">
        <v>7.6754724752358006E-2</v>
      </c>
      <c r="G277">
        <v>-0.69599984985000296</v>
      </c>
      <c r="H277">
        <v>-0.58101099186492999</v>
      </c>
      <c r="I277">
        <v>0.195429228691612</v>
      </c>
      <c r="J277">
        <v>2.0337687187290801E-2</v>
      </c>
      <c r="K277">
        <v>2.4741994880013401E-3</v>
      </c>
      <c r="L277">
        <v>1.3197837491051501</v>
      </c>
      <c r="M277">
        <v>0.173698782435628</v>
      </c>
    </row>
    <row r="278" spans="1:13" x14ac:dyDescent="0.25">
      <c r="A278">
        <v>0</v>
      </c>
      <c r="B278">
        <v>2358</v>
      </c>
      <c r="C278">
        <v>20</v>
      </c>
      <c r="D278">
        <v>1997</v>
      </c>
      <c r="E278">
        <v>11644240</v>
      </c>
      <c r="F278">
        <v>0.116605336672609</v>
      </c>
      <c r="G278">
        <v>-0.79449282343846905</v>
      </c>
      <c r="H278">
        <v>0.62191144235936002</v>
      </c>
      <c r="I278">
        <v>0.308740458801948</v>
      </c>
      <c r="J278">
        <v>6.0188299107541601E-2</v>
      </c>
      <c r="K278">
        <v>3.7528168433491597E-2</v>
      </c>
      <c r="L278">
        <v>1.22725560574877</v>
      </c>
      <c r="M278">
        <v>1.3719710346059499</v>
      </c>
    </row>
    <row r="279" spans="1:13" x14ac:dyDescent="0.25">
      <c r="A279">
        <v>0</v>
      </c>
      <c r="B279">
        <v>5522</v>
      </c>
      <c r="C279">
        <v>14</v>
      </c>
      <c r="D279">
        <v>2000</v>
      </c>
      <c r="E279">
        <v>30218285</v>
      </c>
      <c r="F279">
        <v>0.13784998453740499</v>
      </c>
      <c r="G279">
        <v>-0.81684004775071695</v>
      </c>
      <c r="H279">
        <v>-0.382301687795848</v>
      </c>
      <c r="I279">
        <v>0.26440699728657702</v>
      </c>
      <c r="J279">
        <v>8.1432946972338105E-2</v>
      </c>
      <c r="K279">
        <v>9.7209454474335696E-2</v>
      </c>
      <c r="L279">
        <v>1.1978706145153999</v>
      </c>
      <c r="M279">
        <v>0.368291317657504</v>
      </c>
    </row>
    <row r="280" spans="1:13" x14ac:dyDescent="0.25">
      <c r="A280">
        <v>0</v>
      </c>
      <c r="B280">
        <v>2520</v>
      </c>
      <c r="C280">
        <v>14</v>
      </c>
      <c r="D280">
        <v>2000</v>
      </c>
      <c r="E280">
        <v>17594285</v>
      </c>
      <c r="F280">
        <v>0.16603132424963499</v>
      </c>
      <c r="G280">
        <v>-1.67571531311085</v>
      </c>
      <c r="H280">
        <v>-0.40514477947626698</v>
      </c>
      <c r="I280">
        <v>0.32791284215300598</v>
      </c>
      <c r="J280">
        <v>0.109614286684568</v>
      </c>
      <c r="K280">
        <v>3.7409079141323402E-2</v>
      </c>
      <c r="L280">
        <v>0.33647535109238502</v>
      </c>
      <c r="M280">
        <v>0.34547473796178702</v>
      </c>
    </row>
    <row r="281" spans="1:13" x14ac:dyDescent="0.25">
      <c r="A281">
        <v>0</v>
      </c>
      <c r="B281">
        <v>5508</v>
      </c>
      <c r="C281">
        <v>14</v>
      </c>
      <c r="D281">
        <v>2000</v>
      </c>
      <c r="E281">
        <v>4985974</v>
      </c>
      <c r="F281">
        <v>0.148276922915452</v>
      </c>
      <c r="G281">
        <v>-0.48374911083101801</v>
      </c>
      <c r="H281">
        <v>-0.39650725860062103</v>
      </c>
      <c r="I281">
        <v>0.56538461692740505</v>
      </c>
      <c r="J281">
        <v>9.1859885350384904E-2</v>
      </c>
      <c r="K281">
        <v>9.6250000501406606E-3</v>
      </c>
      <c r="L281">
        <v>1.5213607954872099</v>
      </c>
      <c r="M281">
        <v>0.32914571957254501</v>
      </c>
    </row>
    <row r="282" spans="1:13" x14ac:dyDescent="0.25">
      <c r="A282">
        <v>0</v>
      </c>
      <c r="B282">
        <v>5521</v>
      </c>
      <c r="C282">
        <v>14</v>
      </c>
      <c r="D282">
        <v>2000</v>
      </c>
      <c r="E282">
        <v>5104954</v>
      </c>
      <c r="F282">
        <v>4.9206394726757502E-2</v>
      </c>
      <c r="G282">
        <v>-1.9103888249816301</v>
      </c>
      <c r="H282">
        <v>0.30020875242390299</v>
      </c>
      <c r="I282">
        <v>0.20511369935948501</v>
      </c>
      <c r="J282">
        <v>-7.2106428383096098E-3</v>
      </c>
      <c r="K282">
        <v>-1.7273025378877101E-2</v>
      </c>
      <c r="L282">
        <v>0.11177091433398099</v>
      </c>
      <c r="M282">
        <v>1.0637036102577999</v>
      </c>
    </row>
    <row r="283" spans="1:13" x14ac:dyDescent="0.25">
      <c r="A283">
        <v>0</v>
      </c>
      <c r="B283">
        <v>5524</v>
      </c>
      <c r="C283">
        <v>14</v>
      </c>
      <c r="D283">
        <v>2000</v>
      </c>
      <c r="E283">
        <v>2012908</v>
      </c>
      <c r="F283">
        <v>1.8903648975027301E-2</v>
      </c>
      <c r="G283">
        <v>-1.8074465313438599</v>
      </c>
      <c r="H283">
        <v>-0.31403300542712798</v>
      </c>
      <c r="I283">
        <v>0.18434871340369299</v>
      </c>
      <c r="J283">
        <v>-3.7513388590039901E-2</v>
      </c>
      <c r="K283">
        <v>-3.67920441470748E-2</v>
      </c>
      <c r="L283">
        <v>0.21047004443078701</v>
      </c>
      <c r="M283">
        <v>0.44869214092248599</v>
      </c>
    </row>
    <row r="284" spans="1:13" x14ac:dyDescent="0.25">
      <c r="A284">
        <v>0</v>
      </c>
      <c r="B284">
        <v>2542</v>
      </c>
      <c r="C284">
        <v>14</v>
      </c>
      <c r="D284">
        <v>2001</v>
      </c>
      <c r="E284">
        <v>6291734</v>
      </c>
      <c r="F284">
        <v>2.9252666026156001E-2</v>
      </c>
      <c r="G284">
        <v>-1.8617639922462501</v>
      </c>
      <c r="H284">
        <v>-0.33211097337351903</v>
      </c>
      <c r="I284">
        <v>0.40810768541708897</v>
      </c>
      <c r="J284">
        <v>-2.71643715389112E-2</v>
      </c>
      <c r="K284">
        <v>-4.3143909135382998E-2</v>
      </c>
      <c r="L284">
        <v>0.14857327084642999</v>
      </c>
      <c r="M284">
        <v>0.41371488368707299</v>
      </c>
    </row>
    <row r="285" spans="1:13" x14ac:dyDescent="0.25">
      <c r="A285">
        <v>0</v>
      </c>
      <c r="B285">
        <v>9902</v>
      </c>
      <c r="C285">
        <v>20</v>
      </c>
      <c r="D285">
        <v>1998</v>
      </c>
      <c r="E285">
        <v>6213773</v>
      </c>
      <c r="F285">
        <v>9.7379106826367898E-2</v>
      </c>
      <c r="G285">
        <v>-8.7629069600334995E-4</v>
      </c>
      <c r="H285">
        <v>-0.257107601081565</v>
      </c>
      <c r="I285">
        <v>-5.6856277176523799E-2</v>
      </c>
      <c r="J285">
        <v>4.09620692613007E-2</v>
      </c>
      <c r="K285">
        <v>4.1962588591504701E-2</v>
      </c>
      <c r="L285">
        <v>2.0261632009166202</v>
      </c>
      <c r="M285">
        <v>0.513890835728952</v>
      </c>
    </row>
    <row r="286" spans="1:13" x14ac:dyDescent="0.25">
      <c r="A286">
        <v>0</v>
      </c>
      <c r="B286">
        <v>1444</v>
      </c>
      <c r="C286">
        <v>4</v>
      </c>
      <c r="D286">
        <v>1998</v>
      </c>
      <c r="E286">
        <v>13936113</v>
      </c>
      <c r="F286">
        <v>0.136401463638535</v>
      </c>
      <c r="G286">
        <v>5.5436707216860497E-2</v>
      </c>
      <c r="H286">
        <v>-0.34785737137577999</v>
      </c>
      <c r="I286">
        <v>8.44363848083034E-2</v>
      </c>
      <c r="J286">
        <v>7.9984426073468298E-2</v>
      </c>
      <c r="K286">
        <v>1.4889661127173701E-2</v>
      </c>
      <c r="L286">
        <v>2.07717116941522</v>
      </c>
      <c r="M286">
        <v>0.41174436516121798</v>
      </c>
    </row>
    <row r="287" spans="1:13" x14ac:dyDescent="0.25">
      <c r="A287">
        <v>0</v>
      </c>
      <c r="B287">
        <v>1443</v>
      </c>
      <c r="C287">
        <v>4</v>
      </c>
      <c r="D287">
        <v>1998</v>
      </c>
      <c r="E287">
        <v>5118165</v>
      </c>
      <c r="F287">
        <v>0.120216270297892</v>
      </c>
      <c r="G287">
        <v>9.0424462475276995E-2</v>
      </c>
      <c r="H287">
        <v>-0.35245104024081803</v>
      </c>
      <c r="I287">
        <v>0.10028789615028</v>
      </c>
      <c r="J287">
        <v>6.3799232732825104E-2</v>
      </c>
      <c r="K287">
        <v>-2.3623701072552399E-2</v>
      </c>
      <c r="L287">
        <v>2.11175861975138</v>
      </c>
      <c r="M287">
        <v>0.40576085374347998</v>
      </c>
    </row>
    <row r="288" spans="1:13" x14ac:dyDescent="0.25">
      <c r="A288">
        <v>0</v>
      </c>
      <c r="B288">
        <v>2546</v>
      </c>
      <c r="C288">
        <v>14</v>
      </c>
      <c r="D288">
        <v>2002</v>
      </c>
      <c r="E288">
        <v>2326131</v>
      </c>
      <c r="F288">
        <v>0.12515048378972099</v>
      </c>
      <c r="G288">
        <v>-1.8071141992176301</v>
      </c>
      <c r="H288">
        <v>0.89469046735431101</v>
      </c>
      <c r="I288">
        <v>0.22626154760845399</v>
      </c>
      <c r="J288">
        <v>6.8733446224653702E-2</v>
      </c>
      <c r="K288">
        <v>1.8086255675196301E-2</v>
      </c>
      <c r="L288">
        <v>0.219161476485014</v>
      </c>
      <c r="M288">
        <v>1.65767448178972</v>
      </c>
    </row>
    <row r="289" spans="1:13" x14ac:dyDescent="0.25">
      <c r="A289">
        <v>0</v>
      </c>
      <c r="B289">
        <v>5520</v>
      </c>
      <c r="C289">
        <v>14</v>
      </c>
      <c r="D289">
        <v>2002</v>
      </c>
      <c r="E289">
        <v>2145313</v>
      </c>
      <c r="F289">
        <v>0.35876079812588002</v>
      </c>
      <c r="G289">
        <v>-0.197608202026097</v>
      </c>
      <c r="H289">
        <v>-4.0064350720380303E-2</v>
      </c>
      <c r="I289">
        <v>0.16360689559052699</v>
      </c>
      <c r="J289">
        <v>0.30234376056081302</v>
      </c>
      <c r="K289">
        <v>4.40695600129212E-2</v>
      </c>
      <c r="L289">
        <v>1.8237916774360301</v>
      </c>
      <c r="M289">
        <v>0.71577900287743601</v>
      </c>
    </row>
    <row r="290" spans="1:13" x14ac:dyDescent="0.25">
      <c r="A290">
        <v>0</v>
      </c>
      <c r="B290">
        <v>1777</v>
      </c>
      <c r="C290">
        <v>22</v>
      </c>
      <c r="D290">
        <v>2005</v>
      </c>
      <c r="E290">
        <v>437982</v>
      </c>
      <c r="F290">
        <v>0.269765987978554</v>
      </c>
      <c r="G290">
        <v>5.89492142391319</v>
      </c>
      <c r="H290">
        <v>-4.8878223139455099E-2</v>
      </c>
      <c r="I290">
        <v>0.50934969930271101</v>
      </c>
      <c r="J290">
        <v>0.213348950413487</v>
      </c>
      <c r="K290">
        <v>0.15186925490088601</v>
      </c>
      <c r="L290">
        <v>7.9075587741952704</v>
      </c>
      <c r="M290">
        <v>0.64552652848747205</v>
      </c>
    </row>
    <row r="291" spans="1:13" x14ac:dyDescent="0.25">
      <c r="A291">
        <v>0</v>
      </c>
      <c r="B291">
        <v>1722</v>
      </c>
      <c r="C291">
        <v>21</v>
      </c>
      <c r="D291">
        <v>2013</v>
      </c>
      <c r="E291">
        <v>66528600</v>
      </c>
      <c r="F291">
        <v>0.63993813976772895</v>
      </c>
      <c r="G291">
        <v>2.1770394841771799</v>
      </c>
      <c r="H291">
        <v>-0.50713024195274403</v>
      </c>
      <c r="I291">
        <v>7.2591366720478098E-2</v>
      </c>
      <c r="J291">
        <v>0.58352110220266196</v>
      </c>
      <c r="K291">
        <v>3.96410265660182E-2</v>
      </c>
      <c r="L291">
        <v>4.19887283591427</v>
      </c>
      <c r="M291">
        <v>0.24077683883322401</v>
      </c>
    </row>
    <row r="292" spans="1:13" x14ac:dyDescent="0.25">
      <c r="A292">
        <v>0</v>
      </c>
      <c r="B292">
        <v>5455</v>
      </c>
      <c r="C292">
        <v>14</v>
      </c>
      <c r="D292">
        <v>2003</v>
      </c>
      <c r="E292">
        <v>1425111</v>
      </c>
      <c r="F292">
        <v>-9.0352582485581895E-2</v>
      </c>
      <c r="G292">
        <v>-1.4581362475770701</v>
      </c>
      <c r="H292">
        <v>-0.38926550757092399</v>
      </c>
      <c r="I292">
        <v>6.2103232660473497E-2</v>
      </c>
      <c r="J292">
        <v>-0.146769620050649</v>
      </c>
      <c r="K292">
        <v>-0.12308304405762099</v>
      </c>
      <c r="L292">
        <v>0.56372601488522101</v>
      </c>
      <c r="M292">
        <v>0.38070999381802501</v>
      </c>
    </row>
    <row r="293" spans="1:13" x14ac:dyDescent="0.25">
      <c r="A293">
        <v>0</v>
      </c>
      <c r="B293">
        <v>5206</v>
      </c>
      <c r="C293">
        <v>14</v>
      </c>
      <c r="D293">
        <v>2003</v>
      </c>
      <c r="E293">
        <v>1160078</v>
      </c>
      <c r="F293">
        <v>5.9022896826254799E-2</v>
      </c>
      <c r="G293">
        <v>-1.0611866914642301</v>
      </c>
      <c r="H293">
        <v>-0.19639884035378499</v>
      </c>
      <c r="I293">
        <v>-8.2802190887164506E-2</v>
      </c>
      <c r="J293">
        <v>2.60585926118761E-3</v>
      </c>
      <c r="K293">
        <v>3.3832207834300798E-2</v>
      </c>
      <c r="L293">
        <v>0.96668930134299103</v>
      </c>
      <c r="M293">
        <v>0.58282891322824804</v>
      </c>
    </row>
    <row r="294" spans="1:13" x14ac:dyDescent="0.25">
      <c r="A294">
        <v>0</v>
      </c>
      <c r="B294">
        <v>3056</v>
      </c>
      <c r="C294">
        <v>14</v>
      </c>
      <c r="D294">
        <v>2003</v>
      </c>
      <c r="E294">
        <v>617668</v>
      </c>
      <c r="F294">
        <v>0.13594357933184201</v>
      </c>
      <c r="G294">
        <v>0.36733849711506</v>
      </c>
      <c r="H294">
        <v>6.8202308797128103E-2</v>
      </c>
      <c r="I294">
        <v>0.55682178775652902</v>
      </c>
      <c r="J294">
        <v>7.95265417667744E-2</v>
      </c>
      <c r="K294">
        <v>1.92271576316079E-2</v>
      </c>
      <c r="L294">
        <v>2.37697016634672</v>
      </c>
      <c r="M294">
        <v>0.79100099082354902</v>
      </c>
    </row>
    <row r="295" spans="1:13" x14ac:dyDescent="0.25">
      <c r="A295">
        <v>0</v>
      </c>
      <c r="B295">
        <v>6186</v>
      </c>
      <c r="C295">
        <v>14</v>
      </c>
      <c r="D295">
        <v>2003</v>
      </c>
      <c r="E295">
        <v>1052962</v>
      </c>
      <c r="F295">
        <v>6.7274979257170006E-2</v>
      </c>
      <c r="G295">
        <v>-2.93728552100299E-2</v>
      </c>
      <c r="H295">
        <v>0.134321873484122</v>
      </c>
      <c r="I295">
        <v>0.37095450738013303</v>
      </c>
      <c r="J295">
        <v>1.08579416921028E-2</v>
      </c>
      <c r="K295">
        <v>9.2747886438447006E-3</v>
      </c>
      <c r="L295">
        <v>1.9868016358151701</v>
      </c>
      <c r="M295">
        <v>0.87384539992896204</v>
      </c>
    </row>
    <row r="296" spans="1:13" x14ac:dyDescent="0.25">
      <c r="A296">
        <v>0</v>
      </c>
      <c r="B296">
        <v>2547</v>
      </c>
      <c r="C296">
        <v>14</v>
      </c>
      <c r="D296">
        <v>2004</v>
      </c>
      <c r="E296">
        <v>10007726</v>
      </c>
      <c r="F296">
        <v>8.7911504939573601E-2</v>
      </c>
      <c r="G296">
        <v>-0.91678201668832104</v>
      </c>
      <c r="H296">
        <v>-0.42750561816265098</v>
      </c>
      <c r="I296">
        <v>-1.01302733508092E-2</v>
      </c>
      <c r="J296">
        <v>3.14944673745065E-2</v>
      </c>
      <c r="K296">
        <v>7.2701930488504596E-2</v>
      </c>
      <c r="L296">
        <v>1.1067074680703399</v>
      </c>
      <c r="M296">
        <v>0.34460875527567397</v>
      </c>
    </row>
    <row r="297" spans="1:13" x14ac:dyDescent="0.25">
      <c r="A297">
        <v>0</v>
      </c>
      <c r="B297">
        <v>3266</v>
      </c>
      <c r="C297">
        <v>14</v>
      </c>
      <c r="D297">
        <v>2008</v>
      </c>
      <c r="E297">
        <v>1138348</v>
      </c>
      <c r="F297">
        <v>8.6542271676252905E-2</v>
      </c>
      <c r="G297">
        <v>3.14492042016477</v>
      </c>
      <c r="H297">
        <v>-0.39686004382262802</v>
      </c>
      <c r="I297">
        <v>0.829520498125354</v>
      </c>
      <c r="J297">
        <v>3.01252341111857E-2</v>
      </c>
      <c r="K297">
        <v>1.5109614985927E-3</v>
      </c>
      <c r="L297">
        <v>5.1431926080963803</v>
      </c>
      <c r="M297">
        <v>0.28782323156012002</v>
      </c>
    </row>
    <row r="298" spans="1:13" x14ac:dyDescent="0.25">
      <c r="A298">
        <v>0</v>
      </c>
      <c r="B298">
        <v>9946</v>
      </c>
      <c r="C298">
        <v>14</v>
      </c>
      <c r="D298">
        <v>2006</v>
      </c>
      <c r="E298">
        <v>408509</v>
      </c>
      <c r="F298">
        <v>0.114582218748346</v>
      </c>
      <c r="G298">
        <v>-0.39324239495040397</v>
      </c>
      <c r="H298">
        <v>6.4440222013493295E-2</v>
      </c>
      <c r="I298">
        <v>0.289295951863974</v>
      </c>
      <c r="J298">
        <v>5.8165181183278701E-2</v>
      </c>
      <c r="K298">
        <v>2.9357982321074901E-2</v>
      </c>
      <c r="L298">
        <v>1.6248001237942999</v>
      </c>
      <c r="M298">
        <v>0.812080027612611</v>
      </c>
    </row>
    <row r="299" spans="1:13" x14ac:dyDescent="0.25">
      <c r="A299">
        <v>0</v>
      </c>
      <c r="B299">
        <v>5525</v>
      </c>
      <c r="C299">
        <v>14</v>
      </c>
      <c r="D299">
        <v>2007</v>
      </c>
      <c r="E299">
        <v>4724285</v>
      </c>
      <c r="F299">
        <v>0.242174882402963</v>
      </c>
      <c r="G299">
        <v>2.73417060244543E-2</v>
      </c>
      <c r="H299">
        <v>-0.25780526306069101</v>
      </c>
      <c r="I299">
        <v>0.25281031944516502</v>
      </c>
      <c r="J299">
        <v>0.18575784483789601</v>
      </c>
      <c r="K299">
        <v>0.10452481169108099</v>
      </c>
      <c r="L299">
        <v>2.0438773086472701</v>
      </c>
      <c r="M299">
        <v>0.489213923376765</v>
      </c>
    </row>
    <row r="300" spans="1:13" x14ac:dyDescent="0.25">
      <c r="A300">
        <v>0</v>
      </c>
      <c r="B300">
        <v>4123</v>
      </c>
      <c r="C300">
        <v>22</v>
      </c>
      <c r="D300">
        <v>2007</v>
      </c>
      <c r="E300">
        <v>648836</v>
      </c>
      <c r="F300">
        <v>0.26555154921361901</v>
      </c>
      <c r="G300">
        <v>5.4979965887219704</v>
      </c>
      <c r="H300">
        <v>-0.24654223846599599</v>
      </c>
      <c r="I300">
        <v>0.34756548650198199</v>
      </c>
      <c r="J300">
        <v>0.20913451164855201</v>
      </c>
      <c r="K300">
        <v>0.19217336892527501</v>
      </c>
      <c r="L300">
        <v>7.5140149042033499</v>
      </c>
      <c r="M300">
        <v>0.461919498918063</v>
      </c>
    </row>
    <row r="301" spans="1:13" x14ac:dyDescent="0.25">
      <c r="A301">
        <v>0</v>
      </c>
      <c r="B301">
        <v>3055</v>
      </c>
      <c r="C301">
        <v>29</v>
      </c>
      <c r="D301">
        <v>2015</v>
      </c>
      <c r="E301">
        <v>4332082</v>
      </c>
      <c r="F301">
        <v>0.39162929809014502</v>
      </c>
      <c r="G301">
        <v>-0.20087716354351001</v>
      </c>
      <c r="H301">
        <v>-5.1920872427571998E-2</v>
      </c>
      <c r="I301">
        <v>0.50303687695662302</v>
      </c>
      <c r="J301">
        <v>0.33521226052507802</v>
      </c>
      <c r="K301">
        <v>0.16298329533005099</v>
      </c>
      <c r="L301">
        <v>1.80871009091448</v>
      </c>
      <c r="M301">
        <v>0.67775009798983499</v>
      </c>
    </row>
    <row r="302" spans="1:13" x14ac:dyDescent="0.25">
      <c r="A302">
        <v>0</v>
      </c>
      <c r="B302">
        <v>8084</v>
      </c>
      <c r="C302">
        <v>29</v>
      </c>
      <c r="D302">
        <v>2011</v>
      </c>
      <c r="E302">
        <v>844684</v>
      </c>
      <c r="F302" s="1">
        <v>-5.2600784895648297E-5</v>
      </c>
      <c r="G302">
        <v>-1.39863708120269</v>
      </c>
      <c r="H302">
        <v>2.6345648317291199</v>
      </c>
      <c r="I302">
        <v>0.33972467810447499</v>
      </c>
      <c r="J302">
        <v>-5.6469638349962797E-2</v>
      </c>
      <c r="K302">
        <v>4.2260774443460498E-2</v>
      </c>
      <c r="L302">
        <v>0.63832810064373102</v>
      </c>
      <c r="M302">
        <v>3.3915724697046499</v>
      </c>
    </row>
    <row r="303" spans="1:13" x14ac:dyDescent="0.25">
      <c r="A303">
        <v>0</v>
      </c>
      <c r="B303">
        <v>1434</v>
      </c>
      <c r="C303">
        <v>4</v>
      </c>
      <c r="D303">
        <v>1999</v>
      </c>
      <c r="E303">
        <v>33120754</v>
      </c>
      <c r="F303">
        <v>0.186854376038702</v>
      </c>
      <c r="G303">
        <v>-0.26981954429754501</v>
      </c>
      <c r="H303">
        <v>-0.28469935410674702</v>
      </c>
      <c r="I303">
        <v>3.63533994425368E-2</v>
      </c>
      <c r="J303">
        <v>0.13043733847363501</v>
      </c>
      <c r="K303">
        <v>6.5527916423641794E-2</v>
      </c>
      <c r="L303">
        <v>1.75366955536465</v>
      </c>
      <c r="M303">
        <v>0.48058045417685802</v>
      </c>
    </row>
    <row r="304" spans="1:13" x14ac:dyDescent="0.25">
      <c r="A304">
        <v>0</v>
      </c>
      <c r="B304">
        <v>1418</v>
      </c>
      <c r="C304">
        <v>4</v>
      </c>
      <c r="D304">
        <v>1999</v>
      </c>
      <c r="E304">
        <v>3928990</v>
      </c>
      <c r="F304">
        <v>8.2002238850893805E-2</v>
      </c>
      <c r="G304">
        <v>-0.42678671825301101</v>
      </c>
      <c r="H304">
        <v>-0.37510003720611101</v>
      </c>
      <c r="I304">
        <v>0.13377661943654701</v>
      </c>
      <c r="J304">
        <v>2.55852012858266E-2</v>
      </c>
      <c r="K304">
        <v>-7.0373047526209001E-2</v>
      </c>
      <c r="L304">
        <v>1.59315493364108</v>
      </c>
      <c r="M304">
        <v>0.38347743313166999</v>
      </c>
    </row>
    <row r="305" spans="1:13" x14ac:dyDescent="0.25">
      <c r="A305">
        <v>0</v>
      </c>
      <c r="B305">
        <v>1440</v>
      </c>
      <c r="C305">
        <v>4</v>
      </c>
      <c r="D305">
        <v>2000</v>
      </c>
      <c r="E305">
        <v>30995529</v>
      </c>
      <c r="F305">
        <v>0.116557453300511</v>
      </c>
      <c r="G305">
        <v>-1.5652580437721899</v>
      </c>
      <c r="H305">
        <v>-0.38369633675988002</v>
      </c>
      <c r="I305">
        <v>0.113375416176959</v>
      </c>
      <c r="J305">
        <v>6.0140415735443702E-2</v>
      </c>
      <c r="K305">
        <v>6.7759772707863802E-3</v>
      </c>
      <c r="L305">
        <v>0.454402575155192</v>
      </c>
      <c r="M305">
        <v>0.38284211893915399</v>
      </c>
    </row>
    <row r="306" spans="1:13" x14ac:dyDescent="0.25">
      <c r="A306">
        <v>0</v>
      </c>
      <c r="B306">
        <v>1409</v>
      </c>
      <c r="C306">
        <v>4</v>
      </c>
      <c r="D306">
        <v>2000</v>
      </c>
      <c r="E306">
        <v>22455490</v>
      </c>
      <c r="F306">
        <v>2.0171023784027499E-2</v>
      </c>
      <c r="G306">
        <v>-1.67019130652116</v>
      </c>
      <c r="H306">
        <v>-0.151339141210141</v>
      </c>
      <c r="I306">
        <v>-7.3105864089360803E-2</v>
      </c>
      <c r="J306">
        <v>-3.6246013781039699E-2</v>
      </c>
      <c r="K306">
        <v>-1.9206260918822101E-2</v>
      </c>
      <c r="L306">
        <v>0.35761518086136601</v>
      </c>
      <c r="M306">
        <v>0.63080743283713703</v>
      </c>
    </row>
    <row r="307" spans="1:13" x14ac:dyDescent="0.25">
      <c r="A307">
        <v>0</v>
      </c>
      <c r="B307">
        <v>1453</v>
      </c>
      <c r="C307">
        <v>4</v>
      </c>
      <c r="D307">
        <v>2000</v>
      </c>
      <c r="E307">
        <v>2387591</v>
      </c>
      <c r="F307">
        <v>-0.151666759031586</v>
      </c>
      <c r="G307">
        <v>-1.5862895867463001</v>
      </c>
      <c r="H307">
        <v>-0.47128597454867399</v>
      </c>
      <c r="I307">
        <v>6.2521596035501906E-2</v>
      </c>
      <c r="J307">
        <v>-0.20808379659665299</v>
      </c>
      <c r="K307">
        <v>-0.156192999554781</v>
      </c>
      <c r="L307">
        <v>0.43494092052496203</v>
      </c>
      <c r="M307">
        <v>0.29918315155317599</v>
      </c>
    </row>
    <row r="308" spans="1:13" x14ac:dyDescent="0.25">
      <c r="A308">
        <v>0</v>
      </c>
      <c r="B308">
        <v>1446</v>
      </c>
      <c r="C308">
        <v>4</v>
      </c>
      <c r="D308">
        <v>2003</v>
      </c>
      <c r="E308">
        <v>4056038</v>
      </c>
      <c r="F308">
        <v>7.4918590065314997E-2</v>
      </c>
      <c r="G308">
        <v>-1.07030012562251</v>
      </c>
      <c r="H308">
        <v>0.14160739319007201</v>
      </c>
      <c r="I308">
        <v>1.48164292346373E-2</v>
      </c>
      <c r="J308">
        <v>1.8501552500247799E-2</v>
      </c>
      <c r="K308">
        <v>3.1312823006096099E-2</v>
      </c>
      <c r="L308">
        <v>0.95712525753000599</v>
      </c>
      <c r="M308">
        <v>0.91438960877585496</v>
      </c>
    </row>
    <row r="309" spans="1:13" x14ac:dyDescent="0.25">
      <c r="A309">
        <v>0</v>
      </c>
      <c r="B309">
        <v>1455</v>
      </c>
      <c r="C309">
        <v>4</v>
      </c>
      <c r="D309">
        <v>2008</v>
      </c>
      <c r="E309">
        <v>8785638</v>
      </c>
      <c r="F309">
        <v>-1.79406812482962E-2</v>
      </c>
      <c r="G309">
        <v>-1.53390818510505</v>
      </c>
      <c r="H309">
        <v>0.77888176296137401</v>
      </c>
      <c r="I309">
        <v>-3.3903058605419402E-2</v>
      </c>
      <c r="J309">
        <v>-7.4357718813363394E-2</v>
      </c>
      <c r="K309">
        <v>-0.131142667157468</v>
      </c>
      <c r="L309">
        <v>0.50075361198256096</v>
      </c>
      <c r="M309">
        <v>1.5600749769111799</v>
      </c>
    </row>
    <row r="310" spans="1:13" x14ac:dyDescent="0.25">
      <c r="A310">
        <v>0</v>
      </c>
      <c r="B310">
        <v>1474</v>
      </c>
      <c r="C310">
        <v>4</v>
      </c>
      <c r="D310">
        <v>2009</v>
      </c>
      <c r="E310">
        <v>3157174</v>
      </c>
      <c r="F310">
        <v>0.12798673882321801</v>
      </c>
      <c r="G310">
        <v>-1.3293860220078999</v>
      </c>
      <c r="H310">
        <v>0.104417520143039</v>
      </c>
      <c r="I310">
        <v>0.214891545413715</v>
      </c>
      <c r="J310">
        <v>7.15697012581505E-2</v>
      </c>
      <c r="K310">
        <v>1.6953135937392099E-2</v>
      </c>
      <c r="L310">
        <v>0.69101157248276401</v>
      </c>
      <c r="M310">
        <v>0.863238453122951</v>
      </c>
    </row>
    <row r="311" spans="1:13" x14ac:dyDescent="0.25">
      <c r="A311">
        <v>0</v>
      </c>
      <c r="B311">
        <v>1439</v>
      </c>
      <c r="C311">
        <v>4</v>
      </c>
      <c r="D311">
        <v>2007</v>
      </c>
      <c r="E311">
        <v>1669016</v>
      </c>
      <c r="F311">
        <v>5.0430875658890102E-2</v>
      </c>
      <c r="G311">
        <v>1.2265967383263401</v>
      </c>
      <c r="H311">
        <v>-0.46613695738873301</v>
      </c>
      <c r="I311">
        <v>0.19471473011642801</v>
      </c>
      <c r="J311">
        <v>-5.9861619061770503E-3</v>
      </c>
      <c r="K311">
        <v>6.7740512972913397E-3</v>
      </c>
      <c r="L311">
        <v>3.2443410488028102</v>
      </c>
      <c r="M311">
        <v>0.27798235607088301</v>
      </c>
    </row>
    <row r="312" spans="1:13" x14ac:dyDescent="0.25">
      <c r="A312">
        <v>0</v>
      </c>
      <c r="B312">
        <v>4420</v>
      </c>
      <c r="C312">
        <v>4</v>
      </c>
      <c r="D312">
        <v>2007</v>
      </c>
      <c r="E312">
        <v>630033</v>
      </c>
      <c r="F312">
        <v>0.42384064870924498</v>
      </c>
      <c r="G312">
        <v>3.9414493784198901</v>
      </c>
      <c r="H312">
        <v>0.61611585071366504</v>
      </c>
      <c r="I312">
        <v>0.51314931122655505</v>
      </c>
      <c r="J312">
        <v>0.36742361114417799</v>
      </c>
      <c r="K312">
        <v>0.12271738147049401</v>
      </c>
      <c r="L312">
        <v>5.9585253927209898</v>
      </c>
      <c r="M312">
        <v>1.3233544909552399</v>
      </c>
    </row>
    <row r="313" spans="1:13" x14ac:dyDescent="0.25">
      <c r="A313">
        <v>0</v>
      </c>
      <c r="B313">
        <v>1468</v>
      </c>
      <c r="C313">
        <v>4</v>
      </c>
      <c r="D313">
        <v>2007</v>
      </c>
      <c r="E313">
        <v>3495962</v>
      </c>
      <c r="F313">
        <v>7.9342343961418205E-2</v>
      </c>
      <c r="G313">
        <v>-0.44792530079887699</v>
      </c>
      <c r="H313">
        <v>-0.24738504952000601</v>
      </c>
      <c r="I313">
        <v>0.16324691172272501</v>
      </c>
      <c r="J313">
        <v>2.2925306396351E-2</v>
      </c>
      <c r="K313">
        <v>-9.0547322882800207E-3</v>
      </c>
      <c r="L313">
        <v>1.5718480041424101</v>
      </c>
      <c r="M313">
        <v>0.50936337408701804</v>
      </c>
    </row>
    <row r="314" spans="1:13" x14ac:dyDescent="0.25">
      <c r="A314">
        <v>0</v>
      </c>
      <c r="B314">
        <v>4406</v>
      </c>
      <c r="C314">
        <v>4</v>
      </c>
      <c r="D314">
        <v>2012</v>
      </c>
      <c r="E314">
        <v>793173</v>
      </c>
      <c r="F314">
        <v>0.107931650392281</v>
      </c>
      <c r="G314">
        <v>-0.36160246721939998</v>
      </c>
      <c r="H314">
        <v>0.36771269257203198</v>
      </c>
      <c r="I314">
        <v>0.38184860049447</v>
      </c>
      <c r="J314">
        <v>5.1514612827214201E-2</v>
      </c>
      <c r="K314">
        <v>-2.3669489506072401E-2</v>
      </c>
      <c r="L314">
        <v>1.6560833121666201</v>
      </c>
      <c r="M314">
        <v>1.1090127878785601</v>
      </c>
    </row>
    <row r="315" spans="1:13" x14ac:dyDescent="0.25">
      <c r="A315">
        <v>0</v>
      </c>
      <c r="B315">
        <v>3049</v>
      </c>
      <c r="C315">
        <v>26</v>
      </c>
      <c r="D315">
        <v>2003</v>
      </c>
      <c r="E315">
        <v>23970657</v>
      </c>
      <c r="F315">
        <v>0.10831970339521101</v>
      </c>
      <c r="G315">
        <v>-1.0230586021082499</v>
      </c>
      <c r="H315">
        <v>-0.47971947685923699</v>
      </c>
      <c r="I315">
        <v>4.9938722997871901E-2</v>
      </c>
      <c r="J315">
        <v>5.1902665830143899E-2</v>
      </c>
      <c r="K315">
        <v>3.4448367435235501E-2</v>
      </c>
      <c r="L315">
        <v>0.99809589004186905</v>
      </c>
      <c r="M315">
        <v>0.28828054233140099</v>
      </c>
    </row>
    <row r="316" spans="1:13" x14ac:dyDescent="0.25">
      <c r="A316">
        <v>0</v>
      </c>
      <c r="B316">
        <v>2337</v>
      </c>
      <c r="C316">
        <v>24</v>
      </c>
      <c r="D316">
        <v>2001</v>
      </c>
      <c r="E316">
        <v>70542822</v>
      </c>
      <c r="F316">
        <v>0.112531520765073</v>
      </c>
      <c r="G316">
        <v>1.28071576281517</v>
      </c>
      <c r="H316">
        <v>-0.43866656012320798</v>
      </c>
      <c r="I316">
        <v>0.22613002354796599</v>
      </c>
      <c r="J316">
        <v>5.6114483200005803E-2</v>
      </c>
      <c r="K316">
        <v>1.5965692441394001E-2</v>
      </c>
      <c r="L316">
        <v>3.2976374521931802</v>
      </c>
      <c r="M316">
        <v>0.302805025293715</v>
      </c>
    </row>
    <row r="317" spans="1:13" x14ac:dyDescent="0.25">
      <c r="A317">
        <v>0</v>
      </c>
      <c r="B317">
        <v>1526</v>
      </c>
      <c r="C317">
        <v>5</v>
      </c>
      <c r="D317">
        <v>2005</v>
      </c>
      <c r="E317">
        <v>996797</v>
      </c>
      <c r="F317">
        <v>-0.105296932280348</v>
      </c>
      <c r="G317">
        <v>-1.6006209333684001</v>
      </c>
      <c r="H317">
        <v>-0.37050001219581402</v>
      </c>
      <c r="I317">
        <v>-0.116008575467222</v>
      </c>
      <c r="J317">
        <v>-0.161713969845415</v>
      </c>
      <c r="K317">
        <v>-0.14330199629413001</v>
      </c>
      <c r="L317">
        <v>0.42730856407432799</v>
      </c>
      <c r="M317">
        <v>0.41402612568055502</v>
      </c>
    </row>
    <row r="318" spans="1:13" x14ac:dyDescent="0.25">
      <c r="A318">
        <v>0</v>
      </c>
      <c r="B318">
        <v>8069</v>
      </c>
      <c r="C318">
        <v>26</v>
      </c>
      <c r="D318">
        <v>2004</v>
      </c>
      <c r="E318">
        <v>12640193</v>
      </c>
      <c r="F318">
        <v>0.203673412527063</v>
      </c>
      <c r="G318">
        <v>-0.29558610304993599</v>
      </c>
      <c r="H318">
        <v>0.19943804015016001</v>
      </c>
      <c r="I318">
        <v>0.156711293886098</v>
      </c>
      <c r="J318">
        <v>0.14725637496199601</v>
      </c>
      <c r="K318">
        <v>0.140409802287038</v>
      </c>
      <c r="L318">
        <v>1.72760080924298</v>
      </c>
      <c r="M318">
        <v>0.95697138485148103</v>
      </c>
    </row>
    <row r="319" spans="1:13" x14ac:dyDescent="0.25">
      <c r="A319">
        <v>0</v>
      </c>
      <c r="B319">
        <v>1504</v>
      </c>
      <c r="C319">
        <v>5</v>
      </c>
      <c r="D319">
        <v>2007</v>
      </c>
      <c r="E319">
        <v>68338551</v>
      </c>
      <c r="F319">
        <v>0.15752509295828099</v>
      </c>
      <c r="G319">
        <v>-0.99200960195284305</v>
      </c>
      <c r="H319">
        <v>-0.106909710920923</v>
      </c>
      <c r="I319">
        <v>0.19937829820243</v>
      </c>
      <c r="J319">
        <v>0.10110805539321401</v>
      </c>
      <c r="K319">
        <v>6.11987222263463E-2</v>
      </c>
      <c r="L319">
        <v>1.0271718157673699</v>
      </c>
      <c r="M319">
        <v>0.65051253427951705</v>
      </c>
    </row>
    <row r="320" spans="1:13" x14ac:dyDescent="0.25">
      <c r="A320">
        <v>0</v>
      </c>
      <c r="B320">
        <v>2312</v>
      </c>
      <c r="C320">
        <v>31</v>
      </c>
      <c r="D320">
        <v>2005</v>
      </c>
      <c r="E320">
        <v>42256448</v>
      </c>
      <c r="F320">
        <v>0.151023167261534</v>
      </c>
      <c r="G320">
        <v>-1.1302480073674099</v>
      </c>
      <c r="H320">
        <v>0.76182594742167398</v>
      </c>
      <c r="I320">
        <v>0.12661556409095201</v>
      </c>
      <c r="J320">
        <v>9.4606129696466701E-2</v>
      </c>
      <c r="K320">
        <v>3.6766578203638899E-2</v>
      </c>
      <c r="L320">
        <v>0.898524189471541</v>
      </c>
      <c r="M320">
        <v>1.5281815688815099</v>
      </c>
    </row>
    <row r="321" spans="1:13" x14ac:dyDescent="0.25">
      <c r="A321">
        <v>0</v>
      </c>
      <c r="B321">
        <v>2359</v>
      </c>
      <c r="C321">
        <v>31</v>
      </c>
      <c r="D321">
        <v>2006</v>
      </c>
      <c r="E321">
        <v>8954283</v>
      </c>
      <c r="F321">
        <v>9.9486929369916294E-2</v>
      </c>
      <c r="G321">
        <v>-1.0836394168560299</v>
      </c>
      <c r="H321">
        <v>0.58060370013814699</v>
      </c>
      <c r="I321">
        <v>0.34168196381552801</v>
      </c>
      <c r="J321">
        <v>4.3069891804849103E-2</v>
      </c>
      <c r="K321">
        <v>8.2167941308086898E-2</v>
      </c>
      <c r="L321">
        <v>0.93635568272143899</v>
      </c>
      <c r="M321">
        <v>1.32962125499049</v>
      </c>
    </row>
    <row r="322" spans="1:13" x14ac:dyDescent="0.25">
      <c r="A322">
        <v>0</v>
      </c>
      <c r="B322">
        <v>5347</v>
      </c>
      <c r="C322">
        <v>24</v>
      </c>
      <c r="D322">
        <v>2002</v>
      </c>
      <c r="E322">
        <v>26419326</v>
      </c>
      <c r="F322">
        <v>-0.39450271716296798</v>
      </c>
      <c r="G322">
        <v>-0.63493514796466799</v>
      </c>
      <c r="H322">
        <v>-0.45071077038510299</v>
      </c>
      <c r="I322">
        <v>6.1091755330927103E-2</v>
      </c>
      <c r="J322">
        <v>-0.45091975472803503</v>
      </c>
      <c r="K322">
        <v>-0.11603271029700001</v>
      </c>
      <c r="L322">
        <v>1.38685907385108</v>
      </c>
      <c r="M322">
        <v>0.31445578891755199</v>
      </c>
    </row>
    <row r="323" spans="1:13" x14ac:dyDescent="0.25">
      <c r="A323">
        <v>0</v>
      </c>
      <c r="B323">
        <v>2485</v>
      </c>
      <c r="C323">
        <v>27</v>
      </c>
      <c r="D323">
        <v>2006</v>
      </c>
      <c r="E323">
        <v>5675151</v>
      </c>
      <c r="F323">
        <v>0.23328457818204801</v>
      </c>
      <c r="G323">
        <v>3.6258535646153902</v>
      </c>
      <c r="H323">
        <v>0.29029108572637302</v>
      </c>
      <c r="I323">
        <v>0.38134756238204098</v>
      </c>
      <c r="J323">
        <v>0.17686754061698101</v>
      </c>
      <c r="K323">
        <v>0.14687943985983801</v>
      </c>
      <c r="L323">
        <v>5.6443632703605902</v>
      </c>
      <c r="M323">
        <v>1.00846462058895</v>
      </c>
    </row>
    <row r="324" spans="1:13" x14ac:dyDescent="0.25">
      <c r="A324">
        <v>0</v>
      </c>
      <c r="B324">
        <v>5306</v>
      </c>
      <c r="C324">
        <v>20</v>
      </c>
      <c r="D324">
        <v>2003</v>
      </c>
      <c r="E324">
        <v>1815833</v>
      </c>
      <c r="F324">
        <v>6.1459902189732497E-2</v>
      </c>
      <c r="G324">
        <v>-0.43957856020672798</v>
      </c>
      <c r="H324">
        <v>1.4790899253477201E-2</v>
      </c>
      <c r="I324">
        <v>0.42652270335432801</v>
      </c>
      <c r="J324">
        <v>5.04286462466537E-3</v>
      </c>
      <c r="K324">
        <v>-3.1353103506765199E-2</v>
      </c>
      <c r="L324">
        <v>1.57370555622134</v>
      </c>
      <c r="M324">
        <v>0.75208623259958396</v>
      </c>
    </row>
    <row r="325" spans="1:13" x14ac:dyDescent="0.25">
      <c r="A325">
        <v>0</v>
      </c>
      <c r="B325">
        <v>1437</v>
      </c>
      <c r="C325">
        <v>20</v>
      </c>
      <c r="D325">
        <v>2003</v>
      </c>
      <c r="E325">
        <v>5124697</v>
      </c>
      <c r="F325">
        <v>2.9235918369142098E-2</v>
      </c>
      <c r="G325">
        <v>-0.97425892014552695</v>
      </c>
      <c r="H325">
        <v>-0.50634175085578204</v>
      </c>
      <c r="I325">
        <v>-2.57055197604854E-2</v>
      </c>
      <c r="J325">
        <v>-2.7181119195925099E-2</v>
      </c>
      <c r="K325">
        <v>-4.3730780571026903E-2</v>
      </c>
      <c r="L325">
        <v>1.0495071398804201</v>
      </c>
      <c r="M325">
        <v>0.26718360129389102</v>
      </c>
    </row>
    <row r="326" spans="1:13" x14ac:dyDescent="0.25">
      <c r="A326">
        <v>0</v>
      </c>
      <c r="B326">
        <v>8934</v>
      </c>
      <c r="C326">
        <v>20</v>
      </c>
      <c r="D326">
        <v>2005</v>
      </c>
      <c r="E326">
        <v>590438</v>
      </c>
      <c r="F326">
        <v>-0.24107397757962201</v>
      </c>
      <c r="G326">
        <v>-1.9364397260208299</v>
      </c>
      <c r="H326">
        <v>0.73947409019430299</v>
      </c>
      <c r="I326">
        <v>-0.27199638234666501</v>
      </c>
      <c r="J326">
        <v>-0.29749101514468901</v>
      </c>
      <c r="K326">
        <v>-0.150139388047517</v>
      </c>
      <c r="L326">
        <v>0.105659906742141</v>
      </c>
      <c r="M326">
        <v>1.54113217645206</v>
      </c>
    </row>
    <row r="327" spans="1:13" x14ac:dyDescent="0.25">
      <c r="A327">
        <v>0</v>
      </c>
      <c r="B327">
        <v>8906</v>
      </c>
      <c r="C327">
        <v>20</v>
      </c>
      <c r="D327">
        <v>2006</v>
      </c>
      <c r="E327">
        <v>619657</v>
      </c>
      <c r="F327">
        <v>0.12551816932021601</v>
      </c>
      <c r="G327">
        <v>2.7718083734491499</v>
      </c>
      <c r="H327">
        <v>-0.35333890829671299</v>
      </c>
      <c r="I327">
        <v>0.24581179588062399</v>
      </c>
      <c r="J327">
        <v>6.9101131755148398E-2</v>
      </c>
      <c r="K327">
        <v>9.6585691761732692E-3</v>
      </c>
      <c r="L327">
        <v>4.7895845072511003</v>
      </c>
      <c r="M327">
        <v>0.37836577332298399</v>
      </c>
    </row>
    <row r="328" spans="1:13" x14ac:dyDescent="0.25">
      <c r="A328">
        <v>0</v>
      </c>
      <c r="B328">
        <v>8913</v>
      </c>
      <c r="C328">
        <v>20</v>
      </c>
      <c r="D328">
        <v>2006</v>
      </c>
      <c r="E328">
        <v>330162</v>
      </c>
      <c r="F328">
        <v>-0.106802836315028</v>
      </c>
      <c r="G328">
        <v>7.13631996260089</v>
      </c>
      <c r="H328">
        <v>-0.66021181684407004</v>
      </c>
      <c r="I328">
        <v>0.442325282739988</v>
      </c>
      <c r="J328">
        <v>-0.16321987388009501</v>
      </c>
      <c r="K328">
        <v>3.8393273605078701E-2</v>
      </c>
      <c r="L328">
        <v>9.1472239912001392</v>
      </c>
      <c r="M328">
        <v>3.0575899104076199E-2</v>
      </c>
    </row>
    <row r="329" spans="1:13" x14ac:dyDescent="0.25">
      <c r="A329">
        <v>0</v>
      </c>
      <c r="B329">
        <v>8938</v>
      </c>
      <c r="C329">
        <v>20</v>
      </c>
      <c r="D329">
        <v>2011</v>
      </c>
      <c r="E329">
        <v>7640362</v>
      </c>
      <c r="F329">
        <v>0.26052843961643601</v>
      </c>
      <c r="G329">
        <v>-1.0397687263367099</v>
      </c>
      <c r="H329">
        <v>0.62180714446395302</v>
      </c>
      <c r="I329">
        <v>0.16831218206676599</v>
      </c>
      <c r="J329">
        <v>0.20411140205136899</v>
      </c>
      <c r="K329">
        <v>1.0377911413098E-2</v>
      </c>
      <c r="L329">
        <v>0.98661320076369297</v>
      </c>
      <c r="M329">
        <v>1.3840657026460299</v>
      </c>
    </row>
    <row r="330" spans="1:13" x14ac:dyDescent="0.25">
      <c r="A330">
        <v>0</v>
      </c>
      <c r="B330">
        <v>3305</v>
      </c>
      <c r="C330">
        <v>31</v>
      </c>
      <c r="D330">
        <v>2009</v>
      </c>
      <c r="E330">
        <v>4781797</v>
      </c>
      <c r="F330">
        <v>0.24771248569889601</v>
      </c>
      <c r="G330">
        <v>1.70412090507651</v>
      </c>
      <c r="H330">
        <v>0.40450155139524901</v>
      </c>
      <c r="I330">
        <v>0.55571869738510404</v>
      </c>
      <c r="J330">
        <v>0.19129544813382901</v>
      </c>
      <c r="K330">
        <v>0.10127364252392999</v>
      </c>
      <c r="L330">
        <v>3.71695009639416</v>
      </c>
      <c r="M330">
        <v>1.12065192227943</v>
      </c>
    </row>
    <row r="331" spans="1:13" x14ac:dyDescent="0.25">
      <c r="A331">
        <v>0</v>
      </c>
      <c r="B331">
        <v>6179</v>
      </c>
      <c r="C331">
        <v>20</v>
      </c>
      <c r="D331">
        <v>2012</v>
      </c>
      <c r="E331">
        <v>429030</v>
      </c>
      <c r="F331">
        <v>-0.40821713720126601</v>
      </c>
      <c r="G331">
        <v>2.96890151594094</v>
      </c>
      <c r="H331">
        <v>-4.65681823968528E-2</v>
      </c>
      <c r="I331">
        <v>0.61499195860429301</v>
      </c>
      <c r="J331">
        <v>-0.46463417476633301</v>
      </c>
      <c r="K331">
        <v>-0.237943733538447</v>
      </c>
      <c r="L331">
        <v>4.9779898794585904</v>
      </c>
      <c r="M331">
        <v>0.65684217886861096</v>
      </c>
    </row>
    <row r="332" spans="1:13" x14ac:dyDescent="0.25">
      <c r="A332">
        <v>0</v>
      </c>
      <c r="B332">
        <v>3040</v>
      </c>
      <c r="C332">
        <v>20</v>
      </c>
      <c r="D332">
        <v>2013</v>
      </c>
      <c r="E332">
        <v>1654920</v>
      </c>
      <c r="F332">
        <v>0.31037372429312599</v>
      </c>
      <c r="G332">
        <v>6.1780087087856197</v>
      </c>
      <c r="H332">
        <v>-0.59737902747423599</v>
      </c>
      <c r="I332">
        <v>0.108732748410799</v>
      </c>
      <c r="J332">
        <v>0.25395668672805899</v>
      </c>
      <c r="K332">
        <v>2.6284654243105401E-2</v>
      </c>
      <c r="L332">
        <v>8.2000450551926107</v>
      </c>
      <c r="M332">
        <v>0.12466342783941201</v>
      </c>
    </row>
    <row r="333" spans="1:13" x14ac:dyDescent="0.25">
      <c r="A333">
        <v>0</v>
      </c>
      <c r="B333">
        <v>6276</v>
      </c>
      <c r="C333">
        <v>25</v>
      </c>
      <c r="D333">
        <v>2003</v>
      </c>
      <c r="E333">
        <v>858135</v>
      </c>
      <c r="F333">
        <v>0.14970072835963899</v>
      </c>
      <c r="G333">
        <v>0.20934567043754401</v>
      </c>
      <c r="H333">
        <v>0.12805341316520899</v>
      </c>
      <c r="I333">
        <v>0.203759315259254</v>
      </c>
      <c r="J333">
        <v>9.3283690794571994E-2</v>
      </c>
      <c r="K333">
        <v>7.7929463312882002E-2</v>
      </c>
      <c r="L333">
        <v>2.2308832985578002</v>
      </c>
      <c r="M333">
        <v>0.87895028171558098</v>
      </c>
    </row>
    <row r="334" spans="1:13" x14ac:dyDescent="0.25">
      <c r="A334">
        <v>0</v>
      </c>
      <c r="B334">
        <v>6139</v>
      </c>
      <c r="C334">
        <v>31</v>
      </c>
      <c r="D334">
        <v>2015</v>
      </c>
      <c r="E334">
        <v>23054481</v>
      </c>
      <c r="F334">
        <v>0.13994674270134799</v>
      </c>
      <c r="G334">
        <v>-1.77168054862147</v>
      </c>
      <c r="H334">
        <v>9.2567951336240402E-4</v>
      </c>
      <c r="I334">
        <v>0.25519837119733901</v>
      </c>
      <c r="J334">
        <v>8.3529705136281301E-2</v>
      </c>
      <c r="K334">
        <v>2.4424145570659299E-2</v>
      </c>
      <c r="L334">
        <v>0.24626703413245199</v>
      </c>
      <c r="M334">
        <v>0.75887013027966199</v>
      </c>
    </row>
    <row r="335" spans="1:13" x14ac:dyDescent="0.25">
      <c r="A335">
        <v>0</v>
      </c>
      <c r="B335">
        <v>6120</v>
      </c>
      <c r="C335">
        <v>26</v>
      </c>
      <c r="D335">
        <v>2007</v>
      </c>
      <c r="E335">
        <v>18065978</v>
      </c>
      <c r="F335">
        <v>0.102576786015995</v>
      </c>
      <c r="G335">
        <v>-1.5389171092637199</v>
      </c>
      <c r="H335">
        <v>0.49840803116895499</v>
      </c>
      <c r="I335">
        <v>0.103657991834154</v>
      </c>
      <c r="J335">
        <v>4.6159748450927997E-2</v>
      </c>
      <c r="K335">
        <v>3.60910436180095E-3</v>
      </c>
      <c r="L335">
        <v>0.48835810623742198</v>
      </c>
      <c r="M335">
        <v>1.26812188080822</v>
      </c>
    </row>
    <row r="336" spans="1:13" x14ac:dyDescent="0.25">
      <c r="A336">
        <v>0</v>
      </c>
      <c r="B336">
        <v>3452</v>
      </c>
      <c r="C336">
        <v>26</v>
      </c>
      <c r="D336">
        <v>2007</v>
      </c>
      <c r="E336">
        <v>12171113</v>
      </c>
      <c r="F336">
        <v>0.13440251021658201</v>
      </c>
      <c r="G336">
        <v>0.41310023205838298</v>
      </c>
      <c r="H336">
        <v>-0.27386135742814399</v>
      </c>
      <c r="I336">
        <v>-6.4666230606847501E-3</v>
      </c>
      <c r="J336">
        <v>7.7985472651515106E-2</v>
      </c>
      <c r="K336">
        <v>7.8669304935382697E-2</v>
      </c>
      <c r="L336">
        <v>2.4384077831131399</v>
      </c>
      <c r="M336">
        <v>0.49082224444058598</v>
      </c>
    </row>
    <row r="337" spans="1:13" x14ac:dyDescent="0.25">
      <c r="A337">
        <v>0</v>
      </c>
      <c r="B337">
        <v>2323</v>
      </c>
      <c r="C337">
        <v>26</v>
      </c>
      <c r="D337">
        <v>2007</v>
      </c>
      <c r="E337">
        <v>85946167</v>
      </c>
      <c r="F337">
        <v>8.4615944911336602E-2</v>
      </c>
      <c r="G337">
        <v>-1.03500348652417</v>
      </c>
      <c r="H337">
        <v>-0.40750256174148197</v>
      </c>
      <c r="I337">
        <v>5.1603662557749702E-2</v>
      </c>
      <c r="J337">
        <v>2.8198907346269401E-2</v>
      </c>
      <c r="K337">
        <v>-5.1221132409546496E-3</v>
      </c>
      <c r="L337">
        <v>0.98683364820737096</v>
      </c>
      <c r="M337">
        <v>0.36068920909527002</v>
      </c>
    </row>
    <row r="338" spans="1:13" x14ac:dyDescent="0.25">
      <c r="A338">
        <v>0</v>
      </c>
      <c r="B338">
        <v>8049</v>
      </c>
      <c r="C338">
        <v>26</v>
      </c>
      <c r="D338">
        <v>2007</v>
      </c>
      <c r="E338">
        <v>1516857</v>
      </c>
      <c r="F338">
        <v>6.6694868632860602E-2</v>
      </c>
      <c r="G338">
        <v>-0.76065123743567498</v>
      </c>
      <c r="H338">
        <v>0.15779178266798399</v>
      </c>
      <c r="I338">
        <v>0.29013941327363102</v>
      </c>
      <c r="J338">
        <v>1.0277831067793499E-2</v>
      </c>
      <c r="K338">
        <v>5.1283674070792401E-3</v>
      </c>
      <c r="L338">
        <v>1.2580312456517599</v>
      </c>
      <c r="M338">
        <v>0.90776190504444398</v>
      </c>
    </row>
    <row r="339" spans="1:13" x14ac:dyDescent="0.25">
      <c r="A339">
        <v>0</v>
      </c>
      <c r="B339">
        <v>2340</v>
      </c>
      <c r="C339">
        <v>26</v>
      </c>
      <c r="D339">
        <v>2008</v>
      </c>
      <c r="E339">
        <v>10872992</v>
      </c>
      <c r="F339">
        <v>0.113256957984396</v>
      </c>
      <c r="G339">
        <v>-0.82977765078495203</v>
      </c>
      <c r="H339">
        <v>-0.10658561389670899</v>
      </c>
      <c r="I339">
        <v>0.20616505557991799</v>
      </c>
      <c r="J339">
        <v>5.68399204193289E-2</v>
      </c>
      <c r="K339">
        <v>5.07081215547662E-2</v>
      </c>
      <c r="L339">
        <v>1.1893057430294001</v>
      </c>
      <c r="M339">
        <v>0.64940147109461699</v>
      </c>
    </row>
    <row r="340" spans="1:13" x14ac:dyDescent="0.25">
      <c r="A340">
        <v>0</v>
      </c>
      <c r="B340">
        <v>2393</v>
      </c>
      <c r="C340">
        <v>26</v>
      </c>
      <c r="D340">
        <v>2008</v>
      </c>
      <c r="E340">
        <v>16963598</v>
      </c>
      <c r="F340">
        <v>0.19213936486850799</v>
      </c>
      <c r="G340">
        <v>0.17687525582323299</v>
      </c>
      <c r="H340">
        <v>-9.0261044355709794E-2</v>
      </c>
      <c r="I340">
        <v>0.109527294858084</v>
      </c>
      <c r="J340">
        <v>0.135722327303441</v>
      </c>
      <c r="K340">
        <v>0.10141875562012299</v>
      </c>
      <c r="L340">
        <v>2.19963618715762</v>
      </c>
      <c r="M340">
        <v>0.66738736676028299</v>
      </c>
    </row>
    <row r="341" spans="1:13" x14ac:dyDescent="0.25">
      <c r="A341">
        <v>0</v>
      </c>
      <c r="B341">
        <v>4729</v>
      </c>
      <c r="C341">
        <v>26</v>
      </c>
      <c r="D341">
        <v>2009</v>
      </c>
      <c r="E341">
        <v>2933796</v>
      </c>
      <c r="F341">
        <v>2.2200616246066101E-2</v>
      </c>
      <c r="G341">
        <v>-0.66947045140205197</v>
      </c>
      <c r="H341">
        <v>-8.6046527442295698E-2</v>
      </c>
      <c r="I341">
        <v>0.21465296155560901</v>
      </c>
      <c r="J341">
        <v>-3.42164213190011E-2</v>
      </c>
      <c r="K341">
        <v>-0.103416870157298</v>
      </c>
      <c r="L341">
        <v>1.3501657798489199</v>
      </c>
      <c r="M341">
        <v>0.66859113585266305</v>
      </c>
    </row>
    <row r="342" spans="1:13" x14ac:dyDescent="0.25">
      <c r="A342">
        <v>0</v>
      </c>
      <c r="B342">
        <v>3213</v>
      </c>
      <c r="C342">
        <v>25</v>
      </c>
      <c r="D342">
        <v>2006</v>
      </c>
      <c r="E342">
        <v>922485</v>
      </c>
      <c r="F342">
        <v>0.43694788630515502</v>
      </c>
      <c r="G342">
        <v>12.224080124657201</v>
      </c>
      <c r="H342">
        <v>1.32507966319629</v>
      </c>
      <c r="I342">
        <v>0.58044954660509396</v>
      </c>
      <c r="J342">
        <v>0.38053084874008802</v>
      </c>
      <c r="K342">
        <v>0.40404993035117098</v>
      </c>
      <c r="L342">
        <v>14.248039480212</v>
      </c>
      <c r="M342">
        <v>1.9816539022314701</v>
      </c>
    </row>
    <row r="343" spans="1:13" x14ac:dyDescent="0.25">
      <c r="A343">
        <v>0</v>
      </c>
      <c r="B343">
        <v>2409</v>
      </c>
      <c r="C343">
        <v>26</v>
      </c>
      <c r="D343">
        <v>2010</v>
      </c>
      <c r="E343">
        <v>629315769</v>
      </c>
      <c r="F343">
        <v>0.15544863993383001</v>
      </c>
      <c r="G343">
        <v>-1.254828196376</v>
      </c>
      <c r="H343">
        <v>-3.0252157290597301E-2</v>
      </c>
      <c r="I343">
        <v>2.47999696953407E-2</v>
      </c>
      <c r="J343">
        <v>9.9031602368762503E-2</v>
      </c>
      <c r="K343">
        <v>2.03858041256233E-2</v>
      </c>
      <c r="L343">
        <v>0.77079473701483803</v>
      </c>
      <c r="M343">
        <v>0.74232680478089197</v>
      </c>
    </row>
    <row r="344" spans="1:13" x14ac:dyDescent="0.25">
      <c r="A344">
        <v>0</v>
      </c>
      <c r="B344">
        <v>6131</v>
      </c>
      <c r="C344">
        <v>26</v>
      </c>
      <c r="D344">
        <v>2010</v>
      </c>
      <c r="E344">
        <v>1970803</v>
      </c>
      <c r="F344">
        <v>0.21372449041550401</v>
      </c>
      <c r="G344">
        <v>4.2810949847687496</v>
      </c>
      <c r="H344">
        <v>0.24666140191759001</v>
      </c>
      <c r="I344">
        <v>0.42786468256847598</v>
      </c>
      <c r="J344">
        <v>0.15730745285043701</v>
      </c>
      <c r="K344">
        <v>4.4124653757884498E-2</v>
      </c>
      <c r="L344">
        <v>6.2984323001903304</v>
      </c>
      <c r="M344">
        <v>0.95750310913876202</v>
      </c>
    </row>
    <row r="345" spans="1:13" x14ac:dyDescent="0.25">
      <c r="A345">
        <v>0</v>
      </c>
      <c r="B345">
        <v>2376</v>
      </c>
      <c r="C345">
        <v>25</v>
      </c>
      <c r="D345">
        <v>2007</v>
      </c>
      <c r="E345">
        <v>33890211</v>
      </c>
      <c r="F345">
        <v>0.26228344541953602</v>
      </c>
      <c r="G345">
        <v>-1.0375957772645801</v>
      </c>
      <c r="H345">
        <v>0.78344598628247397</v>
      </c>
      <c r="I345">
        <v>0.34568155978727899</v>
      </c>
      <c r="J345">
        <v>0.205866407854469</v>
      </c>
      <c r="K345">
        <v>5.7595392368610498E-2</v>
      </c>
      <c r="L345">
        <v>0.98405431214512795</v>
      </c>
      <c r="M345">
        <v>1.5325115267060501</v>
      </c>
    </row>
    <row r="346" spans="1:13" x14ac:dyDescent="0.25">
      <c r="A346">
        <v>0</v>
      </c>
      <c r="B346">
        <v>2486</v>
      </c>
      <c r="C346">
        <v>26</v>
      </c>
      <c r="D346">
        <v>2011</v>
      </c>
      <c r="E346">
        <v>7910339</v>
      </c>
      <c r="F346">
        <v>0.105286624570125</v>
      </c>
      <c r="G346">
        <v>-1.3099940733294</v>
      </c>
      <c r="H346">
        <v>-0.12119532225582599</v>
      </c>
      <c r="I346">
        <v>0.31383585456957003</v>
      </c>
      <c r="J346">
        <v>4.8869587005057599E-2</v>
      </c>
      <c r="K346">
        <v>-4.3242394542130198E-2</v>
      </c>
      <c r="L346">
        <v>0.70549857601520505</v>
      </c>
      <c r="M346">
        <v>0.62932764322742696</v>
      </c>
    </row>
    <row r="347" spans="1:13" x14ac:dyDescent="0.25">
      <c r="A347">
        <v>0</v>
      </c>
      <c r="B347">
        <v>3088</v>
      </c>
      <c r="C347">
        <v>25</v>
      </c>
      <c r="D347">
        <v>2009</v>
      </c>
      <c r="E347">
        <v>1596675</v>
      </c>
      <c r="F347">
        <v>0.25009953400297702</v>
      </c>
      <c r="G347">
        <v>3.6809272815714298</v>
      </c>
      <c r="H347">
        <v>0.62605891188037699</v>
      </c>
      <c r="I347">
        <v>0.50296459830585405</v>
      </c>
      <c r="J347">
        <v>0.19368249643791</v>
      </c>
      <c r="K347">
        <v>5.5901795919645503E-2</v>
      </c>
      <c r="L347">
        <v>5.6985387925901998</v>
      </c>
      <c r="M347">
        <v>1.33566317503562</v>
      </c>
    </row>
    <row r="348" spans="1:13" x14ac:dyDescent="0.25">
      <c r="A348">
        <v>0</v>
      </c>
      <c r="B348">
        <v>6105</v>
      </c>
      <c r="C348">
        <v>25</v>
      </c>
      <c r="D348">
        <v>2009</v>
      </c>
      <c r="E348">
        <v>4392321</v>
      </c>
      <c r="F348">
        <v>0.29458656114952297</v>
      </c>
      <c r="G348">
        <v>0.30562017251136198</v>
      </c>
      <c r="H348">
        <v>4.9783317844785896E-3</v>
      </c>
      <c r="I348">
        <v>0.29756317901173401</v>
      </c>
      <c r="J348">
        <v>0.23816952358445601</v>
      </c>
      <c r="K348">
        <v>9.3554182401513905E-2</v>
      </c>
      <c r="L348">
        <v>2.3230223743734002</v>
      </c>
      <c r="M348">
        <v>0.74775500242354798</v>
      </c>
    </row>
    <row r="349" spans="1:13" x14ac:dyDescent="0.25">
      <c r="A349">
        <v>0</v>
      </c>
      <c r="B349">
        <v>2448</v>
      </c>
      <c r="C349">
        <v>26</v>
      </c>
      <c r="D349">
        <v>2013</v>
      </c>
      <c r="E349">
        <v>75996033</v>
      </c>
      <c r="F349">
        <v>9.0067846680327204E-2</v>
      </c>
      <c r="G349">
        <v>-0.124191982406983</v>
      </c>
      <c r="H349">
        <v>-0.45616950795761702</v>
      </c>
      <c r="I349">
        <v>0.23417189420926701</v>
      </c>
      <c r="J349">
        <v>3.365080911526E-2</v>
      </c>
      <c r="K349">
        <v>6.0534607115610897E-3</v>
      </c>
      <c r="L349">
        <v>1.89162022349076</v>
      </c>
      <c r="M349">
        <v>0.29266510529569401</v>
      </c>
    </row>
    <row r="350" spans="1:13" x14ac:dyDescent="0.25">
      <c r="A350">
        <v>0</v>
      </c>
      <c r="B350">
        <v>6228</v>
      </c>
      <c r="C350">
        <v>25</v>
      </c>
      <c r="D350">
        <v>2014</v>
      </c>
      <c r="E350">
        <v>454807</v>
      </c>
      <c r="F350">
        <v>-0.25510411316480303</v>
      </c>
      <c r="G350">
        <v>5.8374974094495702</v>
      </c>
      <c r="H350">
        <v>-0.37490316052133899</v>
      </c>
      <c r="I350">
        <v>0.24027774418599501</v>
      </c>
      <c r="J350">
        <v>-0.31152115072987002</v>
      </c>
      <c r="K350">
        <v>-0.11371856633693</v>
      </c>
      <c r="L350">
        <v>7.8573505810885003</v>
      </c>
      <c r="M350">
        <v>0.33978588720050501</v>
      </c>
    </row>
    <row r="351" spans="1:13" x14ac:dyDescent="0.25">
      <c r="A351">
        <v>0</v>
      </c>
      <c r="B351">
        <v>3071</v>
      </c>
      <c r="C351">
        <v>25</v>
      </c>
      <c r="D351">
        <v>2015</v>
      </c>
      <c r="E351">
        <v>2499855</v>
      </c>
      <c r="F351">
        <v>3.4656175435063698E-2</v>
      </c>
      <c r="G351">
        <v>-1.0672528658587199</v>
      </c>
      <c r="H351">
        <v>0.211629179060737</v>
      </c>
      <c r="I351">
        <v>0.35745713251368599</v>
      </c>
      <c r="J351">
        <v>-2.17608621300035E-2</v>
      </c>
      <c r="K351">
        <v>7.4628328443049697E-3</v>
      </c>
      <c r="L351">
        <v>0.94946964068353901</v>
      </c>
      <c r="M351">
        <v>0.95834118378865996</v>
      </c>
    </row>
    <row r="352" spans="1:13" x14ac:dyDescent="0.25">
      <c r="A352">
        <v>0</v>
      </c>
      <c r="B352">
        <v>8050</v>
      </c>
      <c r="C352">
        <v>25</v>
      </c>
      <c r="D352">
        <v>2016</v>
      </c>
      <c r="E352">
        <v>4817051</v>
      </c>
      <c r="F352">
        <v>0.40160188198544</v>
      </c>
      <c r="G352">
        <v>3.8395102845361602</v>
      </c>
      <c r="H352">
        <v>0.28652582770726098</v>
      </c>
      <c r="I352">
        <v>0.39915126495442999</v>
      </c>
      <c r="J352">
        <v>0.345184844420373</v>
      </c>
      <c r="K352">
        <v>0.16646429527111101</v>
      </c>
      <c r="L352">
        <v>5.8574361453950097</v>
      </c>
      <c r="M352">
        <v>1.00208301718209</v>
      </c>
    </row>
    <row r="353" spans="1:13" x14ac:dyDescent="0.25">
      <c r="A353">
        <v>0</v>
      </c>
      <c r="B353">
        <v>3576</v>
      </c>
      <c r="C353">
        <v>26</v>
      </c>
      <c r="D353">
        <v>2014</v>
      </c>
      <c r="E353">
        <v>37324555</v>
      </c>
      <c r="F353">
        <v>6.8694156475125195E-2</v>
      </c>
      <c r="G353">
        <v>-0.377026647867029</v>
      </c>
      <c r="H353">
        <v>-1.0093352859471201E-2</v>
      </c>
      <c r="I353">
        <v>0.26743030158028702</v>
      </c>
      <c r="J353">
        <v>1.2277118910058E-2</v>
      </c>
      <c r="K353">
        <v>1.2517952323879001E-2</v>
      </c>
      <c r="L353">
        <v>1.6411995704831199</v>
      </c>
      <c r="M353">
        <v>0.73893041725480701</v>
      </c>
    </row>
    <row r="354" spans="1:13" x14ac:dyDescent="0.25">
      <c r="A354">
        <v>0</v>
      </c>
      <c r="B354">
        <v>4934</v>
      </c>
      <c r="C354">
        <v>26</v>
      </c>
      <c r="D354">
        <v>2015</v>
      </c>
      <c r="E354">
        <v>7991835</v>
      </c>
      <c r="F354">
        <v>0.11547005855461499</v>
      </c>
      <c r="G354">
        <v>0.57318315892726301</v>
      </c>
      <c r="H354">
        <v>0.22612670210420799</v>
      </c>
      <c r="I354">
        <v>0.15288291112116301</v>
      </c>
      <c r="J354">
        <v>5.9053020989547497E-2</v>
      </c>
      <c r="K354">
        <v>4.7129601649683703E-2</v>
      </c>
      <c r="L354">
        <v>2.5975238445159898</v>
      </c>
      <c r="M354">
        <v>0.97916661192329402</v>
      </c>
    </row>
    <row r="355" spans="1:13" x14ac:dyDescent="0.25">
      <c r="A355">
        <v>0</v>
      </c>
      <c r="B355">
        <v>3428</v>
      </c>
      <c r="C355">
        <v>26</v>
      </c>
      <c r="D355">
        <v>2015</v>
      </c>
      <c r="E355">
        <v>3557115</v>
      </c>
      <c r="F355">
        <v>0.215609810359874</v>
      </c>
      <c r="G355">
        <v>2.8900999402366798</v>
      </c>
      <c r="H355">
        <v>-0.219114735762863</v>
      </c>
      <c r="I355">
        <v>0.253716846376909</v>
      </c>
      <c r="J355">
        <v>0.15919277279480701</v>
      </c>
      <c r="K355">
        <v>0.105016565390773</v>
      </c>
      <c r="L355">
        <v>4.9084216579538298</v>
      </c>
      <c r="M355">
        <v>0.51160336396208705</v>
      </c>
    </row>
    <row r="356" spans="1:13" x14ac:dyDescent="0.25">
      <c r="A356">
        <v>0</v>
      </c>
      <c r="B356">
        <v>3557</v>
      </c>
      <c r="C356">
        <v>26</v>
      </c>
      <c r="D356">
        <v>2017</v>
      </c>
      <c r="E356">
        <v>621093</v>
      </c>
      <c r="F356">
        <v>-0.31366924580956501</v>
      </c>
      <c r="G356">
        <v>9.3981375691021594</v>
      </c>
      <c r="H356">
        <v>-0.60631445207129897</v>
      </c>
      <c r="I356">
        <v>0.30649033236568402</v>
      </c>
      <c r="J356">
        <v>-0.37008628337463201</v>
      </c>
      <c r="K356">
        <v>-0.32799274826797298</v>
      </c>
      <c r="L356">
        <v>11.416560194534901</v>
      </c>
      <c r="M356">
        <v>8.25093826528394E-2</v>
      </c>
    </row>
    <row r="357" spans="1:13" x14ac:dyDescent="0.25">
      <c r="A357">
        <v>0</v>
      </c>
      <c r="B357">
        <v>2311</v>
      </c>
      <c r="C357">
        <v>24</v>
      </c>
      <c r="D357">
        <v>2007</v>
      </c>
      <c r="E357">
        <v>152377450</v>
      </c>
      <c r="F357">
        <v>0.14762615676216601</v>
      </c>
      <c r="G357">
        <v>0.81402100277604195</v>
      </c>
      <c r="H357">
        <v>-8.7850907508442197E-2</v>
      </c>
      <c r="I357">
        <v>0.13880706758119399</v>
      </c>
      <c r="J357">
        <v>9.1209119197099106E-2</v>
      </c>
      <c r="K357">
        <v>0.124207302327214</v>
      </c>
      <c r="L357">
        <v>2.83607781541689</v>
      </c>
      <c r="M357">
        <v>0.66389789959078604</v>
      </c>
    </row>
    <row r="358" spans="1:13" x14ac:dyDescent="0.25">
      <c r="A358">
        <v>0</v>
      </c>
      <c r="B358">
        <v>3474</v>
      </c>
      <c r="C358">
        <v>24</v>
      </c>
      <c r="D358">
        <v>2007</v>
      </c>
      <c r="E358">
        <v>144005474</v>
      </c>
      <c r="F358">
        <v>0.12019645333921999</v>
      </c>
      <c r="G358">
        <v>-0.83404721446574703</v>
      </c>
      <c r="H358">
        <v>-0.45246261534906101</v>
      </c>
      <c r="I358">
        <v>-1.4041410675819199E-3</v>
      </c>
      <c r="J358">
        <v>6.3779415774153095E-2</v>
      </c>
      <c r="K358">
        <v>1.91193356996971E-2</v>
      </c>
      <c r="L358">
        <v>1.1891925420904501</v>
      </c>
      <c r="M358">
        <v>0.31849169844751901</v>
      </c>
    </row>
    <row r="359" spans="1:13" x14ac:dyDescent="0.25">
      <c r="A359">
        <v>0</v>
      </c>
      <c r="B359">
        <v>5349</v>
      </c>
      <c r="C359">
        <v>28</v>
      </c>
      <c r="D359">
        <v>2003</v>
      </c>
      <c r="E359">
        <v>4553396</v>
      </c>
      <c r="F359">
        <v>-2.13741319268901E-2</v>
      </c>
      <c r="G359">
        <v>-0.89402654160413897</v>
      </c>
      <c r="H359">
        <v>-0.446840641642201</v>
      </c>
      <c r="I359">
        <v>-7.2837943372375299E-2</v>
      </c>
      <c r="J359">
        <v>-7.7791169491957204E-2</v>
      </c>
      <c r="K359">
        <v>-5.9664478995457501E-2</v>
      </c>
      <c r="L359">
        <v>1.1318959725634501</v>
      </c>
      <c r="M359">
        <v>0.330031914641292</v>
      </c>
    </row>
    <row r="360" spans="1:13" x14ac:dyDescent="0.25">
      <c r="A360">
        <v>0</v>
      </c>
      <c r="B360">
        <v>5344</v>
      </c>
      <c r="C360">
        <v>24</v>
      </c>
      <c r="D360">
        <v>2011</v>
      </c>
      <c r="E360">
        <v>979036</v>
      </c>
      <c r="F360">
        <v>0.116991929601724</v>
      </c>
      <c r="G360">
        <v>14.945095089363599</v>
      </c>
      <c r="H360">
        <v>-0.42240411328914901</v>
      </c>
      <c r="I360">
        <v>0.42113466716239201</v>
      </c>
      <c r="J360">
        <v>6.0574892036656502E-2</v>
      </c>
      <c r="K360">
        <v>3.4794430439738698E-2</v>
      </c>
      <c r="L360">
        <v>16.962764662935001</v>
      </c>
      <c r="M360">
        <v>0.22612549487455</v>
      </c>
    </row>
    <row r="361" spans="1:13" x14ac:dyDescent="0.25">
      <c r="A361">
        <v>0</v>
      </c>
      <c r="B361">
        <v>2351</v>
      </c>
      <c r="C361">
        <v>24</v>
      </c>
      <c r="D361">
        <v>2013</v>
      </c>
      <c r="E361">
        <v>9588820</v>
      </c>
      <c r="F361">
        <v>0.25574344060527399</v>
      </c>
      <c r="G361">
        <v>-0.60700647959491105</v>
      </c>
      <c r="H361">
        <v>0.18814987113666801</v>
      </c>
      <c r="I361">
        <v>0.19311990422179201</v>
      </c>
      <c r="J361">
        <v>0.19932640304020699</v>
      </c>
      <c r="K361">
        <v>7.8120769813178295E-2</v>
      </c>
      <c r="L361">
        <v>1.41495100813818</v>
      </c>
      <c r="M361">
        <v>0.94469893062962895</v>
      </c>
    </row>
    <row r="362" spans="1:13" x14ac:dyDescent="0.25">
      <c r="A362">
        <v>0</v>
      </c>
      <c r="B362">
        <v>3042</v>
      </c>
      <c r="C362">
        <v>28</v>
      </c>
      <c r="D362">
        <v>2004</v>
      </c>
      <c r="E362">
        <v>4025338</v>
      </c>
      <c r="F362">
        <v>0.14102732370749799</v>
      </c>
      <c r="G362">
        <v>-0.47716204680579899</v>
      </c>
      <c r="H362">
        <v>7.8728486590799104E-3</v>
      </c>
      <c r="I362">
        <v>0.249016604319935</v>
      </c>
      <c r="J362">
        <v>8.4610286142430796E-2</v>
      </c>
      <c r="K362">
        <v>6.9549687504502702E-2</v>
      </c>
      <c r="L362">
        <v>1.5415556909241099</v>
      </c>
      <c r="M362">
        <v>0.75887515532857097</v>
      </c>
    </row>
    <row r="363" spans="1:13" x14ac:dyDescent="0.25">
      <c r="A363">
        <v>0</v>
      </c>
      <c r="B363">
        <v>6182</v>
      </c>
      <c r="C363">
        <v>24</v>
      </c>
      <c r="D363">
        <v>2017</v>
      </c>
      <c r="E363">
        <v>16008604</v>
      </c>
      <c r="F363">
        <v>8.4696705173810602E-2</v>
      </c>
      <c r="G363">
        <v>1.2972473920874099</v>
      </c>
      <c r="H363">
        <v>-0.34777431455637497</v>
      </c>
      <c r="I363">
        <v>0.16780838604040699</v>
      </c>
      <c r="J363">
        <v>2.8279667608743401E-2</v>
      </c>
      <c r="K363">
        <v>3.9708084477572202E-2</v>
      </c>
      <c r="L363">
        <v>3.31677243339549</v>
      </c>
      <c r="M363">
        <v>0.39831774213416699</v>
      </c>
    </row>
    <row r="364" spans="1:13" x14ac:dyDescent="0.25">
      <c r="A364">
        <v>0</v>
      </c>
      <c r="B364">
        <v>6203</v>
      </c>
      <c r="C364">
        <v>28</v>
      </c>
      <c r="D364">
        <v>2005</v>
      </c>
      <c r="E364">
        <v>1135927</v>
      </c>
      <c r="F364">
        <v>0.26682404435335499</v>
      </c>
      <c r="G364">
        <v>8.5255758040823704</v>
      </c>
      <c r="H364">
        <v>0.156547614681322</v>
      </c>
      <c r="I364">
        <v>0.56322457341008703</v>
      </c>
      <c r="J364">
        <v>0.210407006788288</v>
      </c>
      <c r="K364">
        <v>0.215022620291621</v>
      </c>
      <c r="L364">
        <v>10.539256963858699</v>
      </c>
      <c r="M364">
        <v>0.83233693714472801</v>
      </c>
    </row>
    <row r="365" spans="1:13" x14ac:dyDescent="0.25">
      <c r="A365">
        <v>0</v>
      </c>
      <c r="B365">
        <v>3114</v>
      </c>
      <c r="C365">
        <v>28</v>
      </c>
      <c r="D365">
        <v>2006</v>
      </c>
      <c r="E365">
        <v>1406234</v>
      </c>
      <c r="F365">
        <v>0.26261885035013699</v>
      </c>
      <c r="G365">
        <v>-0.51850949926215095</v>
      </c>
      <c r="H365">
        <v>1.1614929324793899</v>
      </c>
      <c r="I365">
        <v>0.40356299165003801</v>
      </c>
      <c r="J365">
        <v>0.20620181278506999</v>
      </c>
      <c r="K365">
        <v>9.3770311342209006E-2</v>
      </c>
      <c r="L365">
        <v>1.50446925856495</v>
      </c>
      <c r="M365">
        <v>1.90422291026956</v>
      </c>
    </row>
    <row r="366" spans="1:13" x14ac:dyDescent="0.25">
      <c r="A366">
        <v>0</v>
      </c>
      <c r="B366">
        <v>8080</v>
      </c>
      <c r="C366">
        <v>28</v>
      </c>
      <c r="D366">
        <v>2007</v>
      </c>
      <c r="E366">
        <v>1969160</v>
      </c>
      <c r="F366">
        <v>0.16092759028805501</v>
      </c>
      <c r="G366">
        <v>-0.98153932673000899</v>
      </c>
      <c r="H366">
        <v>0.53719600987888505</v>
      </c>
      <c r="I366">
        <v>0.24591754859940301</v>
      </c>
      <c r="J366">
        <v>0.104510552722988</v>
      </c>
      <c r="K366">
        <v>0.109154664933271</v>
      </c>
      <c r="L366">
        <v>1.04122801894651</v>
      </c>
      <c r="M366">
        <v>1.2928218123463799</v>
      </c>
    </row>
    <row r="367" spans="1:13" x14ac:dyDescent="0.25">
      <c r="A367">
        <v>0</v>
      </c>
      <c r="B367">
        <v>5439</v>
      </c>
      <c r="C367">
        <v>28</v>
      </c>
      <c r="D367">
        <v>2007</v>
      </c>
      <c r="E367">
        <v>2134800</v>
      </c>
      <c r="F367">
        <v>0.19986560417552199</v>
      </c>
      <c r="G367">
        <v>-0.42622213606883702</v>
      </c>
      <c r="H367">
        <v>0.33426629864420998</v>
      </c>
      <c r="I367">
        <v>0.11573730560239801</v>
      </c>
      <c r="J367">
        <v>0.14344856661045499</v>
      </c>
      <c r="K367">
        <v>0.11203204047217501</v>
      </c>
      <c r="L367">
        <v>1.59947385973443</v>
      </c>
      <c r="M367">
        <v>1.0961111111111099</v>
      </c>
    </row>
    <row r="368" spans="1:13" x14ac:dyDescent="0.25">
      <c r="A368">
        <v>0</v>
      </c>
      <c r="B368">
        <v>8039</v>
      </c>
      <c r="C368">
        <v>28</v>
      </c>
      <c r="D368">
        <v>2008</v>
      </c>
      <c r="E368">
        <v>4994635</v>
      </c>
      <c r="F368">
        <v>0.21960994355319199</v>
      </c>
      <c r="G368">
        <v>-0.68809774638799004</v>
      </c>
      <c r="H368">
        <v>-8.27642079485197E-2</v>
      </c>
      <c r="I368">
        <v>0.46763697447361002</v>
      </c>
      <c r="J368">
        <v>0.163192905988125</v>
      </c>
      <c r="K368">
        <v>6.2106039780684699E-2</v>
      </c>
      <c r="L368">
        <v>1.32253559720439</v>
      </c>
      <c r="M368">
        <v>0.65241624262833997</v>
      </c>
    </row>
    <row r="369" spans="1:13" x14ac:dyDescent="0.25">
      <c r="A369">
        <v>0</v>
      </c>
      <c r="B369">
        <v>8093</v>
      </c>
      <c r="C369">
        <v>28</v>
      </c>
      <c r="D369">
        <v>2014</v>
      </c>
      <c r="E369">
        <v>837339</v>
      </c>
      <c r="F369">
        <v>-0.108575874505194</v>
      </c>
      <c r="G369">
        <v>-0.51521337522839705</v>
      </c>
      <c r="H369">
        <v>0.13679626725087099</v>
      </c>
      <c r="I369">
        <v>0.21579670838214901</v>
      </c>
      <c r="J369">
        <v>-0.16499291207026101</v>
      </c>
      <c r="K369">
        <v>-7.9161486566372799E-2</v>
      </c>
      <c r="L369">
        <v>1.5062098695700199</v>
      </c>
      <c r="M369">
        <v>0.89109189945768696</v>
      </c>
    </row>
    <row r="370" spans="1:13" x14ac:dyDescent="0.25">
      <c r="A370">
        <v>0</v>
      </c>
      <c r="B370">
        <v>8147</v>
      </c>
      <c r="C370">
        <v>28</v>
      </c>
      <c r="D370">
        <v>2014</v>
      </c>
      <c r="E370">
        <v>640123</v>
      </c>
      <c r="F370">
        <v>0.26150887147823698</v>
      </c>
      <c r="G370">
        <v>1.1330575205997</v>
      </c>
      <c r="H370">
        <v>0.37042773511881</v>
      </c>
      <c r="I370">
        <v>0.33555582286529301</v>
      </c>
      <c r="J370">
        <v>0.20509183391317001</v>
      </c>
      <c r="K370">
        <v>0.122476461555045</v>
      </c>
      <c r="L370">
        <v>3.15253352245937</v>
      </c>
      <c r="M370">
        <v>1.10660451194536</v>
      </c>
    </row>
  </sheetData>
  <sortState ref="O3:W142">
    <sortCondition ref="O3:O142"/>
  </sortState>
  <mergeCells count="3">
    <mergeCell ref="A1:M1"/>
    <mergeCell ref="O1:W1"/>
    <mergeCell ref="AI1:A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6"/>
  <sheetViews>
    <sheetView topLeftCell="G9" workbookViewId="0">
      <selection activeCell="AQ2" sqref="AQ2:AY44"/>
    </sheetView>
  </sheetViews>
  <sheetFormatPr defaultRowHeight="15" x14ac:dyDescent="0.25"/>
  <cols>
    <col min="3" max="3" width="10.5703125" hidden="1" customWidth="1"/>
    <col min="10" max="10" width="12" bestFit="1" customWidth="1"/>
    <col min="11" max="11" width="12" customWidth="1"/>
    <col min="12" max="12" width="44.85546875" hidden="1" customWidth="1"/>
    <col min="13" max="13" width="44.7109375" hidden="1" customWidth="1"/>
    <col min="14" max="14" width="40.7109375" hidden="1" customWidth="1"/>
    <col min="15" max="15" width="50.5703125" hidden="1" customWidth="1"/>
    <col min="16" max="16" width="38.7109375" hidden="1" customWidth="1"/>
    <col min="17" max="17" width="46.7109375" hidden="1" customWidth="1"/>
    <col min="18" max="18" width="41.28515625" hidden="1" customWidth="1"/>
    <col min="19" max="19" width="50.7109375" hidden="1" customWidth="1"/>
    <col min="20" max="20" width="44" hidden="1" customWidth="1"/>
    <col min="23" max="24" width="9.28515625" bestFit="1" customWidth="1"/>
    <col min="25" max="25" width="10" bestFit="1" customWidth="1"/>
    <col min="26" max="30" width="9.28515625" bestFit="1" customWidth="1"/>
    <col min="31" max="31" width="9.28515625" customWidth="1"/>
    <col min="33" max="41" width="0" hidden="1" customWidth="1"/>
    <col min="53" max="61" width="0" hidden="1" customWidth="1"/>
  </cols>
  <sheetData>
    <row r="1" spans="1:61" ht="26.25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9" t="s">
        <v>11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Q1" s="11" t="s">
        <v>98</v>
      </c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x14ac:dyDescent="0.25">
      <c r="A2" t="s">
        <v>86</v>
      </c>
      <c r="B2" t="s">
        <v>2</v>
      </c>
      <c r="C2" t="s">
        <v>97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G2" s="6" t="s">
        <v>21</v>
      </c>
      <c r="AH2" s="6" t="s">
        <v>22</v>
      </c>
      <c r="AI2" s="6" t="s">
        <v>23</v>
      </c>
      <c r="AJ2" s="4" t="s">
        <v>24</v>
      </c>
      <c r="AK2" s="4" t="s">
        <v>25</v>
      </c>
      <c r="AL2" s="4" t="s">
        <v>26</v>
      </c>
      <c r="AM2" s="4" t="s">
        <v>27</v>
      </c>
      <c r="AN2" s="4" t="s">
        <v>28</v>
      </c>
      <c r="AO2" s="4" t="s">
        <v>29</v>
      </c>
      <c r="AQ2" t="s">
        <v>2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BA2" s="6" t="s">
        <v>21</v>
      </c>
      <c r="BB2" s="6" t="s">
        <v>22</v>
      </c>
      <c r="BC2" s="6" t="s">
        <v>23</v>
      </c>
      <c r="BD2" s="4" t="s">
        <v>24</v>
      </c>
      <c r="BE2" s="4" t="s">
        <v>25</v>
      </c>
      <c r="BF2" s="4" t="s">
        <v>26</v>
      </c>
      <c r="BG2" s="4" t="s">
        <v>27</v>
      </c>
      <c r="BH2" s="4" t="s">
        <v>28</v>
      </c>
      <c r="BI2" s="4" t="s">
        <v>29</v>
      </c>
    </row>
    <row r="3" spans="1:61" x14ac:dyDescent="0.25">
      <c r="A3">
        <v>0</v>
      </c>
      <c r="B3">
        <v>1108</v>
      </c>
      <c r="C3">
        <v>1</v>
      </c>
      <c r="D3">
        <v>2000</v>
      </c>
      <c r="E3">
        <v>9651762</v>
      </c>
      <c r="F3">
        <v>2.3867455496726898E-2</v>
      </c>
      <c r="G3">
        <v>0.176415663792787</v>
      </c>
      <c r="H3">
        <v>-3.6717026383369197E-2</v>
      </c>
      <c r="I3">
        <v>0.30189481396721402</v>
      </c>
      <c r="J3">
        <v>0.32904043841943098</v>
      </c>
      <c r="K3">
        <v>-2.3330975004862702</v>
      </c>
      <c r="L3">
        <v>0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W3">
        <v>1210</v>
      </c>
      <c r="X3">
        <v>2002</v>
      </c>
      <c r="Y3">
        <v>13767863</v>
      </c>
      <c r="Z3">
        <v>6.4773305777374501E-2</v>
      </c>
      <c r="AA3">
        <v>5.3830648954016999E-2</v>
      </c>
      <c r="AB3">
        <v>3.5839548955418903E-2</v>
      </c>
      <c r="AC3">
        <v>0.52894228302473001</v>
      </c>
      <c r="AD3">
        <v>2.01854456279816</v>
      </c>
      <c r="AE3">
        <v>-2.1404400585535499</v>
      </c>
      <c r="AG3" s="6">
        <v>0</v>
      </c>
      <c r="AH3" s="6">
        <v>0</v>
      </c>
      <c r="AI3" s="6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Q3">
        <v>1108</v>
      </c>
      <c r="AR3">
        <v>2000</v>
      </c>
      <c r="AS3">
        <v>9651762</v>
      </c>
      <c r="AT3">
        <v>2.3867455496726898E-2</v>
      </c>
      <c r="AU3">
        <v>0.176415663792787</v>
      </c>
      <c r="AV3">
        <v>-3.6717026383369197E-2</v>
      </c>
      <c r="AW3">
        <v>0.30189481396721402</v>
      </c>
      <c r="AX3">
        <v>0.32904043841943098</v>
      </c>
      <c r="AY3">
        <v>-2.3330975004862702</v>
      </c>
      <c r="BA3" s="6">
        <v>0</v>
      </c>
      <c r="BB3" s="6">
        <v>12</v>
      </c>
      <c r="BC3" s="6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</row>
    <row r="4" spans="1:61" x14ac:dyDescent="0.25">
      <c r="A4">
        <v>0</v>
      </c>
      <c r="B4">
        <v>1210</v>
      </c>
      <c r="C4">
        <v>2</v>
      </c>
      <c r="D4">
        <v>2002</v>
      </c>
      <c r="E4">
        <v>13767863</v>
      </c>
      <c r="F4">
        <v>6.4773305777374501E-2</v>
      </c>
      <c r="G4">
        <v>5.3830648954016999E-2</v>
      </c>
      <c r="H4">
        <v>3.5839548955418903E-2</v>
      </c>
      <c r="I4">
        <v>0.52894228302473001</v>
      </c>
      <c r="J4">
        <v>2.01854456279816</v>
      </c>
      <c r="K4">
        <v>-2.1404400585535499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W4">
        <v>1213</v>
      </c>
      <c r="X4">
        <v>2004</v>
      </c>
      <c r="Y4">
        <v>699574</v>
      </c>
      <c r="Z4">
        <v>0.11854071191896801</v>
      </c>
      <c r="AA4">
        <v>0.31068907649512401</v>
      </c>
      <c r="AB4">
        <v>8.1020735476161204E-3</v>
      </c>
      <c r="AC4">
        <v>4.0758216726326104</v>
      </c>
      <c r="AD4">
        <v>0.94324831969169798</v>
      </c>
      <c r="AE4">
        <v>1.4311445253583801</v>
      </c>
      <c r="AG4" s="6">
        <v>0</v>
      </c>
      <c r="AH4" s="6">
        <v>0</v>
      </c>
      <c r="AI4" s="6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Q4">
        <v>1312</v>
      </c>
      <c r="AR4">
        <v>1999</v>
      </c>
      <c r="AS4">
        <v>24253379</v>
      </c>
      <c r="AT4">
        <v>1.0761758186354199E-2</v>
      </c>
      <c r="AU4">
        <v>-0.108761999719709</v>
      </c>
      <c r="AV4">
        <v>8.3048634171758104E-3</v>
      </c>
      <c r="AW4">
        <v>0.79772449325810402</v>
      </c>
      <c r="AX4">
        <v>0.4246613636805</v>
      </c>
      <c r="AY4">
        <v>-1.84649972453265</v>
      </c>
      <c r="BA4" s="6">
        <v>0</v>
      </c>
      <c r="BB4" s="6">
        <v>5</v>
      </c>
      <c r="BC4" s="6">
        <v>2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</row>
    <row r="5" spans="1:61" x14ac:dyDescent="0.25">
      <c r="A5">
        <v>0</v>
      </c>
      <c r="B5">
        <v>1213</v>
      </c>
      <c r="C5">
        <v>2</v>
      </c>
      <c r="D5">
        <v>2004</v>
      </c>
      <c r="E5">
        <v>699574</v>
      </c>
      <c r="F5">
        <v>0.11854071191896801</v>
      </c>
      <c r="G5">
        <v>0.31068907649512401</v>
      </c>
      <c r="H5">
        <v>8.1020735476161204E-3</v>
      </c>
      <c r="I5">
        <v>4.0758216726326104</v>
      </c>
      <c r="J5">
        <v>0.94324831969169798</v>
      </c>
      <c r="K5">
        <v>1.4311445253583801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W5">
        <v>1215</v>
      </c>
      <c r="X5">
        <v>2001</v>
      </c>
      <c r="Y5">
        <v>4831453</v>
      </c>
      <c r="Z5">
        <v>7.1128085070888594E-2</v>
      </c>
      <c r="AA5">
        <v>0.194942804990548</v>
      </c>
      <c r="AB5">
        <v>3.5198521024627602E-2</v>
      </c>
      <c r="AC5">
        <v>0.63107425988282295</v>
      </c>
      <c r="AD5">
        <v>2.6338801184654002</v>
      </c>
      <c r="AE5">
        <v>-2.0461516032753702</v>
      </c>
      <c r="AG5" s="6">
        <v>5</v>
      </c>
      <c r="AH5" s="6">
        <v>0</v>
      </c>
      <c r="AI5" s="6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Q5">
        <v>1409</v>
      </c>
      <c r="AR5">
        <v>2000</v>
      </c>
      <c r="AS5">
        <v>22455490</v>
      </c>
      <c r="AT5">
        <v>-3.6246013781039699E-2</v>
      </c>
      <c r="AU5">
        <v>-7.3105864089360803E-2</v>
      </c>
      <c r="AV5">
        <v>-1.9206260918822101E-2</v>
      </c>
      <c r="AW5">
        <v>0.35761518086136601</v>
      </c>
      <c r="AX5">
        <v>0.63080743283713703</v>
      </c>
      <c r="AY5">
        <v>-2.2894610603705501</v>
      </c>
      <c r="BA5" s="6">
        <v>0</v>
      </c>
      <c r="BB5" s="6">
        <v>3</v>
      </c>
      <c r="BC5" s="6">
        <v>1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</row>
    <row r="6" spans="1:61" x14ac:dyDescent="0.25">
      <c r="A6">
        <v>0</v>
      </c>
      <c r="B6">
        <v>1215</v>
      </c>
      <c r="C6">
        <v>2</v>
      </c>
      <c r="D6">
        <v>2001</v>
      </c>
      <c r="E6">
        <v>4831453</v>
      </c>
      <c r="F6">
        <v>7.1128085070888594E-2</v>
      </c>
      <c r="G6">
        <v>0.194942804990548</v>
      </c>
      <c r="H6">
        <v>3.5198521024627602E-2</v>
      </c>
      <c r="I6">
        <v>0.63107425988282295</v>
      </c>
      <c r="J6">
        <v>2.6338801184654002</v>
      </c>
      <c r="K6">
        <v>-2.0461516032753702</v>
      </c>
      <c r="L6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W6">
        <v>1220</v>
      </c>
      <c r="X6">
        <v>1997</v>
      </c>
      <c r="Y6">
        <v>2280617</v>
      </c>
      <c r="Z6">
        <v>0.13188273173443901</v>
      </c>
      <c r="AA6">
        <v>0.41018855862251302</v>
      </c>
      <c r="AB6">
        <v>5.3559628819744798E-2</v>
      </c>
      <c r="AC6">
        <v>8.3646204366289094</v>
      </c>
      <c r="AD6">
        <v>0.86235347715113897</v>
      </c>
      <c r="AE6">
        <v>5.7220438224327301</v>
      </c>
      <c r="AG6" s="6">
        <v>0</v>
      </c>
      <c r="AH6" s="6">
        <v>0</v>
      </c>
      <c r="AI6" s="6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Q6">
        <v>1436</v>
      </c>
      <c r="AR6">
        <v>1999</v>
      </c>
      <c r="AS6">
        <v>5932828</v>
      </c>
      <c r="AT6">
        <v>2.0337687187290801E-2</v>
      </c>
      <c r="AU6">
        <v>0.195429228691612</v>
      </c>
      <c r="AV6">
        <v>2.4741994880013401E-3</v>
      </c>
      <c r="AW6">
        <v>1.3197837491051501</v>
      </c>
      <c r="AX6">
        <v>0.173698782435628</v>
      </c>
      <c r="AY6">
        <v>-1.3121082389296199</v>
      </c>
      <c r="BA6" s="6">
        <v>0</v>
      </c>
      <c r="BB6" s="6">
        <v>1</v>
      </c>
      <c r="BC6" s="6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</row>
    <row r="7" spans="1:61" x14ac:dyDescent="0.25">
      <c r="A7">
        <v>0</v>
      </c>
      <c r="B7">
        <v>1220</v>
      </c>
      <c r="C7">
        <v>2</v>
      </c>
      <c r="D7">
        <v>1997</v>
      </c>
      <c r="E7">
        <v>2280617</v>
      </c>
      <c r="F7">
        <v>0.13188273173443901</v>
      </c>
      <c r="G7">
        <v>0.41018855862251302</v>
      </c>
      <c r="H7">
        <v>5.3559628819744798E-2</v>
      </c>
      <c r="I7">
        <v>8.3646204366289094</v>
      </c>
      <c r="J7">
        <v>0.86235347715113897</v>
      </c>
      <c r="K7">
        <v>5.7220438224327301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>
        <v>1227</v>
      </c>
      <c r="X7">
        <v>2001</v>
      </c>
      <c r="Y7">
        <v>7204411</v>
      </c>
      <c r="Z7">
        <v>7.8435836045444907E-2</v>
      </c>
      <c r="AA7">
        <v>0.13881440134384301</v>
      </c>
      <c r="AB7">
        <v>4.5466589843361202E-2</v>
      </c>
      <c r="AC7">
        <v>0.72180498677856397</v>
      </c>
      <c r="AD7">
        <v>0.87454352618139097</v>
      </c>
      <c r="AE7">
        <v>-1.9240487478928501</v>
      </c>
      <c r="AG7" s="6">
        <v>6</v>
      </c>
      <c r="AH7" s="6">
        <v>2</v>
      </c>
      <c r="AI7" s="6">
        <v>1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Q7">
        <v>1437</v>
      </c>
      <c r="AR7">
        <v>2003</v>
      </c>
      <c r="AS7">
        <v>5124697</v>
      </c>
      <c r="AT7">
        <v>-2.7181119195925099E-2</v>
      </c>
      <c r="AU7">
        <v>-2.57055197604854E-2</v>
      </c>
      <c r="AV7">
        <v>-4.3730780571026903E-2</v>
      </c>
      <c r="AW7">
        <v>1.0495071398804201</v>
      </c>
      <c r="AX7">
        <v>0.26718360129389102</v>
      </c>
      <c r="AY7">
        <v>-1.59007254345672</v>
      </c>
      <c r="BA7" s="6">
        <v>4</v>
      </c>
      <c r="BB7" s="6">
        <v>0</v>
      </c>
      <c r="BC7" s="6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</row>
    <row r="8" spans="1:61" x14ac:dyDescent="0.25">
      <c r="A8">
        <v>0</v>
      </c>
      <c r="B8">
        <v>1227</v>
      </c>
      <c r="C8">
        <v>2</v>
      </c>
      <c r="D8">
        <v>2001</v>
      </c>
      <c r="E8">
        <v>7204411</v>
      </c>
      <c r="F8">
        <v>7.8435836045444907E-2</v>
      </c>
      <c r="G8">
        <v>0.13881440134384301</v>
      </c>
      <c r="H8">
        <v>4.5466589843361202E-2</v>
      </c>
      <c r="I8">
        <v>0.72180498677856397</v>
      </c>
      <c r="J8">
        <v>0.87454352618139097</v>
      </c>
      <c r="K8">
        <v>-1.9240487478928501</v>
      </c>
      <c r="L8">
        <v>6</v>
      </c>
      <c r="M8">
        <v>2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W8">
        <v>1229</v>
      </c>
      <c r="X8">
        <v>1998</v>
      </c>
      <c r="Y8">
        <v>10983365</v>
      </c>
      <c r="Z8">
        <v>0.117128038629327</v>
      </c>
      <c r="AA8">
        <v>5.4711283836966197E-2</v>
      </c>
      <c r="AB8">
        <v>2.8729446758802998E-2</v>
      </c>
      <c r="AC8">
        <v>3.9418051141391399</v>
      </c>
      <c r="AD8">
        <v>0.28289772760898002</v>
      </c>
      <c r="AE8">
        <v>1.3029479301558</v>
      </c>
      <c r="AG8" s="6">
        <v>0</v>
      </c>
      <c r="AH8" s="6">
        <v>0</v>
      </c>
      <c r="AI8" s="6">
        <v>1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Q8">
        <v>1439</v>
      </c>
      <c r="AR8">
        <v>2007</v>
      </c>
      <c r="AS8">
        <v>1669016</v>
      </c>
      <c r="AT8">
        <v>-5.9861619061770503E-3</v>
      </c>
      <c r="AU8">
        <v>0.19471473011642801</v>
      </c>
      <c r="AV8">
        <v>6.7740512972913397E-3</v>
      </c>
      <c r="AW8">
        <v>3.2443410488028102</v>
      </c>
      <c r="AX8">
        <v>0.27798235607088301</v>
      </c>
      <c r="AY8">
        <v>0.60947711961597295</v>
      </c>
      <c r="BA8" s="6">
        <v>0</v>
      </c>
      <c r="BB8" s="6">
        <v>0</v>
      </c>
      <c r="BC8" s="6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</row>
    <row r="9" spans="1:61" x14ac:dyDescent="0.25">
      <c r="A9">
        <v>0</v>
      </c>
      <c r="B9">
        <v>1229</v>
      </c>
      <c r="C9">
        <v>2</v>
      </c>
      <c r="D9">
        <v>1998</v>
      </c>
      <c r="E9">
        <v>10983365</v>
      </c>
      <c r="F9">
        <v>0.117128038629327</v>
      </c>
      <c r="G9">
        <v>5.4711283836966197E-2</v>
      </c>
      <c r="H9">
        <v>2.8729446758802998E-2</v>
      </c>
      <c r="I9">
        <v>3.9418051141391399</v>
      </c>
      <c r="J9">
        <v>0.28289772760898002</v>
      </c>
      <c r="K9">
        <v>1.3029479301558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W9">
        <v>1232</v>
      </c>
      <c r="X9">
        <v>1999</v>
      </c>
      <c r="Y9">
        <v>3444922</v>
      </c>
      <c r="Z9">
        <v>7.9560291931138102E-2</v>
      </c>
      <c r="AA9">
        <v>5.845473424362E-2</v>
      </c>
      <c r="AB9">
        <v>6.4061247250300601E-2</v>
      </c>
      <c r="AC9">
        <v>1.008457800105</v>
      </c>
      <c r="AD9">
        <v>1.5344814773745199</v>
      </c>
      <c r="AE9">
        <v>-1.6518487383737299</v>
      </c>
      <c r="AG9" s="6">
        <v>0</v>
      </c>
      <c r="AH9" s="6">
        <v>0</v>
      </c>
      <c r="AI9" s="6">
        <v>2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Q9">
        <v>1453</v>
      </c>
      <c r="AR9">
        <v>2000</v>
      </c>
      <c r="AS9">
        <v>2387591</v>
      </c>
      <c r="AT9">
        <v>-0.20808379659665299</v>
      </c>
      <c r="AU9">
        <v>6.2521596035501906E-2</v>
      </c>
      <c r="AV9">
        <v>-0.156192999554781</v>
      </c>
      <c r="AW9">
        <v>0.43494092052496203</v>
      </c>
      <c r="AX9">
        <v>0.29918315155317599</v>
      </c>
      <c r="AY9">
        <v>-2.2033157007316899</v>
      </c>
      <c r="BA9" s="6">
        <v>0</v>
      </c>
      <c r="BB9" s="6">
        <v>0</v>
      </c>
      <c r="BC9" s="6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</row>
    <row r="10" spans="1:61" x14ac:dyDescent="0.25">
      <c r="A10">
        <v>0</v>
      </c>
      <c r="B10">
        <v>1232</v>
      </c>
      <c r="C10">
        <v>2</v>
      </c>
      <c r="D10">
        <v>1999</v>
      </c>
      <c r="E10">
        <v>3444922</v>
      </c>
      <c r="F10">
        <v>7.9560291931138102E-2</v>
      </c>
      <c r="G10">
        <v>5.845473424362E-2</v>
      </c>
      <c r="H10">
        <v>6.4061247250300601E-2</v>
      </c>
      <c r="I10">
        <v>1.008457800105</v>
      </c>
      <c r="J10">
        <v>1.5344814773745199</v>
      </c>
      <c r="K10">
        <v>-1.6518487383737299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W10">
        <v>1233</v>
      </c>
      <c r="X10">
        <v>1997</v>
      </c>
      <c r="Y10">
        <v>1363586</v>
      </c>
      <c r="Z10">
        <v>9.8677311148691799E-2</v>
      </c>
      <c r="AA10">
        <v>0.11752467391129</v>
      </c>
      <c r="AB10">
        <v>0.107340497775718</v>
      </c>
      <c r="AC10">
        <v>3.0117104891806501</v>
      </c>
      <c r="AD10">
        <v>0.73222444348944604</v>
      </c>
      <c r="AE10">
        <v>0.36711976730725498</v>
      </c>
      <c r="AG10" s="6">
        <v>0</v>
      </c>
      <c r="AH10" s="6">
        <v>0</v>
      </c>
      <c r="AI10" s="6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Q10">
        <v>1455</v>
      </c>
      <c r="AR10">
        <v>2008</v>
      </c>
      <c r="AS10">
        <v>8785638</v>
      </c>
      <c r="AT10">
        <v>-7.4357718813363394E-2</v>
      </c>
      <c r="AU10">
        <v>-3.3903058605419402E-2</v>
      </c>
      <c r="AV10">
        <v>-0.131142667157468</v>
      </c>
      <c r="AW10">
        <v>0.50075361198256096</v>
      </c>
      <c r="AX10">
        <v>1.5600749769111799</v>
      </c>
      <c r="AY10">
        <v>-2.1634288855636901</v>
      </c>
      <c r="BA10" s="6">
        <v>0</v>
      </c>
      <c r="BB10" s="6">
        <v>0</v>
      </c>
      <c r="BC10" s="6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</row>
    <row r="11" spans="1:61" x14ac:dyDescent="0.25">
      <c r="A11">
        <v>0</v>
      </c>
      <c r="B11">
        <v>1233</v>
      </c>
      <c r="C11">
        <v>2</v>
      </c>
      <c r="D11">
        <v>1997</v>
      </c>
      <c r="E11">
        <v>1363586</v>
      </c>
      <c r="F11">
        <v>9.8677311148691799E-2</v>
      </c>
      <c r="G11">
        <v>0.11752467391129</v>
      </c>
      <c r="H11">
        <v>0.107340497775718</v>
      </c>
      <c r="I11">
        <v>3.0117104891806501</v>
      </c>
      <c r="J11">
        <v>0.73222444348944604</v>
      </c>
      <c r="K11">
        <v>0.36711976730725498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W11">
        <v>1234</v>
      </c>
      <c r="X11">
        <v>2013</v>
      </c>
      <c r="Y11">
        <v>22313949</v>
      </c>
      <c r="Z11">
        <v>0.60349828710283404</v>
      </c>
      <c r="AA11">
        <v>0.29101648480060599</v>
      </c>
      <c r="AB11">
        <v>4.4299420062311697E-2</v>
      </c>
      <c r="AC11">
        <v>3.09882440758805</v>
      </c>
      <c r="AD11">
        <v>0.29298794220601698</v>
      </c>
      <c r="AE11">
        <v>0.46652204608940401</v>
      </c>
      <c r="AG11" s="6">
        <v>0</v>
      </c>
      <c r="AH11" s="6">
        <v>0</v>
      </c>
      <c r="AI11" s="6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Q11">
        <v>1526</v>
      </c>
      <c r="AR11">
        <v>2005</v>
      </c>
      <c r="AS11">
        <v>996797</v>
      </c>
      <c r="AT11">
        <v>-0.161713969845415</v>
      </c>
      <c r="AU11">
        <v>-0.116008575467222</v>
      </c>
      <c r="AV11">
        <v>-0.14330199629413001</v>
      </c>
      <c r="AW11">
        <v>0.42730856407432799</v>
      </c>
      <c r="AX11">
        <v>0.41402612568055502</v>
      </c>
      <c r="AY11">
        <v>-2.2176804072046798</v>
      </c>
      <c r="BA11" s="6">
        <v>0</v>
      </c>
      <c r="BB11" s="6">
        <v>0</v>
      </c>
      <c r="BC11" s="6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</row>
    <row r="12" spans="1:61" x14ac:dyDescent="0.25">
      <c r="A12">
        <v>0</v>
      </c>
      <c r="B12">
        <v>1234</v>
      </c>
      <c r="C12">
        <v>2</v>
      </c>
      <c r="D12">
        <v>2013</v>
      </c>
      <c r="E12">
        <v>22313949</v>
      </c>
      <c r="F12">
        <v>0.60349828710283404</v>
      </c>
      <c r="G12">
        <v>0.29101648480060599</v>
      </c>
      <c r="H12">
        <v>4.4299420062311697E-2</v>
      </c>
      <c r="I12">
        <v>3.09882440758805</v>
      </c>
      <c r="J12">
        <v>0.29298794220601698</v>
      </c>
      <c r="K12">
        <v>0.46652204608940401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W12">
        <v>1235</v>
      </c>
      <c r="X12">
        <v>2006</v>
      </c>
      <c r="Y12">
        <v>959852</v>
      </c>
      <c r="Z12">
        <v>0.10325029275346601</v>
      </c>
      <c r="AA12">
        <v>0.43148110333676398</v>
      </c>
      <c r="AB12">
        <v>2.42422790180153E-2</v>
      </c>
      <c r="AC12">
        <v>2.1186851860237899</v>
      </c>
      <c r="AD12">
        <v>0.67218487850210196</v>
      </c>
      <c r="AE12">
        <v>-0.51661430588450497</v>
      </c>
      <c r="AG12" s="6">
        <v>0</v>
      </c>
      <c r="AH12" s="6">
        <v>13</v>
      </c>
      <c r="AI12" s="6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Q12">
        <v>1603</v>
      </c>
      <c r="AR12">
        <v>1998</v>
      </c>
      <c r="AS12">
        <v>6784944</v>
      </c>
      <c r="AT12">
        <v>-4.8288534142654702E-2</v>
      </c>
      <c r="AU12">
        <v>9.2079905154707306E-2</v>
      </c>
      <c r="AV12">
        <v>-7.07691913153594E-2</v>
      </c>
      <c r="AW12">
        <v>1.29141432133951</v>
      </c>
      <c r="AX12">
        <v>0.482284304778345</v>
      </c>
      <c r="AY12">
        <v>-1.3493969417001901</v>
      </c>
      <c r="BA12" s="6">
        <v>0</v>
      </c>
      <c r="BB12" s="6">
        <v>0</v>
      </c>
      <c r="BC12" s="6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</row>
    <row r="13" spans="1:61" x14ac:dyDescent="0.25">
      <c r="A13">
        <v>0</v>
      </c>
      <c r="B13">
        <v>1235</v>
      </c>
      <c r="C13">
        <v>2</v>
      </c>
      <c r="D13">
        <v>2006</v>
      </c>
      <c r="E13">
        <v>959852</v>
      </c>
      <c r="F13">
        <v>0.10325029275346601</v>
      </c>
      <c r="G13">
        <v>0.43148110333676398</v>
      </c>
      <c r="H13">
        <v>2.42422790180153E-2</v>
      </c>
      <c r="I13">
        <v>2.1186851860237899</v>
      </c>
      <c r="J13">
        <v>0.67218487850210196</v>
      </c>
      <c r="K13">
        <v>-0.51661430588450497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W13">
        <v>1305</v>
      </c>
      <c r="X13">
        <v>2013</v>
      </c>
      <c r="Y13">
        <v>11491505</v>
      </c>
      <c r="Z13">
        <v>0.13134328358208999</v>
      </c>
      <c r="AA13">
        <v>0.29208819906530997</v>
      </c>
      <c r="AB13">
        <v>8.9744032657167197E-2</v>
      </c>
      <c r="AC13">
        <v>1.4692916311203299</v>
      </c>
      <c r="AD13">
        <v>1.2349399839272599</v>
      </c>
      <c r="AE13">
        <v>-1.17938940650546</v>
      </c>
      <c r="AG13" s="6">
        <v>1</v>
      </c>
      <c r="AH13" s="6">
        <v>0</v>
      </c>
      <c r="AI13" s="6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Q13">
        <v>1702</v>
      </c>
      <c r="AR13">
        <v>1999</v>
      </c>
      <c r="AS13">
        <v>6871899</v>
      </c>
      <c r="AT13">
        <v>-4.9988511181552599E-2</v>
      </c>
      <c r="AU13">
        <v>2.26353734244348E-2</v>
      </c>
      <c r="AV13">
        <v>-1.3630293460366601E-2</v>
      </c>
      <c r="AW13">
        <v>0.36427235529408802</v>
      </c>
      <c r="AX13">
        <v>0.64902700112443401</v>
      </c>
      <c r="AY13">
        <v>-2.2806037752274899</v>
      </c>
      <c r="BA13" s="6">
        <v>0</v>
      </c>
      <c r="BB13" s="6">
        <v>4</v>
      </c>
      <c r="BC13" s="6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</row>
    <row r="14" spans="1:61" x14ac:dyDescent="0.25">
      <c r="A14">
        <v>0</v>
      </c>
      <c r="B14">
        <v>1305</v>
      </c>
      <c r="C14">
        <v>3</v>
      </c>
      <c r="D14">
        <v>2013</v>
      </c>
      <c r="E14">
        <v>11491505</v>
      </c>
      <c r="F14">
        <v>0.13134328358208999</v>
      </c>
      <c r="G14">
        <v>0.29208819906530997</v>
      </c>
      <c r="H14">
        <v>8.9744032657167197E-2</v>
      </c>
      <c r="I14">
        <v>1.4692916311203299</v>
      </c>
      <c r="J14">
        <v>1.2349399839272599</v>
      </c>
      <c r="K14">
        <v>-1.17938940650546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v>1319</v>
      </c>
      <c r="X14">
        <v>1994</v>
      </c>
      <c r="Y14">
        <v>3650372</v>
      </c>
      <c r="Z14">
        <v>0.1117776489629</v>
      </c>
      <c r="AA14">
        <v>-6.8508086299149798E-2</v>
      </c>
      <c r="AB14">
        <v>7.7747966508618802E-2</v>
      </c>
      <c r="AC14">
        <v>3.9853283129689498</v>
      </c>
      <c r="AD14">
        <v>1.0322846548242199</v>
      </c>
      <c r="AE14">
        <v>1.3295526773745101</v>
      </c>
      <c r="AG14" s="6">
        <v>0</v>
      </c>
      <c r="AH14" s="6">
        <v>0</v>
      </c>
      <c r="AI14" s="6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Q14">
        <v>2008</v>
      </c>
      <c r="AR14">
        <v>1999</v>
      </c>
      <c r="AS14">
        <v>12232877</v>
      </c>
      <c r="AT14">
        <v>-2.0364955848080499E-2</v>
      </c>
      <c r="AU14">
        <v>-0.26116775309683898</v>
      </c>
      <c r="AV14">
        <v>3.7786777386873097E-2</v>
      </c>
      <c r="AW14">
        <v>0.43598140378552802</v>
      </c>
      <c r="AX14">
        <v>0.57990135926323805</v>
      </c>
      <c r="AY14">
        <v>-2.2147476843541898</v>
      </c>
      <c r="BA14" s="6">
        <v>0</v>
      </c>
      <c r="BB14" s="6">
        <v>0</v>
      </c>
      <c r="BC14" s="6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</row>
    <row r="15" spans="1:61" x14ac:dyDescent="0.25">
      <c r="A15">
        <v>0</v>
      </c>
      <c r="B15">
        <v>1312</v>
      </c>
      <c r="C15">
        <v>3</v>
      </c>
      <c r="D15">
        <v>1999</v>
      </c>
      <c r="E15">
        <v>24253379</v>
      </c>
      <c r="F15">
        <v>1.0761758186354199E-2</v>
      </c>
      <c r="G15">
        <v>-0.108761999719709</v>
      </c>
      <c r="H15">
        <v>8.3048634171758104E-3</v>
      </c>
      <c r="I15">
        <v>0.79772449325810402</v>
      </c>
      <c r="J15">
        <v>0.4246613636805</v>
      </c>
      <c r="K15">
        <v>-1.84649972453265</v>
      </c>
      <c r="L15">
        <v>0</v>
      </c>
      <c r="M15">
        <v>5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W15">
        <v>1321</v>
      </c>
      <c r="X15">
        <v>2002</v>
      </c>
      <c r="Y15">
        <v>4193894</v>
      </c>
      <c r="Z15">
        <v>3.7052200174825599E-2</v>
      </c>
      <c r="AA15">
        <v>0.137837770816334</v>
      </c>
      <c r="AB15">
        <v>-2.1402543793429202E-3</v>
      </c>
      <c r="AC15">
        <v>1.0078999277104399</v>
      </c>
      <c r="AD15">
        <v>0.96469510197444197</v>
      </c>
      <c r="AE15">
        <v>-1.64012069882268</v>
      </c>
      <c r="AG15" s="6">
        <v>0</v>
      </c>
      <c r="AH15" s="6">
        <v>0</v>
      </c>
      <c r="AI15" s="6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Q15">
        <v>2012</v>
      </c>
      <c r="AR15">
        <v>2000</v>
      </c>
      <c r="AS15">
        <v>7869875</v>
      </c>
      <c r="AT15">
        <v>-5.9690147556346197E-2</v>
      </c>
      <c r="AU15">
        <v>-5.9217713114884302E-2</v>
      </c>
      <c r="AV15">
        <v>-3.4412490668530298E-2</v>
      </c>
      <c r="AW15">
        <v>0.16947787424381999</v>
      </c>
      <c r="AX15">
        <v>0.64851551009387098</v>
      </c>
      <c r="AY15">
        <v>-2.4775613355017199</v>
      </c>
      <c r="BA15" s="6">
        <v>0</v>
      </c>
      <c r="BB15" s="6">
        <v>0</v>
      </c>
      <c r="BC15" s="6">
        <v>1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</row>
    <row r="16" spans="1:61" x14ac:dyDescent="0.25">
      <c r="A16">
        <v>0</v>
      </c>
      <c r="B16">
        <v>1319</v>
      </c>
      <c r="C16">
        <v>12</v>
      </c>
      <c r="D16">
        <v>1994</v>
      </c>
      <c r="E16">
        <v>3650372</v>
      </c>
      <c r="F16">
        <v>0.1117776489629</v>
      </c>
      <c r="G16">
        <v>-6.8508086299149798E-2</v>
      </c>
      <c r="H16">
        <v>7.7747966508618802E-2</v>
      </c>
      <c r="I16">
        <v>3.9853283129689498</v>
      </c>
      <c r="J16">
        <v>1.0322846548242199</v>
      </c>
      <c r="K16">
        <v>1.3295526773745101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W16">
        <v>1324</v>
      </c>
      <c r="X16">
        <v>2005</v>
      </c>
      <c r="Y16">
        <v>1353556</v>
      </c>
      <c r="Z16">
        <v>0.132119395134003</v>
      </c>
      <c r="AA16">
        <v>0.34631740393452498</v>
      </c>
      <c r="AB16">
        <v>3.2905915972445902E-2</v>
      </c>
      <c r="AC16">
        <v>1.1857198674703999</v>
      </c>
      <c r="AD16">
        <v>0.865060625493145</v>
      </c>
      <c r="AE16">
        <v>-1.4548516739695201</v>
      </c>
      <c r="AG16" s="6">
        <v>0</v>
      </c>
      <c r="AH16" s="6">
        <v>0</v>
      </c>
      <c r="AI16" s="6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Q16">
        <v>2031</v>
      </c>
      <c r="AR16">
        <v>2000</v>
      </c>
      <c r="AS16">
        <v>3110802</v>
      </c>
      <c r="AT16">
        <v>1.68409947016879E-2</v>
      </c>
      <c r="AU16">
        <v>0.236521642971812</v>
      </c>
      <c r="AV16">
        <v>6.0377356064449002E-2</v>
      </c>
      <c r="AW16">
        <v>0.49736681159316798</v>
      </c>
      <c r="AX16">
        <v>1.0881795112643</v>
      </c>
      <c r="AY16">
        <v>-2.1496971695517999</v>
      </c>
      <c r="BA16" s="6">
        <v>0</v>
      </c>
      <c r="BB16" s="6">
        <v>4</v>
      </c>
      <c r="BC16" s="6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</row>
    <row r="17" spans="1:61" x14ac:dyDescent="0.25">
      <c r="A17">
        <v>0</v>
      </c>
      <c r="B17">
        <v>1321</v>
      </c>
      <c r="C17">
        <v>3</v>
      </c>
      <c r="D17">
        <v>2002</v>
      </c>
      <c r="E17">
        <v>4193894</v>
      </c>
      <c r="F17">
        <v>3.7052200174825599E-2</v>
      </c>
      <c r="G17">
        <v>0.137837770816334</v>
      </c>
      <c r="H17">
        <v>-2.1402543793429202E-3</v>
      </c>
      <c r="I17">
        <v>1.0078999277104399</v>
      </c>
      <c r="J17">
        <v>0.96469510197444197</v>
      </c>
      <c r="K17">
        <v>-1.64012069882268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>
        <v>1325</v>
      </c>
      <c r="X17">
        <v>2000</v>
      </c>
      <c r="Y17">
        <v>1636949</v>
      </c>
      <c r="Z17">
        <v>0.17363888551201001</v>
      </c>
      <c r="AA17">
        <v>0.32179133253387898</v>
      </c>
      <c r="AB17">
        <v>0.13004498002075801</v>
      </c>
      <c r="AC17">
        <v>1.7918528529625399</v>
      </c>
      <c r="AD17">
        <v>0.27950351538135898</v>
      </c>
      <c r="AE17">
        <v>-0.83813877582384899</v>
      </c>
      <c r="AG17" s="6">
        <v>1</v>
      </c>
      <c r="AH17" s="6">
        <v>0</v>
      </c>
      <c r="AI17" s="6">
        <v>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Q17">
        <v>2339</v>
      </c>
      <c r="AR17">
        <v>1998</v>
      </c>
      <c r="AS17">
        <v>24244375</v>
      </c>
      <c r="AT17">
        <v>-2.44160965172334E-2</v>
      </c>
      <c r="AU17">
        <v>0.112188084865046</v>
      </c>
      <c r="AV17">
        <v>-3.80886700523317E-2</v>
      </c>
      <c r="AW17">
        <v>1.7029259403567301</v>
      </c>
      <c r="AX17">
        <v>0.16114240932175</v>
      </c>
      <c r="AY17">
        <v>-0.93137849284040997</v>
      </c>
      <c r="BA17" s="6">
        <v>0</v>
      </c>
      <c r="BB17" s="6">
        <v>0</v>
      </c>
      <c r="BC17" s="6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</row>
    <row r="18" spans="1:61" x14ac:dyDescent="0.25">
      <c r="A18">
        <v>0</v>
      </c>
      <c r="B18">
        <v>1324</v>
      </c>
      <c r="C18">
        <v>3</v>
      </c>
      <c r="D18">
        <v>2005</v>
      </c>
      <c r="E18">
        <v>1353556</v>
      </c>
      <c r="F18">
        <v>0.132119395134003</v>
      </c>
      <c r="G18">
        <v>0.34631740393452498</v>
      </c>
      <c r="H18">
        <v>3.2905915972445902E-2</v>
      </c>
      <c r="I18">
        <v>1.1857198674703999</v>
      </c>
      <c r="J18">
        <v>0.865060625493145</v>
      </c>
      <c r="K18">
        <v>-1.4548516739695201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v>1410</v>
      </c>
      <c r="X18">
        <v>1995</v>
      </c>
      <c r="Y18">
        <v>1345619</v>
      </c>
      <c r="Z18">
        <v>0.18443184883685501</v>
      </c>
      <c r="AA18">
        <v>0.22491730571580801</v>
      </c>
      <c r="AB18">
        <v>-7.2858662072993897E-3</v>
      </c>
      <c r="AC18">
        <v>13.3658187424292</v>
      </c>
      <c r="AD18">
        <v>0.45452538943044102</v>
      </c>
      <c r="AE18">
        <v>10.722918067044899</v>
      </c>
      <c r="AG18" s="6">
        <v>0</v>
      </c>
      <c r="AH18" s="6">
        <v>0</v>
      </c>
      <c r="AI18" s="6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Q18">
        <v>2389</v>
      </c>
      <c r="AR18">
        <v>2002</v>
      </c>
      <c r="AS18">
        <v>8328112</v>
      </c>
      <c r="AT18">
        <v>3.88863646406292E-3</v>
      </c>
      <c r="AU18">
        <v>9.1626889744038001E-2</v>
      </c>
      <c r="AV18">
        <v>-1.3957185013842299E-2</v>
      </c>
      <c r="AW18">
        <v>0.62184139105499003</v>
      </c>
      <c r="AX18">
        <v>0.37504778994326698</v>
      </c>
      <c r="AY18">
        <v>-2.0162563567191101</v>
      </c>
      <c r="BA18" s="6">
        <v>10</v>
      </c>
      <c r="BB18" s="6">
        <v>0</v>
      </c>
      <c r="BC18" s="6">
        <v>1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</row>
    <row r="19" spans="1:61" x14ac:dyDescent="0.25">
      <c r="A19">
        <v>0</v>
      </c>
      <c r="B19">
        <v>1325</v>
      </c>
      <c r="C19">
        <v>3</v>
      </c>
      <c r="D19">
        <v>2000</v>
      </c>
      <c r="E19">
        <v>1636949</v>
      </c>
      <c r="F19">
        <v>0.17363888551201001</v>
      </c>
      <c r="G19">
        <v>0.32179133253387898</v>
      </c>
      <c r="H19">
        <v>0.13004498002075801</v>
      </c>
      <c r="I19">
        <v>1.7918528529625399</v>
      </c>
      <c r="J19">
        <v>0.27950351538135898</v>
      </c>
      <c r="K19">
        <v>-0.83813877582384899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>
        <v>1418</v>
      </c>
      <c r="X19">
        <v>1999</v>
      </c>
      <c r="Y19">
        <v>3928990</v>
      </c>
      <c r="Z19">
        <v>2.55852012858266E-2</v>
      </c>
      <c r="AA19">
        <v>0.13377661943654701</v>
      </c>
      <c r="AB19">
        <v>-7.0373047526209001E-2</v>
      </c>
      <c r="AC19">
        <v>1.59315493364108</v>
      </c>
      <c r="AD19">
        <v>0.38347743313166999</v>
      </c>
      <c r="AE19">
        <v>-1.04488035280046</v>
      </c>
      <c r="AG19" s="6">
        <v>0</v>
      </c>
      <c r="AH19" s="6">
        <v>0</v>
      </c>
      <c r="AI19" s="6">
        <v>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Q19">
        <v>2515</v>
      </c>
      <c r="AR19">
        <v>1999</v>
      </c>
      <c r="AS19">
        <v>49926388</v>
      </c>
      <c r="AT19">
        <v>5.2963775388678198E-3</v>
      </c>
      <c r="AU19">
        <v>0.22416726801866799</v>
      </c>
      <c r="AV19">
        <v>1.90724992963641E-2</v>
      </c>
      <c r="AW19">
        <v>0.299000326764643</v>
      </c>
      <c r="AX19">
        <v>0.31083438281175102</v>
      </c>
      <c r="AY19">
        <v>-2.3340420331141498</v>
      </c>
      <c r="BA19" s="6">
        <v>0</v>
      </c>
      <c r="BB19" s="6">
        <v>5</v>
      </c>
      <c r="BC19" s="6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</row>
    <row r="20" spans="1:61" x14ac:dyDescent="0.25">
      <c r="A20">
        <v>0</v>
      </c>
      <c r="B20">
        <v>1409</v>
      </c>
      <c r="C20">
        <v>4</v>
      </c>
      <c r="D20">
        <v>2000</v>
      </c>
      <c r="E20">
        <v>22455490</v>
      </c>
      <c r="F20">
        <v>-3.6246013781039699E-2</v>
      </c>
      <c r="G20">
        <v>-7.3105864089360803E-2</v>
      </c>
      <c r="H20">
        <v>-1.9206260918822101E-2</v>
      </c>
      <c r="I20">
        <v>0.35761518086136601</v>
      </c>
      <c r="J20">
        <v>0.63080743283713703</v>
      </c>
      <c r="K20">
        <v>-2.2894610603705501</v>
      </c>
      <c r="L20">
        <v>0</v>
      </c>
      <c r="M20">
        <v>3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>
        <v>1434</v>
      </c>
      <c r="X20">
        <v>1999</v>
      </c>
      <c r="Y20">
        <v>33120754</v>
      </c>
      <c r="Z20">
        <v>0.13043733847363501</v>
      </c>
      <c r="AA20">
        <v>3.63533994425368E-2</v>
      </c>
      <c r="AB20">
        <v>6.5527916423641794E-2</v>
      </c>
      <c r="AC20">
        <v>1.75366955536465</v>
      </c>
      <c r="AD20">
        <v>0.48058045417685802</v>
      </c>
      <c r="AE20">
        <v>-0.88794386906011702</v>
      </c>
      <c r="AG20" s="6">
        <v>0</v>
      </c>
      <c r="AH20" s="6">
        <v>0</v>
      </c>
      <c r="AI20" s="6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Q20">
        <v>2516</v>
      </c>
      <c r="AR20">
        <v>1997</v>
      </c>
      <c r="AS20">
        <v>6155162</v>
      </c>
      <c r="AT20">
        <v>-8.04462985702082E-3</v>
      </c>
      <c r="AU20">
        <v>0.23194417953581101</v>
      </c>
      <c r="AV20">
        <v>-4.95676636943106E-2</v>
      </c>
      <c r="AW20">
        <v>1.74283584070499</v>
      </c>
      <c r="AX20">
        <v>0.58593681206116099</v>
      </c>
      <c r="AY20">
        <v>-0.89635250677870804</v>
      </c>
      <c r="BA20" s="6">
        <v>0</v>
      </c>
      <c r="BB20" s="6">
        <v>0</v>
      </c>
      <c r="BC20" s="6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</row>
    <row r="21" spans="1:61" x14ac:dyDescent="0.25">
      <c r="A21">
        <v>0</v>
      </c>
      <c r="B21">
        <v>1410</v>
      </c>
      <c r="C21">
        <v>4</v>
      </c>
      <c r="D21">
        <v>1995</v>
      </c>
      <c r="E21">
        <v>1345619</v>
      </c>
      <c r="F21">
        <v>0.18443184883685501</v>
      </c>
      <c r="G21">
        <v>0.22491730571580801</v>
      </c>
      <c r="H21">
        <v>-7.2858662072993897E-3</v>
      </c>
      <c r="I21">
        <v>13.3658187424292</v>
      </c>
      <c r="J21">
        <v>0.45452538943044102</v>
      </c>
      <c r="K21">
        <v>10.722918067044899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W21">
        <v>1440</v>
      </c>
      <c r="X21">
        <v>2000</v>
      </c>
      <c r="Y21">
        <v>30995529</v>
      </c>
      <c r="Z21">
        <v>6.0140415735443702E-2</v>
      </c>
      <c r="AA21">
        <v>0.113375416176959</v>
      </c>
      <c r="AB21">
        <v>6.7759772707863802E-3</v>
      </c>
      <c r="AC21">
        <v>0.454402575155192</v>
      </c>
      <c r="AD21">
        <v>0.38284211893915399</v>
      </c>
      <c r="AE21">
        <v>-2.1830478502327</v>
      </c>
      <c r="AG21" s="6">
        <v>0</v>
      </c>
      <c r="AH21" s="6">
        <v>3</v>
      </c>
      <c r="AI21" s="6">
        <v>1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Q21">
        <v>2542</v>
      </c>
      <c r="AR21">
        <v>2001</v>
      </c>
      <c r="AS21">
        <v>6291734</v>
      </c>
      <c r="AT21">
        <v>-2.71643715389112E-2</v>
      </c>
      <c r="AU21">
        <v>0.40810768541708897</v>
      </c>
      <c r="AV21">
        <v>-4.3143909135382998E-2</v>
      </c>
      <c r="AW21">
        <v>0.14857327084642999</v>
      </c>
      <c r="AX21">
        <v>0.41371488368707299</v>
      </c>
      <c r="AY21">
        <v>-2.4818886786960301</v>
      </c>
      <c r="BA21" s="6">
        <v>29</v>
      </c>
      <c r="BB21" s="6">
        <v>4</v>
      </c>
      <c r="BC21" s="6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</row>
    <row r="22" spans="1:61" x14ac:dyDescent="0.25">
      <c r="A22">
        <v>0</v>
      </c>
      <c r="B22">
        <v>1418</v>
      </c>
      <c r="C22">
        <v>4</v>
      </c>
      <c r="D22">
        <v>1999</v>
      </c>
      <c r="E22">
        <v>3928990</v>
      </c>
      <c r="F22">
        <v>2.55852012858266E-2</v>
      </c>
      <c r="G22">
        <v>0.13377661943654701</v>
      </c>
      <c r="H22">
        <v>-7.0373047526209001E-2</v>
      </c>
      <c r="I22">
        <v>1.59315493364108</v>
      </c>
      <c r="J22">
        <v>0.38347743313166999</v>
      </c>
      <c r="K22">
        <v>-1.04488035280046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1443</v>
      </c>
      <c r="X22">
        <v>1998</v>
      </c>
      <c r="Y22">
        <v>5118165</v>
      </c>
      <c r="Z22">
        <v>6.3799232732825104E-2</v>
      </c>
      <c r="AA22">
        <v>0.10028789615028</v>
      </c>
      <c r="AB22">
        <v>-2.3623701072552399E-2</v>
      </c>
      <c r="AC22">
        <v>2.11175861975138</v>
      </c>
      <c r="AD22">
        <v>0.40576085374347998</v>
      </c>
      <c r="AE22">
        <v>-0.52754865356122305</v>
      </c>
      <c r="AG22" s="6">
        <v>0</v>
      </c>
      <c r="AH22" s="6">
        <v>0</v>
      </c>
      <c r="AI22" s="6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Q22">
        <v>3071</v>
      </c>
      <c r="AR22">
        <v>2015</v>
      </c>
      <c r="AS22">
        <v>2499855</v>
      </c>
      <c r="AT22">
        <v>-2.17608621300035E-2</v>
      </c>
      <c r="AU22">
        <v>0.35745713251368599</v>
      </c>
      <c r="AV22">
        <v>7.4628328443049697E-3</v>
      </c>
      <c r="AW22">
        <v>0.94946964068353901</v>
      </c>
      <c r="AX22">
        <v>0.95834118378865996</v>
      </c>
      <c r="AY22">
        <v>-1.6925866686669899</v>
      </c>
      <c r="BA22" s="6">
        <v>0</v>
      </c>
      <c r="BB22" s="6">
        <v>0</v>
      </c>
      <c r="BC22" s="6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</row>
    <row r="23" spans="1:61" x14ac:dyDescent="0.25">
      <c r="A23">
        <v>0</v>
      </c>
      <c r="B23">
        <v>1434</v>
      </c>
      <c r="C23">
        <v>4</v>
      </c>
      <c r="D23">
        <v>1999</v>
      </c>
      <c r="E23">
        <v>33120754</v>
      </c>
      <c r="F23">
        <v>0.13043733847363501</v>
      </c>
      <c r="G23">
        <v>3.63533994425368E-2</v>
      </c>
      <c r="H23">
        <v>6.5527916423641794E-2</v>
      </c>
      <c r="I23">
        <v>1.75366955536465</v>
      </c>
      <c r="J23">
        <v>0.48058045417685802</v>
      </c>
      <c r="K23">
        <v>-0.88794386906011702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W23">
        <v>1444</v>
      </c>
      <c r="X23">
        <v>1998</v>
      </c>
      <c r="Y23">
        <v>13936113</v>
      </c>
      <c r="Z23">
        <v>7.9984426073468298E-2</v>
      </c>
      <c r="AA23">
        <v>8.44363848083034E-2</v>
      </c>
      <c r="AB23">
        <v>1.4889661127173701E-2</v>
      </c>
      <c r="AC23">
        <v>2.07717116941522</v>
      </c>
      <c r="AD23">
        <v>0.41174436516121798</v>
      </c>
      <c r="AE23">
        <v>-0.56239728533816202</v>
      </c>
      <c r="AG23" s="6">
        <v>0</v>
      </c>
      <c r="AH23" s="6">
        <v>0</v>
      </c>
      <c r="AI23" s="6">
        <v>1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Q23">
        <v>3258</v>
      </c>
      <c r="AR23">
        <v>1999</v>
      </c>
      <c r="AS23">
        <v>23561385</v>
      </c>
      <c r="AT23">
        <v>-3.7061870513978697E-2</v>
      </c>
      <c r="AU23">
        <v>0.121044709383595</v>
      </c>
      <c r="AV23">
        <v>-3.6899061748704498E-2</v>
      </c>
      <c r="AW23">
        <v>0.32874783497536098</v>
      </c>
      <c r="AX23">
        <v>0.84114995786538005</v>
      </c>
      <c r="AY23">
        <v>-2.31726530247012</v>
      </c>
      <c r="BA23" s="6">
        <v>0</v>
      </c>
      <c r="BB23" s="6">
        <v>0</v>
      </c>
      <c r="BC23" s="6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</row>
    <row r="24" spans="1:61" x14ac:dyDescent="0.25">
      <c r="A24">
        <v>0</v>
      </c>
      <c r="B24">
        <v>1436</v>
      </c>
      <c r="C24">
        <v>14</v>
      </c>
      <c r="D24">
        <v>1999</v>
      </c>
      <c r="E24">
        <v>5932828</v>
      </c>
      <c r="F24">
        <v>2.0337687187290801E-2</v>
      </c>
      <c r="G24">
        <v>0.195429228691612</v>
      </c>
      <c r="H24">
        <v>2.4741994880013401E-3</v>
      </c>
      <c r="I24">
        <v>1.3197837491051501</v>
      </c>
      <c r="J24">
        <v>0.173698782435628</v>
      </c>
      <c r="K24">
        <v>-1.3121082389296199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W24">
        <v>1446</v>
      </c>
      <c r="X24">
        <v>2003</v>
      </c>
      <c r="Y24">
        <v>4056038</v>
      </c>
      <c r="Z24">
        <v>1.8501552500247799E-2</v>
      </c>
      <c r="AA24">
        <v>1.48164292346373E-2</v>
      </c>
      <c r="AB24">
        <v>3.1312823006096099E-2</v>
      </c>
      <c r="AC24">
        <v>0.95712525753000599</v>
      </c>
      <c r="AD24">
        <v>0.91438960877585496</v>
      </c>
      <c r="AE24">
        <v>-1.6929372981483799</v>
      </c>
      <c r="AG24" s="6">
        <v>1</v>
      </c>
      <c r="AH24" s="6">
        <v>0</v>
      </c>
      <c r="AI24" s="6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Q24">
        <v>3557</v>
      </c>
      <c r="AR24">
        <v>2017</v>
      </c>
      <c r="AS24">
        <v>621093</v>
      </c>
      <c r="AT24">
        <v>-0.37008628337463201</v>
      </c>
      <c r="AU24">
        <v>0.30649033236568402</v>
      </c>
      <c r="AV24">
        <v>-0.32799274826797298</v>
      </c>
      <c r="AW24">
        <v>11.416560194534901</v>
      </c>
      <c r="AX24">
        <v>8.25093826528394E-2</v>
      </c>
      <c r="AY24">
        <v>8.7817282286431197</v>
      </c>
      <c r="BA24" s="6">
        <v>0</v>
      </c>
      <c r="BB24" s="6">
        <v>0</v>
      </c>
      <c r="BC24" s="6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</row>
    <row r="25" spans="1:61" x14ac:dyDescent="0.25">
      <c r="A25">
        <v>0</v>
      </c>
      <c r="B25">
        <v>1437</v>
      </c>
      <c r="C25">
        <v>20</v>
      </c>
      <c r="D25">
        <v>2003</v>
      </c>
      <c r="E25">
        <v>5124697</v>
      </c>
      <c r="F25">
        <v>-2.7181119195925099E-2</v>
      </c>
      <c r="G25">
        <v>-2.57055197604854E-2</v>
      </c>
      <c r="H25">
        <v>-4.3730780571026903E-2</v>
      </c>
      <c r="I25">
        <v>1.0495071398804201</v>
      </c>
      <c r="J25">
        <v>0.26718360129389102</v>
      </c>
      <c r="K25">
        <v>-1.59007254345672</v>
      </c>
      <c r="L25">
        <v>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W25">
        <v>1452</v>
      </c>
      <c r="X25">
        <v>1995</v>
      </c>
      <c r="Y25">
        <v>2297618</v>
      </c>
      <c r="Z25">
        <v>0.17661726187730101</v>
      </c>
      <c r="AA25">
        <v>0.26409220331665201</v>
      </c>
      <c r="AB25">
        <v>8.2414047940084001E-2</v>
      </c>
      <c r="AC25">
        <v>3.3306131481763201</v>
      </c>
      <c r="AD25">
        <v>1.25720028307578</v>
      </c>
      <c r="AE25">
        <v>0.67973532837095196</v>
      </c>
      <c r="AG25" s="6">
        <v>0</v>
      </c>
      <c r="AH25" s="6">
        <v>0</v>
      </c>
      <c r="AI25" s="6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Q25">
        <v>4729</v>
      </c>
      <c r="AR25">
        <v>2009</v>
      </c>
      <c r="AS25">
        <v>2933796</v>
      </c>
      <c r="AT25">
        <v>-3.42164213190011E-2</v>
      </c>
      <c r="AU25">
        <v>0.21465296155560901</v>
      </c>
      <c r="AV25">
        <v>-0.103416870157298</v>
      </c>
      <c r="AW25">
        <v>1.3501657798489199</v>
      </c>
      <c r="AX25">
        <v>0.66859113585266305</v>
      </c>
      <c r="AY25">
        <v>-1.29115190031639</v>
      </c>
      <c r="BA25" s="6">
        <v>16</v>
      </c>
      <c r="BB25" s="6">
        <v>0</v>
      </c>
      <c r="BC25" s="6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</row>
    <row r="26" spans="1:61" x14ac:dyDescent="0.25">
      <c r="A26">
        <v>0</v>
      </c>
      <c r="B26">
        <v>1439</v>
      </c>
      <c r="C26">
        <v>4</v>
      </c>
      <c r="D26">
        <v>2007</v>
      </c>
      <c r="E26">
        <v>1669016</v>
      </c>
      <c r="F26">
        <v>-5.9861619061770503E-3</v>
      </c>
      <c r="G26">
        <v>0.19471473011642801</v>
      </c>
      <c r="H26">
        <v>6.7740512972913397E-3</v>
      </c>
      <c r="I26">
        <v>3.2443410488028102</v>
      </c>
      <c r="J26">
        <v>0.27798235607088301</v>
      </c>
      <c r="K26">
        <v>0.60947711961597295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W26">
        <v>1468</v>
      </c>
      <c r="X26">
        <v>2007</v>
      </c>
      <c r="Y26">
        <v>3495962</v>
      </c>
      <c r="Z26">
        <v>2.2925306396351E-2</v>
      </c>
      <c r="AA26">
        <v>0.16324691172272501</v>
      </c>
      <c r="AB26">
        <v>-9.0547322882800207E-3</v>
      </c>
      <c r="AC26">
        <v>1.5718480041424101</v>
      </c>
      <c r="AD26">
        <v>0.50936337408701804</v>
      </c>
      <c r="AE26">
        <v>-1.06735925439514</v>
      </c>
      <c r="AG26" s="6">
        <v>0</v>
      </c>
      <c r="AH26" s="6">
        <v>0</v>
      </c>
      <c r="AI26" s="6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Q26">
        <v>5007</v>
      </c>
      <c r="AR26">
        <v>2000</v>
      </c>
      <c r="AS26">
        <v>5551021</v>
      </c>
      <c r="AT26">
        <v>-5.0243369643170097E-2</v>
      </c>
      <c r="AU26">
        <v>0.13599083844215301</v>
      </c>
      <c r="AV26">
        <v>-2.18938101657335E-2</v>
      </c>
      <c r="AW26">
        <v>0.30306163199195602</v>
      </c>
      <c r="AX26">
        <v>0.89748858813540799</v>
      </c>
      <c r="AY26">
        <v>-2.3435010805651499</v>
      </c>
      <c r="BA26" s="6">
        <v>0</v>
      </c>
      <c r="BB26" s="6">
        <v>2</v>
      </c>
      <c r="BC26" s="6">
        <v>2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</row>
    <row r="27" spans="1:61" x14ac:dyDescent="0.25">
      <c r="A27">
        <v>0</v>
      </c>
      <c r="B27">
        <v>1440</v>
      </c>
      <c r="C27">
        <v>4</v>
      </c>
      <c r="D27">
        <v>2000</v>
      </c>
      <c r="E27">
        <v>30995529</v>
      </c>
      <c r="F27">
        <v>6.0140415735443702E-2</v>
      </c>
      <c r="G27">
        <v>0.113375416176959</v>
      </c>
      <c r="H27">
        <v>6.7759772707863802E-3</v>
      </c>
      <c r="I27">
        <v>0.454402575155192</v>
      </c>
      <c r="J27">
        <v>0.38284211893915399</v>
      </c>
      <c r="K27">
        <v>-2.1830478502327</v>
      </c>
      <c r="L27">
        <v>0</v>
      </c>
      <c r="M27">
        <v>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W27">
        <v>1474</v>
      </c>
      <c r="X27">
        <v>2009</v>
      </c>
      <c r="Y27">
        <v>3157174</v>
      </c>
      <c r="Z27">
        <v>7.15697012581505E-2</v>
      </c>
      <c r="AA27">
        <v>0.214891545413715</v>
      </c>
      <c r="AB27">
        <v>1.6953135937392099E-2</v>
      </c>
      <c r="AC27">
        <v>0.69101157248276401</v>
      </c>
      <c r="AD27">
        <v>0.863238453122951</v>
      </c>
      <c r="AE27">
        <v>-1.9528048201227</v>
      </c>
      <c r="AG27" s="6">
        <v>0</v>
      </c>
      <c r="AH27" s="6">
        <v>0</v>
      </c>
      <c r="AI27" s="6">
        <v>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Q27">
        <v>5206</v>
      </c>
      <c r="AR27">
        <v>2003</v>
      </c>
      <c r="AS27">
        <v>1160078</v>
      </c>
      <c r="AT27">
        <v>2.60585926118761E-3</v>
      </c>
      <c r="AU27">
        <v>-8.2802190887164506E-2</v>
      </c>
      <c r="AV27">
        <v>3.3832207834300798E-2</v>
      </c>
      <c r="AW27">
        <v>0.96668930134299103</v>
      </c>
      <c r="AX27">
        <v>0.58282891322824804</v>
      </c>
      <c r="AY27">
        <v>-1.6797330884263399</v>
      </c>
      <c r="BA27" s="6">
        <v>10</v>
      </c>
      <c r="BB27" s="6">
        <v>0</v>
      </c>
      <c r="BC27" s="6">
        <v>2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</row>
    <row r="28" spans="1:61" x14ac:dyDescent="0.25">
      <c r="A28">
        <v>0</v>
      </c>
      <c r="B28">
        <v>1443</v>
      </c>
      <c r="C28">
        <v>4</v>
      </c>
      <c r="D28">
        <v>1998</v>
      </c>
      <c r="E28">
        <v>5118165</v>
      </c>
      <c r="F28">
        <v>6.3799232732825104E-2</v>
      </c>
      <c r="G28">
        <v>0.10028789615028</v>
      </c>
      <c r="H28">
        <v>-2.3623701072552399E-2</v>
      </c>
      <c r="I28">
        <v>2.11175861975138</v>
      </c>
      <c r="J28">
        <v>0.40576085374347998</v>
      </c>
      <c r="K28">
        <v>-0.52754865356122305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W28">
        <v>1504</v>
      </c>
      <c r="X28">
        <v>2007</v>
      </c>
      <c r="Y28">
        <v>68338551</v>
      </c>
      <c r="Z28">
        <v>0.10110805539321401</v>
      </c>
      <c r="AA28">
        <v>0.19937829820243</v>
      </c>
      <c r="AB28">
        <v>6.11987222263463E-2</v>
      </c>
      <c r="AC28">
        <v>1.0271718157673699</v>
      </c>
      <c r="AD28">
        <v>0.65051253427951705</v>
      </c>
      <c r="AE28">
        <v>-1.6129788981219999</v>
      </c>
      <c r="AG28" s="6">
        <v>0</v>
      </c>
      <c r="AH28" s="6">
        <v>2</v>
      </c>
      <c r="AI28" s="6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Q28">
        <v>5301</v>
      </c>
      <c r="AR28">
        <v>2012</v>
      </c>
      <c r="AS28">
        <v>598733</v>
      </c>
      <c r="AT28">
        <v>-0.68646792476780105</v>
      </c>
      <c r="AU28">
        <v>8.9113177326120299E-2</v>
      </c>
      <c r="AV28">
        <v>6.0113606565864897E-2</v>
      </c>
      <c r="AW28">
        <v>1.3797358076873401</v>
      </c>
      <c r="AX28">
        <v>0.801333816576003</v>
      </c>
      <c r="AY28">
        <v>-1.2663137772609201</v>
      </c>
      <c r="BA28" s="6">
        <v>23</v>
      </c>
      <c r="BB28" s="6">
        <v>0</v>
      </c>
      <c r="BC28" s="6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</row>
    <row r="29" spans="1:61" x14ac:dyDescent="0.25">
      <c r="A29">
        <v>0</v>
      </c>
      <c r="B29">
        <v>1444</v>
      </c>
      <c r="C29">
        <v>4</v>
      </c>
      <c r="D29">
        <v>1998</v>
      </c>
      <c r="E29">
        <v>13936113</v>
      </c>
      <c r="F29">
        <v>7.9984426073468298E-2</v>
      </c>
      <c r="G29">
        <v>8.44363848083034E-2</v>
      </c>
      <c r="H29">
        <v>1.4889661127173701E-2</v>
      </c>
      <c r="I29">
        <v>2.07717116941522</v>
      </c>
      <c r="J29">
        <v>0.41174436516121798</v>
      </c>
      <c r="K29">
        <v>-0.56239728533816202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W29">
        <v>1514</v>
      </c>
      <c r="X29">
        <v>1999</v>
      </c>
      <c r="Y29">
        <v>3601342</v>
      </c>
      <c r="Z29">
        <v>7.5839228820811802E-2</v>
      </c>
      <c r="AA29">
        <v>0.36693626986828798</v>
      </c>
      <c r="AB29">
        <v>6.5779645476602894E-2</v>
      </c>
      <c r="AC29">
        <v>2.6826078315485402</v>
      </c>
      <c r="AD29">
        <v>0.811222871918302</v>
      </c>
      <c r="AE29">
        <v>4.2986676059235597E-2</v>
      </c>
      <c r="AG29" s="6">
        <v>0</v>
      </c>
      <c r="AH29" s="6">
        <v>0</v>
      </c>
      <c r="AI29" s="6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Q29">
        <v>5306</v>
      </c>
      <c r="AR29">
        <v>2003</v>
      </c>
      <c r="AS29">
        <v>1815833</v>
      </c>
      <c r="AT29">
        <v>5.04286462466537E-3</v>
      </c>
      <c r="AU29">
        <v>0.42652270335432801</v>
      </c>
      <c r="AV29">
        <v>-3.1353103506765199E-2</v>
      </c>
      <c r="AW29">
        <v>1.57370555622134</v>
      </c>
      <c r="AX29">
        <v>0.75208623259958396</v>
      </c>
      <c r="AY29">
        <v>-1.0632781402042499</v>
      </c>
      <c r="BA29" s="6">
        <v>5</v>
      </c>
      <c r="BB29" s="6">
        <v>0</v>
      </c>
      <c r="BC29" s="6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</row>
    <row r="30" spans="1:61" x14ac:dyDescent="0.25">
      <c r="A30">
        <v>0</v>
      </c>
      <c r="B30">
        <v>1446</v>
      </c>
      <c r="C30">
        <v>4</v>
      </c>
      <c r="D30">
        <v>2003</v>
      </c>
      <c r="E30">
        <v>4056038</v>
      </c>
      <c r="F30">
        <v>1.8501552500247799E-2</v>
      </c>
      <c r="G30">
        <v>1.48164292346373E-2</v>
      </c>
      <c r="H30">
        <v>3.1312823006096099E-2</v>
      </c>
      <c r="I30">
        <v>0.95712525753000599</v>
      </c>
      <c r="J30">
        <v>0.91438960877585496</v>
      </c>
      <c r="K30">
        <v>-1.6929372981483799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W30">
        <v>1605</v>
      </c>
      <c r="X30">
        <v>2001</v>
      </c>
      <c r="Y30">
        <v>86113486</v>
      </c>
      <c r="Z30">
        <v>3.2161129790982998E-2</v>
      </c>
      <c r="AA30">
        <v>0.15820490648816601</v>
      </c>
      <c r="AB30">
        <v>-7.1361644795102104E-4</v>
      </c>
      <c r="AC30">
        <v>1.0777650453791101</v>
      </c>
      <c r="AD30">
        <v>0.44253654996616898</v>
      </c>
      <c r="AE30">
        <v>-1.5600081953407501</v>
      </c>
      <c r="AG30" s="6">
        <v>11</v>
      </c>
      <c r="AH30" s="6">
        <v>1</v>
      </c>
      <c r="AI30" s="6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Q30">
        <v>5347</v>
      </c>
      <c r="AR30">
        <v>2002</v>
      </c>
      <c r="AS30">
        <v>26419326</v>
      </c>
      <c r="AT30">
        <v>-0.45091975472803503</v>
      </c>
      <c r="AU30">
        <v>6.1091755330927103E-2</v>
      </c>
      <c r="AV30">
        <v>-0.11603271029700001</v>
      </c>
      <c r="AW30">
        <v>1.38685907385108</v>
      </c>
      <c r="AX30">
        <v>0.31445578891755199</v>
      </c>
      <c r="AY30">
        <v>-1.2519743007889601</v>
      </c>
      <c r="BA30" s="6">
        <v>17</v>
      </c>
      <c r="BB30" s="6">
        <v>2</v>
      </c>
      <c r="BC30" s="6">
        <v>1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</row>
    <row r="31" spans="1:61" x14ac:dyDescent="0.25">
      <c r="A31">
        <v>0</v>
      </c>
      <c r="B31">
        <v>1452</v>
      </c>
      <c r="C31">
        <v>4</v>
      </c>
      <c r="D31">
        <v>1995</v>
      </c>
      <c r="E31">
        <v>2297618</v>
      </c>
      <c r="F31">
        <v>0.17661726187730101</v>
      </c>
      <c r="G31">
        <v>0.26409220331665201</v>
      </c>
      <c r="H31">
        <v>8.2414047940084001E-2</v>
      </c>
      <c r="I31">
        <v>3.3306131481763201</v>
      </c>
      <c r="J31">
        <v>1.25720028307578</v>
      </c>
      <c r="K31">
        <v>0.67973532837095196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W31">
        <v>1608</v>
      </c>
      <c r="X31">
        <v>2007</v>
      </c>
      <c r="Y31">
        <v>14825755</v>
      </c>
      <c r="Z31">
        <v>8.1127133154432901E-2</v>
      </c>
      <c r="AA31">
        <v>0.45632475378151099</v>
      </c>
      <c r="AB31">
        <v>9.0050051413907803E-2</v>
      </c>
      <c r="AC31">
        <v>1.97990924626517</v>
      </c>
      <c r="AD31">
        <v>1.60047053252937</v>
      </c>
      <c r="AE31">
        <v>-0.67156241295622898</v>
      </c>
      <c r="AG31" s="6">
        <v>0</v>
      </c>
      <c r="AH31" s="6">
        <v>0</v>
      </c>
      <c r="AI31" s="6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Q31">
        <v>5349</v>
      </c>
      <c r="AR31">
        <v>2003</v>
      </c>
      <c r="AS31">
        <v>4553396</v>
      </c>
      <c r="AT31">
        <v>-7.7791169491957204E-2</v>
      </c>
      <c r="AU31">
        <v>-7.2837943372375299E-2</v>
      </c>
      <c r="AV31">
        <v>-5.9664478995457501E-2</v>
      </c>
      <c r="AW31">
        <v>1.1318959725634501</v>
      </c>
      <c r="AX31">
        <v>0.330031914641292</v>
      </c>
      <c r="AY31">
        <v>-1.51023744225974</v>
      </c>
      <c r="BA31" s="6">
        <v>9</v>
      </c>
      <c r="BB31" s="6">
        <v>0</v>
      </c>
      <c r="BC31" s="6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</row>
    <row r="32" spans="1:61" x14ac:dyDescent="0.25">
      <c r="A32">
        <v>0</v>
      </c>
      <c r="B32">
        <v>1453</v>
      </c>
      <c r="C32">
        <v>4</v>
      </c>
      <c r="D32">
        <v>2000</v>
      </c>
      <c r="E32">
        <v>2387591</v>
      </c>
      <c r="F32">
        <v>-0.20808379659665299</v>
      </c>
      <c r="G32">
        <v>6.2521596035501906E-2</v>
      </c>
      <c r="H32">
        <v>-0.156192999554781</v>
      </c>
      <c r="I32">
        <v>0.43494092052496203</v>
      </c>
      <c r="J32">
        <v>0.29918315155317599</v>
      </c>
      <c r="K32">
        <v>-2.2033157007316899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W32">
        <v>1609</v>
      </c>
      <c r="X32">
        <v>2005</v>
      </c>
      <c r="Y32">
        <v>15659012</v>
      </c>
      <c r="Z32">
        <v>7.5970821147592196E-2</v>
      </c>
      <c r="AA32">
        <v>0.28316837614020601</v>
      </c>
      <c r="AB32">
        <v>4.7743816787419298E-2</v>
      </c>
      <c r="AC32">
        <v>0.51449776838735695</v>
      </c>
      <c r="AD32">
        <v>1.0029360728505701</v>
      </c>
      <c r="AE32">
        <v>-2.1298441523392402</v>
      </c>
      <c r="AG32" s="6">
        <v>1</v>
      </c>
      <c r="AH32" s="6">
        <v>0</v>
      </c>
      <c r="AI32" s="6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Q32">
        <v>5436</v>
      </c>
      <c r="AR32">
        <v>2000</v>
      </c>
      <c r="AS32">
        <v>5096082</v>
      </c>
      <c r="AT32">
        <v>-4.7345392008998302E-2</v>
      </c>
      <c r="AU32">
        <v>-5.9785733432075903E-2</v>
      </c>
      <c r="AV32">
        <v>1.12158713301709E-2</v>
      </c>
      <c r="AW32">
        <v>0.65894856457546802</v>
      </c>
      <c r="AX32">
        <v>0.27381447158817301</v>
      </c>
      <c r="AY32">
        <v>-1.98108498204428</v>
      </c>
      <c r="BA32" s="6">
        <v>0</v>
      </c>
      <c r="BB32" s="6">
        <v>0</v>
      </c>
      <c r="BC32" s="6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</row>
    <row r="33" spans="1:61" x14ac:dyDescent="0.25">
      <c r="A33">
        <v>0</v>
      </c>
      <c r="B33">
        <v>1455</v>
      </c>
      <c r="C33">
        <v>4</v>
      </c>
      <c r="D33">
        <v>2008</v>
      </c>
      <c r="E33">
        <v>8785638</v>
      </c>
      <c r="F33">
        <v>-7.4357718813363394E-2</v>
      </c>
      <c r="G33">
        <v>-3.3903058605419402E-2</v>
      </c>
      <c r="H33">
        <v>-0.131142667157468</v>
      </c>
      <c r="I33">
        <v>0.50075361198256096</v>
      </c>
      <c r="J33">
        <v>1.5600749769111799</v>
      </c>
      <c r="K33">
        <v>-2.1634288855636901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W33">
        <v>1611</v>
      </c>
      <c r="X33">
        <v>2000</v>
      </c>
      <c r="Y33">
        <v>6098939</v>
      </c>
      <c r="Z33">
        <v>0.13275800922094799</v>
      </c>
      <c r="AA33">
        <v>0.246622076397223</v>
      </c>
      <c r="AB33">
        <v>4.2959603301492302E-2</v>
      </c>
      <c r="AC33">
        <v>1.9989804626866501</v>
      </c>
      <c r="AD33">
        <v>0.55839433711339004</v>
      </c>
      <c r="AE33">
        <v>-0.63885371204111396</v>
      </c>
      <c r="AG33" s="6">
        <v>0</v>
      </c>
      <c r="AH33" s="6">
        <v>2</v>
      </c>
      <c r="AI33" s="6">
        <v>1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Q33">
        <v>5455</v>
      </c>
      <c r="AR33">
        <v>2003</v>
      </c>
      <c r="AS33">
        <v>1425111</v>
      </c>
      <c r="AT33">
        <v>-0.146769620050649</v>
      </c>
      <c r="AU33">
        <v>6.2103232660473497E-2</v>
      </c>
      <c r="AV33">
        <v>-0.12308304405762099</v>
      </c>
      <c r="AW33">
        <v>0.56372601488522101</v>
      </c>
      <c r="AX33">
        <v>0.38070999381802501</v>
      </c>
      <c r="AY33">
        <v>-2.0759195326128599</v>
      </c>
      <c r="BA33" s="6">
        <v>7</v>
      </c>
      <c r="BB33" s="6">
        <v>0</v>
      </c>
      <c r="BC33" s="6">
        <v>1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</row>
    <row r="34" spans="1:61" x14ac:dyDescent="0.25">
      <c r="A34">
        <v>0</v>
      </c>
      <c r="B34">
        <v>1468</v>
      </c>
      <c r="C34">
        <v>4</v>
      </c>
      <c r="D34">
        <v>2007</v>
      </c>
      <c r="E34">
        <v>3495962</v>
      </c>
      <c r="F34">
        <v>2.2925306396351E-2</v>
      </c>
      <c r="G34">
        <v>0.16324691172272501</v>
      </c>
      <c r="H34">
        <v>-9.0547322882800207E-3</v>
      </c>
      <c r="I34">
        <v>1.5718480041424101</v>
      </c>
      <c r="J34">
        <v>0.50936337408701804</v>
      </c>
      <c r="K34">
        <v>-1.06735925439514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W34">
        <v>1716</v>
      </c>
      <c r="X34">
        <v>2003</v>
      </c>
      <c r="Y34">
        <v>6527570</v>
      </c>
      <c r="Z34">
        <v>0.259027325635727</v>
      </c>
      <c r="AA34">
        <v>0.30775035733052297</v>
      </c>
      <c r="AB34">
        <v>0.106303417657719</v>
      </c>
      <c r="AC34">
        <v>4.26420198996093</v>
      </c>
      <c r="AD34">
        <v>0.49001634605220601</v>
      </c>
      <c r="AE34">
        <v>1.62843282533913</v>
      </c>
      <c r="AG34" s="6">
        <v>0</v>
      </c>
      <c r="AH34" s="6">
        <v>0</v>
      </c>
      <c r="AI34" s="6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Q34">
        <v>5521</v>
      </c>
      <c r="AR34">
        <v>2000</v>
      </c>
      <c r="AS34">
        <v>5104954</v>
      </c>
      <c r="AT34">
        <v>-7.2106428383096098E-3</v>
      </c>
      <c r="AU34">
        <v>0.20511369935948501</v>
      </c>
      <c r="AV34">
        <v>-1.7273025378877101E-2</v>
      </c>
      <c r="AW34">
        <v>0.11177091433398099</v>
      </c>
      <c r="AX34">
        <v>1.0637036102577999</v>
      </c>
      <c r="AY34">
        <v>-2.5359498592891998</v>
      </c>
      <c r="BA34" s="6">
        <v>0</v>
      </c>
      <c r="BB34" s="6">
        <v>0</v>
      </c>
      <c r="BC34" s="6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</row>
    <row r="35" spans="1:61" x14ac:dyDescent="0.25">
      <c r="A35">
        <v>0</v>
      </c>
      <c r="B35">
        <v>1474</v>
      </c>
      <c r="C35">
        <v>4</v>
      </c>
      <c r="D35">
        <v>2009</v>
      </c>
      <c r="E35">
        <v>3157174</v>
      </c>
      <c r="F35">
        <v>7.15697012581505E-2</v>
      </c>
      <c r="G35">
        <v>0.214891545413715</v>
      </c>
      <c r="H35">
        <v>1.6953135937392099E-2</v>
      </c>
      <c r="I35">
        <v>0.69101157248276401</v>
      </c>
      <c r="J35">
        <v>0.863238453122951</v>
      </c>
      <c r="K35">
        <v>-1.9528048201227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W35">
        <v>1717</v>
      </c>
      <c r="X35">
        <v>2000</v>
      </c>
      <c r="Y35">
        <v>16311442</v>
      </c>
      <c r="Z35">
        <v>0.14563488623507401</v>
      </c>
      <c r="AA35">
        <v>0.15140132920191901</v>
      </c>
      <c r="AB35">
        <v>8.4699501123199294E-2</v>
      </c>
      <c r="AC35">
        <v>1.40215452824453</v>
      </c>
      <c r="AD35">
        <v>0.82713692633673996</v>
      </c>
      <c r="AE35">
        <v>-1.2425992363493601</v>
      </c>
      <c r="AG35" s="6">
        <v>0</v>
      </c>
      <c r="AH35" s="6">
        <v>2</v>
      </c>
      <c r="AI35" s="6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Q35">
        <v>5524</v>
      </c>
      <c r="AR35">
        <v>2000</v>
      </c>
      <c r="AS35">
        <v>2012908</v>
      </c>
      <c r="AT35">
        <v>-3.7513388590039901E-2</v>
      </c>
      <c r="AU35">
        <v>0.18434871340369299</v>
      </c>
      <c r="AV35">
        <v>-3.67920441470748E-2</v>
      </c>
      <c r="AW35">
        <v>0.21047004443078701</v>
      </c>
      <c r="AX35">
        <v>0.44869214092248599</v>
      </c>
      <c r="AY35">
        <v>-2.4264982136653099</v>
      </c>
      <c r="BA35" s="6">
        <v>0</v>
      </c>
      <c r="BB35" s="6">
        <v>0</v>
      </c>
      <c r="BC35" s="6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</row>
    <row r="36" spans="1:61" x14ac:dyDescent="0.25">
      <c r="A36">
        <v>0</v>
      </c>
      <c r="B36">
        <v>1504</v>
      </c>
      <c r="C36">
        <v>5</v>
      </c>
      <c r="D36">
        <v>2007</v>
      </c>
      <c r="E36">
        <v>68338551</v>
      </c>
      <c r="F36">
        <v>0.10110805539321401</v>
      </c>
      <c r="G36">
        <v>0.19937829820243</v>
      </c>
      <c r="H36">
        <v>6.11987222263463E-2</v>
      </c>
      <c r="I36">
        <v>1.0271718157673699</v>
      </c>
      <c r="J36">
        <v>0.65051253427951705</v>
      </c>
      <c r="K36">
        <v>-1.6129788981219999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W36">
        <v>1722</v>
      </c>
      <c r="X36">
        <v>2013</v>
      </c>
      <c r="Y36">
        <v>66528600</v>
      </c>
      <c r="Z36">
        <v>0.58352110220266196</v>
      </c>
      <c r="AA36">
        <v>7.2591366720478098E-2</v>
      </c>
      <c r="AB36">
        <v>3.96410265660182E-2</v>
      </c>
      <c r="AC36">
        <v>4.19887283591427</v>
      </c>
      <c r="AD36">
        <v>0.24077683883322401</v>
      </c>
      <c r="AE36">
        <v>1.5612016246342</v>
      </c>
      <c r="AG36" s="6">
        <v>0</v>
      </c>
      <c r="AH36" s="6">
        <v>0</v>
      </c>
      <c r="AI36" s="6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Q36">
        <v>5902</v>
      </c>
      <c r="AR36">
        <v>2004</v>
      </c>
      <c r="AS36">
        <v>3702402</v>
      </c>
      <c r="AT36">
        <v>-5.7202324328908601E-2</v>
      </c>
      <c r="AU36">
        <v>0.11783485423787</v>
      </c>
      <c r="AV36">
        <v>-8.5408607709265505E-2</v>
      </c>
      <c r="AW36">
        <v>0.66476465109464</v>
      </c>
      <c r="AX36">
        <v>1.72352056853902</v>
      </c>
      <c r="AY36">
        <v>-1.99828755383698</v>
      </c>
      <c r="BA36" s="6">
        <v>0</v>
      </c>
      <c r="BB36" s="6">
        <v>1</v>
      </c>
      <c r="BC36" s="6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</row>
    <row r="37" spans="1:61" x14ac:dyDescent="0.25">
      <c r="A37">
        <v>0</v>
      </c>
      <c r="B37">
        <v>1514</v>
      </c>
      <c r="C37">
        <v>5</v>
      </c>
      <c r="D37">
        <v>1999</v>
      </c>
      <c r="E37">
        <v>3601342</v>
      </c>
      <c r="F37">
        <v>7.5839228820811802E-2</v>
      </c>
      <c r="G37">
        <v>0.36693626986828798</v>
      </c>
      <c r="H37">
        <v>6.5779645476602894E-2</v>
      </c>
      <c r="I37">
        <v>2.6826078315485402</v>
      </c>
      <c r="J37">
        <v>0.811222871918302</v>
      </c>
      <c r="K37">
        <v>4.2986676059235597E-2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W37">
        <v>1725</v>
      </c>
      <c r="X37">
        <v>2000</v>
      </c>
      <c r="Y37">
        <v>2132741</v>
      </c>
      <c r="Z37">
        <v>4.0709584520576998E-2</v>
      </c>
      <c r="AA37">
        <v>3.3677788348421098E-2</v>
      </c>
      <c r="AB37">
        <v>5.6614938241446103E-2</v>
      </c>
      <c r="AC37">
        <v>0.89800334669255899</v>
      </c>
      <c r="AD37">
        <v>1.4007565850705701</v>
      </c>
      <c r="AE37">
        <v>-1.760445556356</v>
      </c>
      <c r="AG37" s="6">
        <v>0</v>
      </c>
      <c r="AH37" s="6">
        <v>6</v>
      </c>
      <c r="AI37" s="6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Q37">
        <v>6157</v>
      </c>
      <c r="AR37">
        <v>2003</v>
      </c>
      <c r="AS37">
        <v>1230402</v>
      </c>
      <c r="AT37">
        <v>-0.20068562957472399</v>
      </c>
      <c r="AU37">
        <v>0.205081753768281</v>
      </c>
      <c r="AV37">
        <v>-0.211489415654396</v>
      </c>
      <c r="AW37">
        <v>2.0950522328090901</v>
      </c>
      <c r="AX37">
        <v>0.52733253034374095</v>
      </c>
      <c r="AY37">
        <v>-0.54497452904077603</v>
      </c>
      <c r="BA37" s="6">
        <v>0</v>
      </c>
      <c r="BB37" s="6">
        <v>0</v>
      </c>
      <c r="BC37" s="6">
        <v>1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</row>
    <row r="38" spans="1:61" x14ac:dyDescent="0.25">
      <c r="A38">
        <v>0</v>
      </c>
      <c r="B38">
        <v>1526</v>
      </c>
      <c r="C38">
        <v>5</v>
      </c>
      <c r="D38">
        <v>2005</v>
      </c>
      <c r="E38">
        <v>996797</v>
      </c>
      <c r="F38">
        <v>-0.161713969845415</v>
      </c>
      <c r="G38">
        <v>-0.116008575467222</v>
      </c>
      <c r="H38">
        <v>-0.14330199629413001</v>
      </c>
      <c r="I38">
        <v>0.42730856407432799</v>
      </c>
      <c r="J38">
        <v>0.41402612568055502</v>
      </c>
      <c r="K38">
        <v>-2.2176804072046798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W38">
        <v>1777</v>
      </c>
      <c r="X38">
        <v>2005</v>
      </c>
      <c r="Y38">
        <v>437982</v>
      </c>
      <c r="Z38">
        <v>0.213348950413487</v>
      </c>
      <c r="AA38">
        <v>0.50934969930271101</v>
      </c>
      <c r="AB38">
        <v>0.15186925490088601</v>
      </c>
      <c r="AC38">
        <v>7.9075587741952704</v>
      </c>
      <c r="AD38">
        <v>0.64552652848747205</v>
      </c>
      <c r="AE38">
        <v>5.2725016102492201</v>
      </c>
      <c r="AG38" s="6">
        <v>0</v>
      </c>
      <c r="AH38" s="6">
        <v>0</v>
      </c>
      <c r="AI38" s="6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Q38">
        <v>6179</v>
      </c>
      <c r="AR38">
        <v>2012</v>
      </c>
      <c r="AS38">
        <v>429030</v>
      </c>
      <c r="AT38">
        <v>-0.46463417476633301</v>
      </c>
      <c r="AU38">
        <v>0.61499195860429301</v>
      </c>
      <c r="AV38">
        <v>-0.237943733538447</v>
      </c>
      <c r="AW38">
        <v>4.9779898794585904</v>
      </c>
      <c r="AX38">
        <v>0.65684217886861096</v>
      </c>
      <c r="AY38">
        <v>2.3445637100855001</v>
      </c>
      <c r="BA38" s="6">
        <v>0</v>
      </c>
      <c r="BB38" s="6">
        <v>0</v>
      </c>
      <c r="BC38" s="6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</row>
    <row r="39" spans="1:61" x14ac:dyDescent="0.25">
      <c r="A39">
        <v>0</v>
      </c>
      <c r="B39">
        <v>1603</v>
      </c>
      <c r="C39">
        <v>6</v>
      </c>
      <c r="D39">
        <v>1998</v>
      </c>
      <c r="E39">
        <v>6784944</v>
      </c>
      <c r="F39">
        <v>-4.8288534142654702E-2</v>
      </c>
      <c r="G39">
        <v>9.2079905154707306E-2</v>
      </c>
      <c r="H39">
        <v>-7.07691913153594E-2</v>
      </c>
      <c r="I39">
        <v>1.29141432133951</v>
      </c>
      <c r="J39">
        <v>0.482284304778345</v>
      </c>
      <c r="K39">
        <v>-1.3493969417001901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W39">
        <v>1905</v>
      </c>
      <c r="X39">
        <v>1997</v>
      </c>
      <c r="Y39">
        <v>9617321</v>
      </c>
      <c r="Z39">
        <v>6.8480609101016802E-3</v>
      </c>
      <c r="AA39">
        <v>0.11083221616498</v>
      </c>
      <c r="AB39">
        <v>1.33483118635637E-2</v>
      </c>
      <c r="AC39">
        <v>2.64477003349909</v>
      </c>
      <c r="AD39">
        <v>0.48219602943480799</v>
      </c>
      <c r="AE39">
        <v>4.2633556754077097E-3</v>
      </c>
      <c r="AG39" s="6">
        <v>0</v>
      </c>
      <c r="AH39" s="6">
        <v>0</v>
      </c>
      <c r="AI39" s="6">
        <v>1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Q39">
        <v>6228</v>
      </c>
      <c r="AR39">
        <v>2014</v>
      </c>
      <c r="AS39">
        <v>454807</v>
      </c>
      <c r="AT39">
        <v>-0.31152115072987002</v>
      </c>
      <c r="AU39">
        <v>0.24027774418599501</v>
      </c>
      <c r="AV39">
        <v>-0.11371856633693</v>
      </c>
      <c r="AW39">
        <v>7.8573505810885003</v>
      </c>
      <c r="AX39">
        <v>0.33978588720050501</v>
      </c>
      <c r="AY39">
        <v>5.2192729515481702</v>
      </c>
      <c r="BA39" s="6">
        <v>0</v>
      </c>
      <c r="BB39" s="6">
        <v>0</v>
      </c>
      <c r="BC39" s="6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</row>
    <row r="40" spans="1:61" x14ac:dyDescent="0.25">
      <c r="A40">
        <v>0</v>
      </c>
      <c r="B40">
        <v>1605</v>
      </c>
      <c r="C40">
        <v>6</v>
      </c>
      <c r="D40">
        <v>2001</v>
      </c>
      <c r="E40">
        <v>86113486</v>
      </c>
      <c r="F40">
        <v>3.2161129790982998E-2</v>
      </c>
      <c r="G40">
        <v>0.15820490648816601</v>
      </c>
      <c r="H40">
        <v>-7.1361644795102104E-4</v>
      </c>
      <c r="I40">
        <v>1.0777650453791101</v>
      </c>
      <c r="J40">
        <v>0.44253654996616898</v>
      </c>
      <c r="K40">
        <v>-1.5600081953407501</v>
      </c>
      <c r="L40">
        <v>11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W40">
        <v>2006</v>
      </c>
      <c r="X40">
        <v>2000</v>
      </c>
      <c r="Y40">
        <v>26734047</v>
      </c>
      <c r="Z40">
        <v>3.51576399936755E-2</v>
      </c>
      <c r="AA40">
        <v>-5.8486468584423397E-3</v>
      </c>
      <c r="AB40">
        <v>5.2388177517605203E-2</v>
      </c>
      <c r="AC40">
        <v>0.476740409185199</v>
      </c>
      <c r="AD40">
        <v>0.60159844111892202</v>
      </c>
      <c r="AE40">
        <v>-2.1676338910383199</v>
      </c>
      <c r="AG40" s="6">
        <v>0</v>
      </c>
      <c r="AH40" s="6">
        <v>15</v>
      </c>
      <c r="AI40" s="6">
        <v>3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Q40">
        <v>8012</v>
      </c>
      <c r="AR40">
        <v>2004</v>
      </c>
      <c r="AS40">
        <v>260996</v>
      </c>
      <c r="AT40">
        <v>-0.17095281153734199</v>
      </c>
      <c r="AU40">
        <v>0.261467608698984</v>
      </c>
      <c r="AV40">
        <v>-0.14729727658661401</v>
      </c>
      <c r="AW40">
        <v>1.97038568836692</v>
      </c>
      <c r="AX40">
        <v>0.59549188493310201</v>
      </c>
      <c r="AY40">
        <v>-0.66895693962423697</v>
      </c>
      <c r="BA40" s="6">
        <v>0</v>
      </c>
      <c r="BB40" s="6">
        <v>0</v>
      </c>
      <c r="BC40" s="6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</row>
    <row r="41" spans="1:61" x14ac:dyDescent="0.25">
      <c r="A41">
        <v>0</v>
      </c>
      <c r="B41">
        <v>1608</v>
      </c>
      <c r="C41">
        <v>6</v>
      </c>
      <c r="D41">
        <v>2007</v>
      </c>
      <c r="E41">
        <v>14825755</v>
      </c>
      <c r="F41">
        <v>8.1127133154432901E-2</v>
      </c>
      <c r="G41">
        <v>0.45632475378151099</v>
      </c>
      <c r="H41">
        <v>9.0050051413907803E-2</v>
      </c>
      <c r="I41">
        <v>1.97990924626517</v>
      </c>
      <c r="J41">
        <v>1.60047053252937</v>
      </c>
      <c r="K41">
        <v>-0.67156241295622898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W41">
        <v>2010</v>
      </c>
      <c r="X41">
        <v>2000</v>
      </c>
      <c r="Y41">
        <v>13226176</v>
      </c>
      <c r="Z41">
        <v>6.9719773878708396E-2</v>
      </c>
      <c r="AA41">
        <v>0.190623049322797</v>
      </c>
      <c r="AB41">
        <v>4.1475328923492302E-2</v>
      </c>
      <c r="AC41">
        <v>0.72693664785119205</v>
      </c>
      <c r="AD41">
        <v>0.87710272417363899</v>
      </c>
      <c r="AE41">
        <v>-1.91763611896908</v>
      </c>
      <c r="AG41" s="6">
        <v>0</v>
      </c>
      <c r="AH41" s="6">
        <v>0</v>
      </c>
      <c r="AI41" s="6">
        <v>1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Q41">
        <v>8084</v>
      </c>
      <c r="AR41">
        <v>2011</v>
      </c>
      <c r="AS41">
        <v>844684</v>
      </c>
      <c r="AT41">
        <v>-5.6469638349962797E-2</v>
      </c>
      <c r="AU41">
        <v>0.33972467810447499</v>
      </c>
      <c r="AV41">
        <v>4.2260774443460498E-2</v>
      </c>
      <c r="AW41">
        <v>0.63832810064373102</v>
      </c>
      <c r="AX41">
        <v>3.3915724697046499</v>
      </c>
      <c r="AY41">
        <v>-2.0492007708049198</v>
      </c>
      <c r="BA41" s="6">
        <v>1</v>
      </c>
      <c r="BB41" s="6">
        <v>0</v>
      </c>
      <c r="BC41" s="6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</row>
    <row r="42" spans="1:61" x14ac:dyDescent="0.25">
      <c r="A42">
        <v>0</v>
      </c>
      <c r="B42">
        <v>1609</v>
      </c>
      <c r="C42">
        <v>6</v>
      </c>
      <c r="D42">
        <v>2005</v>
      </c>
      <c r="E42">
        <v>15659012</v>
      </c>
      <c r="F42">
        <v>7.5970821147592196E-2</v>
      </c>
      <c r="G42">
        <v>0.28316837614020601</v>
      </c>
      <c r="H42">
        <v>4.7743816787419298E-2</v>
      </c>
      <c r="I42">
        <v>0.51449776838735695</v>
      </c>
      <c r="J42">
        <v>1.0029360728505701</v>
      </c>
      <c r="K42">
        <v>-2.1298441523392402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W42">
        <v>2013</v>
      </c>
      <c r="X42">
        <v>1997</v>
      </c>
      <c r="Y42">
        <v>4877200</v>
      </c>
      <c r="Z42">
        <v>7.4190519150332201E-2</v>
      </c>
      <c r="AA42">
        <v>0.162745222668744</v>
      </c>
      <c r="AB42">
        <v>4.8668908390059898E-2</v>
      </c>
      <c r="AC42">
        <v>0.93931177818588496</v>
      </c>
      <c r="AD42">
        <v>1.18734724842123</v>
      </c>
      <c r="AE42">
        <v>-1.7118477697911001</v>
      </c>
      <c r="AG42" s="6">
        <v>0</v>
      </c>
      <c r="AH42" s="6">
        <v>0</v>
      </c>
      <c r="AI42" s="6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Q42">
        <v>8093</v>
      </c>
      <c r="AR42">
        <v>2014</v>
      </c>
      <c r="AS42">
        <v>837339</v>
      </c>
      <c r="AT42">
        <v>-0.16499291207026101</v>
      </c>
      <c r="AU42">
        <v>0.21579670838214901</v>
      </c>
      <c r="AV42">
        <v>-7.9161486566372799E-2</v>
      </c>
      <c r="AW42">
        <v>1.5062098695700199</v>
      </c>
      <c r="AX42">
        <v>0.89109189945768696</v>
      </c>
      <c r="AY42">
        <v>-1.13915754162689</v>
      </c>
      <c r="BA42" s="6">
        <v>0</v>
      </c>
      <c r="BB42" s="6">
        <v>0</v>
      </c>
      <c r="BC42" s="6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</row>
    <row r="43" spans="1:61" x14ac:dyDescent="0.25">
      <c r="A43">
        <v>0</v>
      </c>
      <c r="B43">
        <v>1611</v>
      </c>
      <c r="C43">
        <v>6</v>
      </c>
      <c r="D43">
        <v>2000</v>
      </c>
      <c r="E43">
        <v>6098939</v>
      </c>
      <c r="F43">
        <v>0.13275800922094799</v>
      </c>
      <c r="G43">
        <v>0.246622076397223</v>
      </c>
      <c r="H43">
        <v>4.2959603301492302E-2</v>
      </c>
      <c r="I43">
        <v>1.9989804626866501</v>
      </c>
      <c r="J43">
        <v>0.55839433711339004</v>
      </c>
      <c r="K43">
        <v>-0.63885371204111396</v>
      </c>
      <c r="L43">
        <v>0</v>
      </c>
      <c r="M43">
        <v>2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W43">
        <v>2015</v>
      </c>
      <c r="X43">
        <v>1999</v>
      </c>
      <c r="Y43">
        <v>10991745</v>
      </c>
      <c r="Z43">
        <v>7.2928092855138099E-2</v>
      </c>
      <c r="AA43">
        <v>3.7131683822723298E-2</v>
      </c>
      <c r="AB43">
        <v>5.8509090230896003E-2</v>
      </c>
      <c r="AC43">
        <v>1.7481935608597301</v>
      </c>
      <c r="AD43">
        <v>0.82482044479743699</v>
      </c>
      <c r="AE43">
        <v>-0.899864307654481</v>
      </c>
      <c r="AG43" s="6">
        <v>0</v>
      </c>
      <c r="AH43" s="6">
        <v>3</v>
      </c>
      <c r="AI43" s="6">
        <v>1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Q43">
        <v>8913</v>
      </c>
      <c r="AR43">
        <v>2006</v>
      </c>
      <c r="AS43">
        <v>330162</v>
      </c>
      <c r="AT43">
        <v>-0.16321987388009501</v>
      </c>
      <c r="AU43">
        <v>0.442325282739988</v>
      </c>
      <c r="AV43">
        <v>3.8393273605078701E-2</v>
      </c>
      <c r="AW43">
        <v>9.1472239912001392</v>
      </c>
      <c r="AX43">
        <v>3.0575899104076199E-2</v>
      </c>
      <c r="AY43">
        <v>6.52049006608362</v>
      </c>
      <c r="BA43" s="6">
        <v>26</v>
      </c>
      <c r="BB43" s="6">
        <v>0</v>
      </c>
      <c r="BC43" s="6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</row>
    <row r="44" spans="1:61" x14ac:dyDescent="0.25">
      <c r="A44">
        <v>0</v>
      </c>
      <c r="B44">
        <v>1702</v>
      </c>
      <c r="C44">
        <v>2</v>
      </c>
      <c r="D44">
        <v>1999</v>
      </c>
      <c r="E44">
        <v>6871899</v>
      </c>
      <c r="F44">
        <v>-4.9988511181552599E-2</v>
      </c>
      <c r="G44">
        <v>2.26353734244348E-2</v>
      </c>
      <c r="H44">
        <v>-1.3630293460366601E-2</v>
      </c>
      <c r="I44">
        <v>0.36427235529408802</v>
      </c>
      <c r="J44">
        <v>0.64902700112443401</v>
      </c>
      <c r="K44">
        <v>-2.2806037752274899</v>
      </c>
      <c r="L44">
        <v>0</v>
      </c>
      <c r="M44">
        <v>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W44">
        <v>2020</v>
      </c>
      <c r="X44">
        <v>1997</v>
      </c>
      <c r="Y44">
        <v>3369029</v>
      </c>
      <c r="Z44">
        <v>7.4983029234833007E-2</v>
      </c>
      <c r="AA44">
        <v>3.4268924369603201E-2</v>
      </c>
      <c r="AB44">
        <v>5.0691163537031E-2</v>
      </c>
      <c r="AC44">
        <v>1.70479071292885</v>
      </c>
      <c r="AD44">
        <v>1.0124567048844</v>
      </c>
      <c r="AE44">
        <v>-0.94686982620491</v>
      </c>
      <c r="AG44" s="6">
        <v>0</v>
      </c>
      <c r="AH44" s="6">
        <v>0</v>
      </c>
      <c r="AI44" s="6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Q44">
        <v>8934</v>
      </c>
      <c r="AR44">
        <v>2005</v>
      </c>
      <c r="AS44">
        <v>590438</v>
      </c>
      <c r="AT44">
        <v>-0.29749101514468901</v>
      </c>
      <c r="AU44">
        <v>-0.27199638234666501</v>
      </c>
      <c r="AV44">
        <v>-0.150139388047517</v>
      </c>
      <c r="AW44">
        <v>0.105659906742141</v>
      </c>
      <c r="AX44">
        <v>1.54113217645206</v>
      </c>
      <c r="AY44">
        <v>-2.56431517358229</v>
      </c>
      <c r="BA44" s="6">
        <v>0</v>
      </c>
      <c r="BB44" s="6">
        <v>0</v>
      </c>
      <c r="BC44" s="6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</row>
    <row r="45" spans="1:61" x14ac:dyDescent="0.25">
      <c r="A45">
        <v>0</v>
      </c>
      <c r="B45">
        <v>1716</v>
      </c>
      <c r="C45">
        <v>22</v>
      </c>
      <c r="D45">
        <v>2003</v>
      </c>
      <c r="E45">
        <v>6527570</v>
      </c>
      <c r="F45">
        <v>0.259027325635727</v>
      </c>
      <c r="G45">
        <v>0.30775035733052297</v>
      </c>
      <c r="H45">
        <v>0.106303417657719</v>
      </c>
      <c r="I45">
        <v>4.26420198996093</v>
      </c>
      <c r="J45">
        <v>0.49001634605220601</v>
      </c>
      <c r="K45">
        <v>1.62843282533913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W45">
        <v>2022</v>
      </c>
      <c r="X45">
        <v>1997</v>
      </c>
      <c r="Y45">
        <v>5407839</v>
      </c>
      <c r="Z45">
        <v>3.43331227131577E-2</v>
      </c>
      <c r="AA45">
        <v>0.19422989478791799</v>
      </c>
      <c r="AB45">
        <v>2.9104971505253801E-2</v>
      </c>
      <c r="AC45">
        <v>3.9481349268627501</v>
      </c>
      <c r="AD45">
        <v>0.22219522437705699</v>
      </c>
      <c r="AE45">
        <v>1.31406388745124</v>
      </c>
      <c r="AG45" s="6">
        <v>0</v>
      </c>
      <c r="AH45" s="6">
        <v>0</v>
      </c>
      <c r="AI45" s="6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BA45">
        <f>SUM(BA3:BA44)</f>
        <v>157</v>
      </c>
      <c r="BB45">
        <f t="shared" ref="BB45:BI45" si="0">SUM(BB3:BB44)</f>
        <v>43</v>
      </c>
      <c r="BC45">
        <f t="shared" si="0"/>
        <v>12</v>
      </c>
      <c r="BD45" s="4">
        <f t="shared" si="0"/>
        <v>0</v>
      </c>
      <c r="BE45" s="4">
        <f t="shared" si="0"/>
        <v>0</v>
      </c>
      <c r="BF45" s="4">
        <f t="shared" si="0"/>
        <v>0</v>
      </c>
      <c r="BG45" s="4">
        <f t="shared" si="0"/>
        <v>0</v>
      </c>
      <c r="BH45" s="4">
        <f t="shared" si="0"/>
        <v>0</v>
      </c>
      <c r="BI45" s="4">
        <f t="shared" si="0"/>
        <v>0</v>
      </c>
    </row>
    <row r="46" spans="1:61" x14ac:dyDescent="0.25">
      <c r="A46">
        <v>0</v>
      </c>
      <c r="B46">
        <v>1717</v>
      </c>
      <c r="C46">
        <v>21</v>
      </c>
      <c r="D46">
        <v>2000</v>
      </c>
      <c r="E46">
        <v>16311442</v>
      </c>
      <c r="F46">
        <v>0.14563488623507401</v>
      </c>
      <c r="G46">
        <v>0.15140132920191901</v>
      </c>
      <c r="H46">
        <v>8.4699501123199294E-2</v>
      </c>
      <c r="I46">
        <v>1.40215452824453</v>
      </c>
      <c r="J46">
        <v>0.82713692633673996</v>
      </c>
      <c r="K46">
        <v>-1.2425992363493601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W46">
        <v>2027</v>
      </c>
      <c r="X46">
        <v>1997</v>
      </c>
      <c r="Y46">
        <v>4069513</v>
      </c>
      <c r="Z46">
        <v>2.8359413030502701E-2</v>
      </c>
      <c r="AA46">
        <v>0.25833287668573601</v>
      </c>
      <c r="AB46">
        <v>4.8162028232862301E-2</v>
      </c>
      <c r="AC46">
        <v>1.10693015375866</v>
      </c>
      <c r="AD46">
        <v>0.65974257853458096</v>
      </c>
      <c r="AE46">
        <v>-1.5319750399478</v>
      </c>
      <c r="AG46" s="6">
        <v>0</v>
      </c>
      <c r="AH46" s="6">
        <v>0</v>
      </c>
      <c r="AI46" s="6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</row>
    <row r="47" spans="1:61" x14ac:dyDescent="0.25">
      <c r="A47">
        <v>0</v>
      </c>
      <c r="B47">
        <v>1722</v>
      </c>
      <c r="C47">
        <v>21</v>
      </c>
      <c r="D47">
        <v>2013</v>
      </c>
      <c r="E47">
        <v>66528600</v>
      </c>
      <c r="F47">
        <v>0.58352110220266196</v>
      </c>
      <c r="G47">
        <v>7.2591366720478098E-2</v>
      </c>
      <c r="H47">
        <v>3.96410265660182E-2</v>
      </c>
      <c r="I47">
        <v>4.19887283591427</v>
      </c>
      <c r="J47">
        <v>0.24077683883322401</v>
      </c>
      <c r="K47">
        <v>1.5612016246342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W47">
        <v>2033</v>
      </c>
      <c r="X47">
        <v>2001</v>
      </c>
      <c r="Y47">
        <v>1437632</v>
      </c>
      <c r="Z47">
        <v>5.9255080576948803E-2</v>
      </c>
      <c r="AA47">
        <v>6.9955315407559098E-3</v>
      </c>
      <c r="AB47">
        <v>4.5049776298802503E-2</v>
      </c>
      <c r="AC47">
        <v>0.54128687335913395</v>
      </c>
      <c r="AD47">
        <v>0.60831492342964</v>
      </c>
      <c r="AE47">
        <v>-2.1029580931009302</v>
      </c>
      <c r="AG47" s="6">
        <v>24</v>
      </c>
      <c r="AH47" s="6">
        <v>0</v>
      </c>
      <c r="AI47" s="6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</row>
    <row r="48" spans="1:61" x14ac:dyDescent="0.25">
      <c r="A48">
        <v>0</v>
      </c>
      <c r="B48">
        <v>1725</v>
      </c>
      <c r="C48">
        <v>21</v>
      </c>
      <c r="D48">
        <v>2000</v>
      </c>
      <c r="E48">
        <v>2132741</v>
      </c>
      <c r="F48">
        <v>4.0709584520576998E-2</v>
      </c>
      <c r="G48">
        <v>3.3677788348421098E-2</v>
      </c>
      <c r="H48">
        <v>5.6614938241446103E-2</v>
      </c>
      <c r="I48">
        <v>0.89800334669255899</v>
      </c>
      <c r="J48">
        <v>1.4007565850705701</v>
      </c>
      <c r="K48">
        <v>-1.760445556356</v>
      </c>
      <c r="L48">
        <v>0</v>
      </c>
      <c r="M48">
        <v>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W48">
        <v>2034</v>
      </c>
      <c r="X48">
        <v>2001</v>
      </c>
      <c r="Y48">
        <v>2779817</v>
      </c>
      <c r="Z48">
        <v>3.4453706844731098E-2</v>
      </c>
      <c r="AA48">
        <v>8.9555535490285901E-2</v>
      </c>
      <c r="AB48">
        <v>4.4164777753355703E-3</v>
      </c>
      <c r="AC48">
        <v>0.48095829913413801</v>
      </c>
      <c r="AD48">
        <v>1.0026321876583999</v>
      </c>
      <c r="AE48">
        <v>-2.1687093841715699</v>
      </c>
      <c r="AG48" s="6">
        <v>0</v>
      </c>
      <c r="AH48" s="6">
        <v>0</v>
      </c>
      <c r="AI48" s="6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</row>
    <row r="49" spans="1:41" x14ac:dyDescent="0.25">
      <c r="A49">
        <v>0</v>
      </c>
      <c r="B49">
        <v>1777</v>
      </c>
      <c r="C49">
        <v>22</v>
      </c>
      <c r="D49">
        <v>2005</v>
      </c>
      <c r="E49">
        <v>437982</v>
      </c>
      <c r="F49">
        <v>0.213348950413487</v>
      </c>
      <c r="G49">
        <v>0.50934969930271101</v>
      </c>
      <c r="H49">
        <v>0.15186925490088601</v>
      </c>
      <c r="I49">
        <v>7.9075587741952704</v>
      </c>
      <c r="J49">
        <v>0.64552652848747205</v>
      </c>
      <c r="K49">
        <v>5.2725016102492201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W49">
        <v>2058</v>
      </c>
      <c r="X49">
        <v>1999</v>
      </c>
      <c r="Y49">
        <v>13123085</v>
      </c>
      <c r="Z49">
        <v>3.7313939519556603E-2</v>
      </c>
      <c r="AA49">
        <v>-0.173219254466461</v>
      </c>
      <c r="AB49">
        <v>5.02306431757472E-2</v>
      </c>
      <c r="AC49">
        <v>0.34540844516599301</v>
      </c>
      <c r="AD49">
        <v>0.48034856133294901</v>
      </c>
      <c r="AE49">
        <v>-2.3010309331643799</v>
      </c>
      <c r="AG49" s="6">
        <v>0</v>
      </c>
      <c r="AH49" s="6">
        <v>0</v>
      </c>
      <c r="AI49" s="6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</row>
    <row r="50" spans="1:41" x14ac:dyDescent="0.25">
      <c r="A50">
        <v>0</v>
      </c>
      <c r="B50">
        <v>1905</v>
      </c>
      <c r="C50">
        <v>9</v>
      </c>
      <c r="D50">
        <v>1997</v>
      </c>
      <c r="E50">
        <v>9617321</v>
      </c>
      <c r="F50">
        <v>6.8480609101016802E-3</v>
      </c>
      <c r="G50">
        <v>0.11083221616498</v>
      </c>
      <c r="H50">
        <v>1.33483118635637E-2</v>
      </c>
      <c r="I50">
        <v>2.64477003349909</v>
      </c>
      <c r="J50">
        <v>0.48219602943480799</v>
      </c>
      <c r="K50">
        <v>4.2633556754077097E-3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W50">
        <v>2103</v>
      </c>
      <c r="X50">
        <v>1999</v>
      </c>
      <c r="Y50">
        <v>12420346</v>
      </c>
      <c r="Z50">
        <v>8.1063281167851498E-2</v>
      </c>
      <c r="AA50">
        <v>6.4730080788409597E-2</v>
      </c>
      <c r="AB50">
        <v>-7.3043858842579803E-3</v>
      </c>
      <c r="AC50">
        <v>1.3960664362614299</v>
      </c>
      <c r="AD50">
        <v>0.51077965138813397</v>
      </c>
      <c r="AE50">
        <v>-1.2456420362535701</v>
      </c>
      <c r="AG50" s="6">
        <v>0</v>
      </c>
      <c r="AH50" s="6">
        <v>8</v>
      </c>
      <c r="AI50" s="6">
        <v>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</row>
    <row r="51" spans="1:41" x14ac:dyDescent="0.25">
      <c r="A51">
        <v>0</v>
      </c>
      <c r="B51">
        <v>2006</v>
      </c>
      <c r="C51">
        <v>10</v>
      </c>
      <c r="D51">
        <v>2000</v>
      </c>
      <c r="E51">
        <v>26734047</v>
      </c>
      <c r="F51">
        <v>3.51576399936755E-2</v>
      </c>
      <c r="G51">
        <v>-5.8486468584423397E-3</v>
      </c>
      <c r="H51">
        <v>5.2388177517605203E-2</v>
      </c>
      <c r="I51">
        <v>0.476740409185199</v>
      </c>
      <c r="J51">
        <v>0.60159844111892202</v>
      </c>
      <c r="K51">
        <v>-2.1676338910383199</v>
      </c>
      <c r="L51">
        <v>0</v>
      </c>
      <c r="M51">
        <v>15</v>
      </c>
      <c r="N51">
        <v>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W51">
        <v>2204</v>
      </c>
      <c r="X51">
        <v>1993</v>
      </c>
      <c r="Y51">
        <v>17843084</v>
      </c>
      <c r="Z51">
        <v>0.27830334711196802</v>
      </c>
      <c r="AA51">
        <v>0.11144956779893</v>
      </c>
      <c r="AB51">
        <v>0.13477305828969899</v>
      </c>
      <c r="AC51">
        <v>3.1441798793932598</v>
      </c>
      <c r="AD51">
        <v>1.5146771712782401</v>
      </c>
      <c r="AE51">
        <v>0.48493594399775303</v>
      </c>
      <c r="AG51" s="6">
        <v>0</v>
      </c>
      <c r="AH51" s="6">
        <v>0</v>
      </c>
      <c r="AI51" s="6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</row>
    <row r="52" spans="1:41" x14ac:dyDescent="0.25">
      <c r="A52">
        <v>0</v>
      </c>
      <c r="B52">
        <v>2008</v>
      </c>
      <c r="C52">
        <v>10</v>
      </c>
      <c r="D52">
        <v>1999</v>
      </c>
      <c r="E52">
        <v>12232877</v>
      </c>
      <c r="F52">
        <v>-2.0364955848080499E-2</v>
      </c>
      <c r="G52">
        <v>-0.26116775309683898</v>
      </c>
      <c r="H52">
        <v>3.7786777386873097E-2</v>
      </c>
      <c r="I52">
        <v>0.43598140378552802</v>
      </c>
      <c r="J52">
        <v>0.57990135926323805</v>
      </c>
      <c r="K52">
        <v>-2.2147476843541898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W52">
        <v>2207</v>
      </c>
      <c r="X52">
        <v>1999</v>
      </c>
      <c r="Y52">
        <v>18924860</v>
      </c>
      <c r="Z52">
        <v>0.23865539824336901</v>
      </c>
      <c r="AA52">
        <v>0.15533985456167199</v>
      </c>
      <c r="AB52">
        <v>8.1298672751079798E-2</v>
      </c>
      <c r="AC52">
        <v>1.2419924173094501</v>
      </c>
      <c r="AD52">
        <v>2.8625840825242599</v>
      </c>
      <c r="AE52">
        <v>-1.4405707514042601</v>
      </c>
      <c r="AG52" s="6">
        <v>0</v>
      </c>
      <c r="AH52" s="6">
        <v>0</v>
      </c>
      <c r="AI52" s="6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</row>
    <row r="53" spans="1:41" x14ac:dyDescent="0.25">
      <c r="A53">
        <v>0</v>
      </c>
      <c r="B53">
        <v>2010</v>
      </c>
      <c r="C53">
        <v>10</v>
      </c>
      <c r="D53">
        <v>2000</v>
      </c>
      <c r="E53">
        <v>13226176</v>
      </c>
      <c r="F53">
        <v>6.9719773878708396E-2</v>
      </c>
      <c r="G53">
        <v>0.190623049322797</v>
      </c>
      <c r="H53">
        <v>4.1475328923492302E-2</v>
      </c>
      <c r="I53">
        <v>0.72693664785119205</v>
      </c>
      <c r="J53">
        <v>0.87710272417363899</v>
      </c>
      <c r="K53">
        <v>-1.91763611896908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W53">
        <v>2311</v>
      </c>
      <c r="X53">
        <v>2007</v>
      </c>
      <c r="Y53">
        <v>152377450</v>
      </c>
      <c r="Z53">
        <v>9.1209119197099106E-2</v>
      </c>
      <c r="AA53">
        <v>0.13880706758119399</v>
      </c>
      <c r="AB53">
        <v>0.124207302327214</v>
      </c>
      <c r="AC53">
        <v>2.83607781541689</v>
      </c>
      <c r="AD53">
        <v>0.66389789959078604</v>
      </c>
      <c r="AE53">
        <v>0.19352205471473399</v>
      </c>
      <c r="AG53" s="6">
        <v>0</v>
      </c>
      <c r="AH53" s="6">
        <v>0</v>
      </c>
      <c r="AI53" s="6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</row>
    <row r="54" spans="1:41" x14ac:dyDescent="0.25">
      <c r="A54">
        <v>0</v>
      </c>
      <c r="B54">
        <v>2012</v>
      </c>
      <c r="C54">
        <v>10</v>
      </c>
      <c r="D54">
        <v>2000</v>
      </c>
      <c r="E54">
        <v>7869875</v>
      </c>
      <c r="F54">
        <v>-5.9690147556346197E-2</v>
      </c>
      <c r="G54">
        <v>-5.9217713114884302E-2</v>
      </c>
      <c r="H54">
        <v>-3.4412490668530298E-2</v>
      </c>
      <c r="I54">
        <v>0.16947787424381999</v>
      </c>
      <c r="J54">
        <v>0.64851551009387098</v>
      </c>
      <c r="K54">
        <v>-2.4775613355017199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W54">
        <v>2312</v>
      </c>
      <c r="X54">
        <v>2005</v>
      </c>
      <c r="Y54">
        <v>42256448</v>
      </c>
      <c r="Z54">
        <v>9.4606129696466701E-2</v>
      </c>
      <c r="AA54">
        <v>0.12661556409095201</v>
      </c>
      <c r="AB54">
        <v>3.6766578203638899E-2</v>
      </c>
      <c r="AC54">
        <v>0.898524189471541</v>
      </c>
      <c r="AD54">
        <v>1.5281815688815099</v>
      </c>
      <c r="AE54">
        <v>-1.7599953687724299</v>
      </c>
      <c r="AG54" s="6">
        <v>0</v>
      </c>
      <c r="AH54" s="6">
        <v>0</v>
      </c>
      <c r="AI54" s="6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</row>
    <row r="55" spans="1:41" x14ac:dyDescent="0.25">
      <c r="A55">
        <v>0</v>
      </c>
      <c r="B55">
        <v>2013</v>
      </c>
      <c r="C55">
        <v>10</v>
      </c>
      <c r="D55">
        <v>1997</v>
      </c>
      <c r="E55">
        <v>4877200</v>
      </c>
      <c r="F55">
        <v>7.4190519150332201E-2</v>
      </c>
      <c r="G55">
        <v>0.162745222668744</v>
      </c>
      <c r="H55">
        <v>4.8668908390059898E-2</v>
      </c>
      <c r="I55">
        <v>0.93931177818588496</v>
      </c>
      <c r="J55">
        <v>1.18734724842123</v>
      </c>
      <c r="K55">
        <v>-1.7118477697911001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W55">
        <v>2319</v>
      </c>
      <c r="X55">
        <v>1991</v>
      </c>
      <c r="Y55">
        <v>2767180</v>
      </c>
      <c r="Z55">
        <v>8.3233833722417799E-2</v>
      </c>
      <c r="AA55">
        <v>0.12772642184462199</v>
      </c>
      <c r="AB55">
        <v>9.9724990784842302E-2</v>
      </c>
      <c r="AC55">
        <v>2.9137670555263702</v>
      </c>
      <c r="AD55">
        <v>1.84848257070375</v>
      </c>
      <c r="AE55">
        <v>0.248620500970609</v>
      </c>
      <c r="AG55" s="6">
        <v>0</v>
      </c>
      <c r="AH55" s="6">
        <v>0</v>
      </c>
      <c r="AI55" s="6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</row>
    <row r="56" spans="1:41" x14ac:dyDescent="0.25">
      <c r="A56">
        <v>0</v>
      </c>
      <c r="B56">
        <v>2015</v>
      </c>
      <c r="C56">
        <v>10</v>
      </c>
      <c r="D56">
        <v>1999</v>
      </c>
      <c r="E56">
        <v>10991745</v>
      </c>
      <c r="F56">
        <v>7.2928092855138099E-2</v>
      </c>
      <c r="G56">
        <v>3.7131683822723298E-2</v>
      </c>
      <c r="H56">
        <v>5.8509090230896003E-2</v>
      </c>
      <c r="I56">
        <v>1.7481935608597301</v>
      </c>
      <c r="J56">
        <v>0.82482044479743699</v>
      </c>
      <c r="K56">
        <v>-0.899864307654481</v>
      </c>
      <c r="L56">
        <v>0</v>
      </c>
      <c r="M56">
        <v>3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W56">
        <v>2323</v>
      </c>
      <c r="X56">
        <v>2007</v>
      </c>
      <c r="Y56">
        <v>85946167</v>
      </c>
      <c r="Z56">
        <v>2.8198907346269401E-2</v>
      </c>
      <c r="AA56">
        <v>5.1603662557749702E-2</v>
      </c>
      <c r="AB56">
        <v>-5.1221132409546496E-3</v>
      </c>
      <c r="AC56">
        <v>0.98683364820737096</v>
      </c>
      <c r="AD56">
        <v>0.36068920909527002</v>
      </c>
      <c r="AE56">
        <v>-1.6521842036925301</v>
      </c>
      <c r="AG56" s="6">
        <v>0</v>
      </c>
      <c r="AH56" s="6">
        <v>0</v>
      </c>
      <c r="AI56" s="6">
        <v>1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</row>
    <row r="57" spans="1:41" x14ac:dyDescent="0.25">
      <c r="A57">
        <v>0</v>
      </c>
      <c r="B57">
        <v>2020</v>
      </c>
      <c r="C57">
        <v>10</v>
      </c>
      <c r="D57">
        <v>1997</v>
      </c>
      <c r="E57">
        <v>3369029</v>
      </c>
      <c r="F57">
        <v>7.4983029234833007E-2</v>
      </c>
      <c r="G57">
        <v>3.4268924369603201E-2</v>
      </c>
      <c r="H57">
        <v>5.0691163537031E-2</v>
      </c>
      <c r="I57">
        <v>1.70479071292885</v>
      </c>
      <c r="J57">
        <v>1.0124567048844</v>
      </c>
      <c r="K57">
        <v>-0.94686982620491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W57">
        <v>2337</v>
      </c>
      <c r="X57">
        <v>2001</v>
      </c>
      <c r="Y57">
        <v>70542822</v>
      </c>
      <c r="Z57">
        <v>5.6114483200005803E-2</v>
      </c>
      <c r="AA57">
        <v>0.22613002354796599</v>
      </c>
      <c r="AB57">
        <v>1.5965692441394001E-2</v>
      </c>
      <c r="AC57">
        <v>3.2976374521931802</v>
      </c>
      <c r="AD57">
        <v>0.302805025293715</v>
      </c>
      <c r="AE57">
        <v>0.66316358419076804</v>
      </c>
      <c r="AG57" s="6">
        <v>12</v>
      </c>
      <c r="AH57" s="6">
        <v>4</v>
      </c>
      <c r="AI57" s="6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</row>
    <row r="58" spans="1:41" x14ac:dyDescent="0.25">
      <c r="A58">
        <v>0</v>
      </c>
      <c r="B58">
        <v>2022</v>
      </c>
      <c r="C58">
        <v>10</v>
      </c>
      <c r="D58">
        <v>1997</v>
      </c>
      <c r="E58">
        <v>5407839</v>
      </c>
      <c r="F58">
        <v>3.43331227131577E-2</v>
      </c>
      <c r="G58">
        <v>0.19422989478791799</v>
      </c>
      <c r="H58">
        <v>2.9104971505253801E-2</v>
      </c>
      <c r="I58">
        <v>3.9481349268627501</v>
      </c>
      <c r="J58">
        <v>0.22219522437705699</v>
      </c>
      <c r="K58">
        <v>1.31406388745124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W58">
        <v>2340</v>
      </c>
      <c r="X58">
        <v>2008</v>
      </c>
      <c r="Y58">
        <v>10872992</v>
      </c>
      <c r="Z58">
        <v>5.68399204193289E-2</v>
      </c>
      <c r="AA58">
        <v>0.20616505557991799</v>
      </c>
      <c r="AB58">
        <v>5.07081215547662E-2</v>
      </c>
      <c r="AC58">
        <v>1.1893057430294001</v>
      </c>
      <c r="AD58">
        <v>0.64940147109461699</v>
      </c>
      <c r="AE58">
        <v>-1.45080097036941</v>
      </c>
      <c r="AG58" s="6">
        <v>2</v>
      </c>
      <c r="AH58" s="6">
        <v>2</v>
      </c>
      <c r="AI58" s="6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</row>
    <row r="59" spans="1:41" x14ac:dyDescent="0.25">
      <c r="A59">
        <v>0</v>
      </c>
      <c r="B59">
        <v>2027</v>
      </c>
      <c r="C59">
        <v>10</v>
      </c>
      <c r="D59">
        <v>1997</v>
      </c>
      <c r="E59">
        <v>4069513</v>
      </c>
      <c r="F59">
        <v>2.8359413030502701E-2</v>
      </c>
      <c r="G59">
        <v>0.25833287668573601</v>
      </c>
      <c r="H59">
        <v>4.8162028232862301E-2</v>
      </c>
      <c r="I59">
        <v>1.10693015375866</v>
      </c>
      <c r="J59">
        <v>0.65974257853458096</v>
      </c>
      <c r="K59">
        <v>-1.5319750399478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W59">
        <v>2351</v>
      </c>
      <c r="X59">
        <v>2013</v>
      </c>
      <c r="Y59">
        <v>9588820</v>
      </c>
      <c r="Z59">
        <v>0.19932640304020699</v>
      </c>
      <c r="AA59">
        <v>0.19311990422179201</v>
      </c>
      <c r="AB59">
        <v>7.8120769813178295E-2</v>
      </c>
      <c r="AC59">
        <v>1.41495100813818</v>
      </c>
      <c r="AD59">
        <v>0.94469893062962895</v>
      </c>
      <c r="AE59">
        <v>-1.23095250602551</v>
      </c>
      <c r="AG59" s="6">
        <v>0</v>
      </c>
      <c r="AH59" s="6">
        <v>0</v>
      </c>
      <c r="AI59" s="6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</row>
    <row r="60" spans="1:41" x14ac:dyDescent="0.25">
      <c r="A60">
        <v>0</v>
      </c>
      <c r="B60">
        <v>2031</v>
      </c>
      <c r="C60">
        <v>10</v>
      </c>
      <c r="D60">
        <v>2000</v>
      </c>
      <c r="E60">
        <v>3110802</v>
      </c>
      <c r="F60">
        <v>1.68409947016879E-2</v>
      </c>
      <c r="G60">
        <v>0.236521642971812</v>
      </c>
      <c r="H60">
        <v>6.0377356064449002E-2</v>
      </c>
      <c r="I60">
        <v>0.49736681159316798</v>
      </c>
      <c r="J60">
        <v>1.0881795112643</v>
      </c>
      <c r="K60">
        <v>-2.1496971695517999</v>
      </c>
      <c r="L60">
        <v>0</v>
      </c>
      <c r="M60">
        <v>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W60">
        <v>2358</v>
      </c>
      <c r="X60">
        <v>1997</v>
      </c>
      <c r="Y60">
        <v>11644240</v>
      </c>
      <c r="Z60">
        <v>6.0188299107541601E-2</v>
      </c>
      <c r="AA60">
        <v>0.308740458801948</v>
      </c>
      <c r="AB60">
        <v>3.7528168433491597E-2</v>
      </c>
      <c r="AC60">
        <v>1.22725560574877</v>
      </c>
      <c r="AD60">
        <v>1.3719710346059499</v>
      </c>
      <c r="AE60">
        <v>-1.4237507322609899</v>
      </c>
      <c r="AG60" s="6">
        <v>0</v>
      </c>
      <c r="AH60" s="6">
        <v>0</v>
      </c>
      <c r="AI60" s="6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</row>
    <row r="61" spans="1:41" x14ac:dyDescent="0.25">
      <c r="A61">
        <v>0</v>
      </c>
      <c r="B61">
        <v>2033</v>
      </c>
      <c r="C61">
        <v>10</v>
      </c>
      <c r="D61">
        <v>2001</v>
      </c>
      <c r="E61">
        <v>1437632</v>
      </c>
      <c r="F61">
        <v>5.9255080576948803E-2</v>
      </c>
      <c r="G61">
        <v>6.9955315407559098E-3</v>
      </c>
      <c r="H61">
        <v>4.5049776298802503E-2</v>
      </c>
      <c r="I61">
        <v>0.54128687335913395</v>
      </c>
      <c r="J61">
        <v>0.60831492342964</v>
      </c>
      <c r="K61">
        <v>-2.1029580931009302</v>
      </c>
      <c r="L61">
        <v>24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W61">
        <v>2359</v>
      </c>
      <c r="X61">
        <v>2006</v>
      </c>
      <c r="Y61">
        <v>8954283</v>
      </c>
      <c r="Z61">
        <v>4.3069891804849103E-2</v>
      </c>
      <c r="AA61">
        <v>0.34168196381552801</v>
      </c>
      <c r="AB61">
        <v>8.2167941308086898E-2</v>
      </c>
      <c r="AC61">
        <v>0.93635568272143899</v>
      </c>
      <c r="AD61">
        <v>1.32962125499049</v>
      </c>
      <c r="AE61">
        <v>-1.71255479649182</v>
      </c>
      <c r="AG61" s="6">
        <v>0</v>
      </c>
      <c r="AH61" s="6">
        <v>2</v>
      </c>
      <c r="AI61" s="6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</row>
    <row r="62" spans="1:41" x14ac:dyDescent="0.25">
      <c r="A62">
        <v>0</v>
      </c>
      <c r="B62">
        <v>2034</v>
      </c>
      <c r="C62">
        <v>10</v>
      </c>
      <c r="D62">
        <v>2001</v>
      </c>
      <c r="E62">
        <v>2779817</v>
      </c>
      <c r="F62">
        <v>3.4453706844731098E-2</v>
      </c>
      <c r="G62">
        <v>8.9555535490285901E-2</v>
      </c>
      <c r="H62">
        <v>4.4164777753355703E-3</v>
      </c>
      <c r="I62">
        <v>0.48095829913413801</v>
      </c>
      <c r="J62">
        <v>1.0026321876583999</v>
      </c>
      <c r="K62">
        <v>-2.1687093841715699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W62">
        <v>2366</v>
      </c>
      <c r="X62">
        <v>2003</v>
      </c>
      <c r="Y62">
        <v>14169968</v>
      </c>
      <c r="Z62">
        <v>6.6249761467351204E-2</v>
      </c>
      <c r="AA62">
        <v>0.11113723051456401</v>
      </c>
      <c r="AB62">
        <v>2.9242197300657299E-2</v>
      </c>
      <c r="AC62">
        <v>0.86394053872257004</v>
      </c>
      <c r="AD62">
        <v>1.15816500079605</v>
      </c>
      <c r="AE62">
        <v>-1.78811044768284</v>
      </c>
      <c r="AG62" s="6">
        <v>0</v>
      </c>
      <c r="AH62" s="6">
        <v>2</v>
      </c>
      <c r="AI62" s="6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</row>
    <row r="63" spans="1:41" x14ac:dyDescent="0.25">
      <c r="A63">
        <v>0</v>
      </c>
      <c r="B63">
        <v>2058</v>
      </c>
      <c r="C63">
        <v>10</v>
      </c>
      <c r="D63">
        <v>1999</v>
      </c>
      <c r="E63">
        <v>13123085</v>
      </c>
      <c r="F63">
        <v>3.7313939519556603E-2</v>
      </c>
      <c r="G63">
        <v>-0.173219254466461</v>
      </c>
      <c r="H63">
        <v>5.02306431757472E-2</v>
      </c>
      <c r="I63">
        <v>0.34540844516599301</v>
      </c>
      <c r="J63">
        <v>0.48034856133294901</v>
      </c>
      <c r="K63">
        <v>-2.3010309331643799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W63">
        <v>2370</v>
      </c>
      <c r="X63">
        <v>2000</v>
      </c>
      <c r="Y63">
        <v>4530175</v>
      </c>
      <c r="Z63">
        <v>0.15041516056223</v>
      </c>
      <c r="AA63">
        <v>0.318460324380405</v>
      </c>
      <c r="AB63">
        <v>0.1501752139818</v>
      </c>
      <c r="AC63">
        <v>2.8026914059116401</v>
      </c>
      <c r="AD63">
        <v>0.72629688698560202</v>
      </c>
      <c r="AE63">
        <v>0.16386182481375999</v>
      </c>
      <c r="AG63" s="6">
        <v>0</v>
      </c>
      <c r="AH63" s="6">
        <v>0</v>
      </c>
      <c r="AI63" s="6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</row>
    <row r="64" spans="1:41" x14ac:dyDescent="0.25">
      <c r="A64">
        <v>0</v>
      </c>
      <c r="B64">
        <v>2103</v>
      </c>
      <c r="C64">
        <v>11</v>
      </c>
      <c r="D64">
        <v>1999</v>
      </c>
      <c r="E64">
        <v>12420346</v>
      </c>
      <c r="F64">
        <v>8.1063281167851498E-2</v>
      </c>
      <c r="G64">
        <v>6.4730080788409597E-2</v>
      </c>
      <c r="H64">
        <v>-7.3043858842579803E-3</v>
      </c>
      <c r="I64">
        <v>1.3960664362614299</v>
      </c>
      <c r="J64">
        <v>0.51077965138813397</v>
      </c>
      <c r="K64">
        <v>-1.2456420362535701</v>
      </c>
      <c r="L64">
        <v>0</v>
      </c>
      <c r="M64">
        <v>8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W64">
        <v>2376</v>
      </c>
      <c r="X64">
        <v>2007</v>
      </c>
      <c r="Y64">
        <v>33890211</v>
      </c>
      <c r="Z64">
        <v>0.205866407854469</v>
      </c>
      <c r="AA64">
        <v>0.34568155978727899</v>
      </c>
      <c r="AB64">
        <v>5.7595392368610498E-2</v>
      </c>
      <c r="AC64">
        <v>0.98405431214512795</v>
      </c>
      <c r="AD64">
        <v>1.5325115267060501</v>
      </c>
      <c r="AE64">
        <v>-1.66872017351654</v>
      </c>
      <c r="AG64" s="6">
        <v>0</v>
      </c>
      <c r="AH64" s="6">
        <v>4</v>
      </c>
      <c r="AI64" s="6">
        <v>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</row>
    <row r="65" spans="1:41" x14ac:dyDescent="0.25">
      <c r="A65">
        <v>0</v>
      </c>
      <c r="B65">
        <v>2204</v>
      </c>
      <c r="C65">
        <v>12</v>
      </c>
      <c r="D65">
        <v>1993</v>
      </c>
      <c r="E65">
        <v>17843084</v>
      </c>
      <c r="F65">
        <v>0.27830334711196802</v>
      </c>
      <c r="G65">
        <v>0.11144956779893</v>
      </c>
      <c r="H65">
        <v>0.13477305828969899</v>
      </c>
      <c r="I65">
        <v>3.1441798793932598</v>
      </c>
      <c r="J65">
        <v>1.5146771712782401</v>
      </c>
      <c r="K65">
        <v>0.48493594399775303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W65">
        <v>2386</v>
      </c>
      <c r="X65">
        <v>2000</v>
      </c>
      <c r="Y65">
        <v>8135078</v>
      </c>
      <c r="Z65">
        <v>0.159033386035143</v>
      </c>
      <c r="AA65">
        <v>0.46552583761335797</v>
      </c>
      <c r="AB65">
        <v>0.13041485281394999</v>
      </c>
      <c r="AC65">
        <v>9.5529091944184295</v>
      </c>
      <c r="AD65">
        <v>1.4871063313713799</v>
      </c>
      <c r="AE65">
        <v>6.8999795276474298</v>
      </c>
      <c r="AG65" s="6">
        <v>0</v>
      </c>
      <c r="AH65" s="6">
        <v>0</v>
      </c>
      <c r="AI65" s="6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</row>
    <row r="66" spans="1:41" x14ac:dyDescent="0.25">
      <c r="A66">
        <v>0</v>
      </c>
      <c r="B66">
        <v>2207</v>
      </c>
      <c r="C66">
        <v>12</v>
      </c>
      <c r="D66">
        <v>1999</v>
      </c>
      <c r="E66">
        <v>18924860</v>
      </c>
      <c r="F66">
        <v>0.23865539824336901</v>
      </c>
      <c r="G66">
        <v>0.15533985456167199</v>
      </c>
      <c r="H66">
        <v>8.1298672751079798E-2</v>
      </c>
      <c r="I66">
        <v>1.2419924173094501</v>
      </c>
      <c r="J66">
        <v>2.8625840825242599</v>
      </c>
      <c r="K66">
        <v>-1.4405707514042601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W66">
        <v>2393</v>
      </c>
      <c r="X66">
        <v>2008</v>
      </c>
      <c r="Y66">
        <v>16963598</v>
      </c>
      <c r="Z66">
        <v>0.135722327303441</v>
      </c>
      <c r="AA66">
        <v>0.109527294858084</v>
      </c>
      <c r="AB66">
        <v>0.10141875562012299</v>
      </c>
      <c r="AC66">
        <v>2.19963618715762</v>
      </c>
      <c r="AD66">
        <v>0.66738736676028299</v>
      </c>
      <c r="AE66">
        <v>-0.44355552391379399</v>
      </c>
      <c r="AG66" s="6">
        <v>0</v>
      </c>
      <c r="AH66" s="6">
        <v>0</v>
      </c>
      <c r="AI66" s="6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</row>
    <row r="67" spans="1:41" x14ac:dyDescent="0.25">
      <c r="A67">
        <v>0</v>
      </c>
      <c r="B67">
        <v>2311</v>
      </c>
      <c r="C67">
        <v>24</v>
      </c>
      <c r="D67">
        <v>2007</v>
      </c>
      <c r="E67">
        <v>152377450</v>
      </c>
      <c r="F67">
        <v>9.1209119197099106E-2</v>
      </c>
      <c r="G67">
        <v>0.13880706758119399</v>
      </c>
      <c r="H67">
        <v>0.124207302327214</v>
      </c>
      <c r="I67">
        <v>2.83607781541689</v>
      </c>
      <c r="J67">
        <v>0.66389789959078604</v>
      </c>
      <c r="K67">
        <v>0.19352205471473399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W67">
        <v>2394</v>
      </c>
      <c r="X67">
        <v>2005</v>
      </c>
      <c r="Y67">
        <v>23390665</v>
      </c>
      <c r="Z67">
        <v>9.6528123505680602E-2</v>
      </c>
      <c r="AA67">
        <v>9.4258286371935104E-2</v>
      </c>
      <c r="AB67">
        <v>9.5272451638292496E-2</v>
      </c>
      <c r="AC67">
        <v>2.0956292217902699</v>
      </c>
      <c r="AD67">
        <v>1.57038168859244</v>
      </c>
      <c r="AE67">
        <v>-0.56479379364778404</v>
      </c>
      <c r="AG67" s="6">
        <v>2</v>
      </c>
      <c r="AH67" s="6">
        <v>0</v>
      </c>
      <c r="AI67" s="6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</row>
    <row r="68" spans="1:41" x14ac:dyDescent="0.25">
      <c r="A68">
        <v>0</v>
      </c>
      <c r="B68">
        <v>2312</v>
      </c>
      <c r="C68">
        <v>31</v>
      </c>
      <c r="D68">
        <v>2005</v>
      </c>
      <c r="E68">
        <v>42256448</v>
      </c>
      <c r="F68">
        <v>9.4606129696466701E-2</v>
      </c>
      <c r="G68">
        <v>0.12661556409095201</v>
      </c>
      <c r="H68">
        <v>3.6766578203638899E-2</v>
      </c>
      <c r="I68">
        <v>0.898524189471541</v>
      </c>
      <c r="J68">
        <v>1.5281815688815099</v>
      </c>
      <c r="K68">
        <v>-1.7599953687724299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W68">
        <v>2409</v>
      </c>
      <c r="X68">
        <v>2010</v>
      </c>
      <c r="Y68">
        <v>629315769</v>
      </c>
      <c r="Z68">
        <v>9.9031602368762503E-2</v>
      </c>
      <c r="AA68">
        <v>2.47999696953407E-2</v>
      </c>
      <c r="AB68">
        <v>2.03858041256233E-2</v>
      </c>
      <c r="AC68">
        <v>0.77079473701483803</v>
      </c>
      <c r="AD68">
        <v>0.74232680478089197</v>
      </c>
      <c r="AE68">
        <v>-1.87576588419138</v>
      </c>
      <c r="AG68" s="6">
        <v>0</v>
      </c>
      <c r="AH68" s="6">
        <v>3</v>
      </c>
      <c r="AI68" s="6">
        <v>1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</row>
    <row r="69" spans="1:41" x14ac:dyDescent="0.25">
      <c r="A69">
        <v>0</v>
      </c>
      <c r="B69">
        <v>2319</v>
      </c>
      <c r="C69">
        <v>13</v>
      </c>
      <c r="D69">
        <v>1991</v>
      </c>
      <c r="E69">
        <v>2767180</v>
      </c>
      <c r="F69">
        <v>8.3233833722417799E-2</v>
      </c>
      <c r="G69">
        <v>0.12772642184462199</v>
      </c>
      <c r="H69">
        <v>9.9724990784842302E-2</v>
      </c>
      <c r="I69">
        <v>2.9137670555263702</v>
      </c>
      <c r="J69">
        <v>1.84848257070375</v>
      </c>
      <c r="K69">
        <v>0.248620500970609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W69">
        <v>2448</v>
      </c>
      <c r="X69">
        <v>2013</v>
      </c>
      <c r="Y69">
        <v>75996033</v>
      </c>
      <c r="Z69">
        <v>3.365080911526E-2</v>
      </c>
      <c r="AA69">
        <v>0.23417189420926701</v>
      </c>
      <c r="AB69">
        <v>6.0534607115610897E-3</v>
      </c>
      <c r="AC69">
        <v>1.89162022349076</v>
      </c>
      <c r="AD69">
        <v>0.29266510529569401</v>
      </c>
      <c r="AE69">
        <v>-0.741761177955788</v>
      </c>
      <c r="AG69" s="6">
        <v>0</v>
      </c>
      <c r="AH69" s="6">
        <v>0</v>
      </c>
      <c r="AI69" s="6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</row>
    <row r="70" spans="1:41" x14ac:dyDescent="0.25">
      <c r="A70">
        <v>0</v>
      </c>
      <c r="B70">
        <v>2323</v>
      </c>
      <c r="C70">
        <v>26</v>
      </c>
      <c r="D70">
        <v>2007</v>
      </c>
      <c r="E70">
        <v>85946167</v>
      </c>
      <c r="F70">
        <v>2.8198907346269401E-2</v>
      </c>
      <c r="G70">
        <v>5.1603662557749702E-2</v>
      </c>
      <c r="H70">
        <v>-5.1221132409546496E-3</v>
      </c>
      <c r="I70">
        <v>0.98683364820737096</v>
      </c>
      <c r="J70">
        <v>0.36068920909527002</v>
      </c>
      <c r="K70">
        <v>-1.6521842036925301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W70">
        <v>2470</v>
      </c>
      <c r="X70">
        <v>2005</v>
      </c>
      <c r="Y70">
        <v>10708291</v>
      </c>
      <c r="Z70">
        <v>3.8633242223245497E-2</v>
      </c>
      <c r="AA70">
        <v>0.31542913803892703</v>
      </c>
      <c r="AB70">
        <v>5.4734410934480601E-2</v>
      </c>
      <c r="AC70">
        <v>0.21133215867875099</v>
      </c>
      <c r="AD70">
        <v>2.7148657054613099</v>
      </c>
      <c r="AE70">
        <v>-2.4638975985235199</v>
      </c>
      <c r="AG70" s="6">
        <v>0</v>
      </c>
      <c r="AH70" s="6">
        <v>0</v>
      </c>
      <c r="AI70" s="6">
        <v>1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</row>
    <row r="71" spans="1:41" x14ac:dyDescent="0.25">
      <c r="A71">
        <v>0</v>
      </c>
      <c r="B71">
        <v>2337</v>
      </c>
      <c r="C71">
        <v>24</v>
      </c>
      <c r="D71">
        <v>2001</v>
      </c>
      <c r="E71">
        <v>70542822</v>
      </c>
      <c r="F71">
        <v>5.6114483200005803E-2</v>
      </c>
      <c r="G71">
        <v>0.22613002354796599</v>
      </c>
      <c r="H71">
        <v>1.5965692441394001E-2</v>
      </c>
      <c r="I71">
        <v>3.2976374521931802</v>
      </c>
      <c r="J71">
        <v>0.302805025293715</v>
      </c>
      <c r="K71">
        <v>0.66316358419076804</v>
      </c>
      <c r="L71">
        <v>12</v>
      </c>
      <c r="M71">
        <v>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W71">
        <v>2485</v>
      </c>
      <c r="X71">
        <v>2006</v>
      </c>
      <c r="Y71">
        <v>5675151</v>
      </c>
      <c r="Z71">
        <v>0.17686754061698101</v>
      </c>
      <c r="AA71">
        <v>0.38134756238204098</v>
      </c>
      <c r="AB71">
        <v>0.14687943985983801</v>
      </c>
      <c r="AC71">
        <v>5.6443632703605902</v>
      </c>
      <c r="AD71">
        <v>1.00846462058895</v>
      </c>
      <c r="AE71">
        <v>3.0003668253606501</v>
      </c>
      <c r="AG71" s="6">
        <v>6</v>
      </c>
      <c r="AH71" s="6">
        <v>0</v>
      </c>
      <c r="AI71" s="6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</row>
    <row r="72" spans="1:41" x14ac:dyDescent="0.25">
      <c r="A72">
        <v>0</v>
      </c>
      <c r="B72">
        <v>2339</v>
      </c>
      <c r="C72">
        <v>13</v>
      </c>
      <c r="D72">
        <v>1998</v>
      </c>
      <c r="E72">
        <v>24244375</v>
      </c>
      <c r="F72">
        <v>-2.44160965172334E-2</v>
      </c>
      <c r="G72">
        <v>0.112188084865046</v>
      </c>
      <c r="H72">
        <v>-3.80886700523317E-2</v>
      </c>
      <c r="I72">
        <v>1.7029259403567301</v>
      </c>
      <c r="J72">
        <v>0.16114240932175</v>
      </c>
      <c r="K72">
        <v>-0.93137849284040997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W72">
        <v>2486</v>
      </c>
      <c r="X72">
        <v>2011</v>
      </c>
      <c r="Y72">
        <v>7910339</v>
      </c>
      <c r="Z72">
        <v>4.8869587005057599E-2</v>
      </c>
      <c r="AA72">
        <v>0.31383585456957003</v>
      </c>
      <c r="AB72">
        <v>-4.3242394542130198E-2</v>
      </c>
      <c r="AC72">
        <v>0.70549857601520505</v>
      </c>
      <c r="AD72">
        <v>0.62932764322742696</v>
      </c>
      <c r="AE72">
        <v>-1.9317557639677301</v>
      </c>
      <c r="AG72" s="6">
        <v>0</v>
      </c>
      <c r="AH72" s="6">
        <v>0</v>
      </c>
      <c r="AI72" s="6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</row>
    <row r="73" spans="1:41" x14ac:dyDescent="0.25">
      <c r="A73">
        <v>0</v>
      </c>
      <c r="B73">
        <v>2340</v>
      </c>
      <c r="C73">
        <v>26</v>
      </c>
      <c r="D73">
        <v>2008</v>
      </c>
      <c r="E73">
        <v>10872992</v>
      </c>
      <c r="F73">
        <v>5.68399204193289E-2</v>
      </c>
      <c r="G73">
        <v>0.20616505557991799</v>
      </c>
      <c r="H73">
        <v>5.07081215547662E-2</v>
      </c>
      <c r="I73">
        <v>1.1893057430294001</v>
      </c>
      <c r="J73">
        <v>0.64940147109461699</v>
      </c>
      <c r="K73">
        <v>-1.45080097036941</v>
      </c>
      <c r="L73">
        <v>2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W73">
        <v>2487</v>
      </c>
      <c r="X73">
        <v>2003</v>
      </c>
      <c r="Y73">
        <v>2155085</v>
      </c>
      <c r="Z73">
        <v>9.14506852397933E-2</v>
      </c>
      <c r="AA73">
        <v>0.50417686541366102</v>
      </c>
      <c r="AB73">
        <v>4.5553655656273402E-2</v>
      </c>
      <c r="AC73">
        <v>8.4043541535768203</v>
      </c>
      <c r="AD73">
        <v>0.54666938891041394</v>
      </c>
      <c r="AE73">
        <v>5.7700567089532298</v>
      </c>
      <c r="AG73" s="6">
        <v>0</v>
      </c>
      <c r="AH73" s="6">
        <v>0</v>
      </c>
      <c r="AI73" s="6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</row>
    <row r="74" spans="1:41" x14ac:dyDescent="0.25">
      <c r="A74">
        <v>0</v>
      </c>
      <c r="B74">
        <v>2351</v>
      </c>
      <c r="C74">
        <v>24</v>
      </c>
      <c r="D74">
        <v>2013</v>
      </c>
      <c r="E74">
        <v>9588820</v>
      </c>
      <c r="F74">
        <v>0.19932640304020699</v>
      </c>
      <c r="G74">
        <v>0.19311990422179201</v>
      </c>
      <c r="H74">
        <v>7.8120769813178295E-2</v>
      </c>
      <c r="I74">
        <v>1.41495100813818</v>
      </c>
      <c r="J74">
        <v>0.94469893062962895</v>
      </c>
      <c r="K74">
        <v>-1.23095250602551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W74">
        <v>2501</v>
      </c>
      <c r="X74">
        <v>1997</v>
      </c>
      <c r="Y74">
        <v>27646635</v>
      </c>
      <c r="Z74">
        <v>0.150965750443047</v>
      </c>
      <c r="AA74">
        <v>0.67266540756225801</v>
      </c>
      <c r="AB74">
        <v>9.5977684083433698E-2</v>
      </c>
      <c r="AC74">
        <v>8.6077515450991697</v>
      </c>
      <c r="AD74">
        <v>0.21208374907108901</v>
      </c>
      <c r="AE74">
        <v>5.9843242139594102</v>
      </c>
      <c r="AG74" s="6">
        <v>0</v>
      </c>
      <c r="AH74" s="6">
        <v>0</v>
      </c>
      <c r="AI74" s="6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</row>
    <row r="75" spans="1:41" x14ac:dyDescent="0.25">
      <c r="A75">
        <v>0</v>
      </c>
      <c r="B75">
        <v>2358</v>
      </c>
      <c r="C75">
        <v>20</v>
      </c>
      <c r="D75">
        <v>1997</v>
      </c>
      <c r="E75">
        <v>11644240</v>
      </c>
      <c r="F75">
        <v>6.0188299107541601E-2</v>
      </c>
      <c r="G75">
        <v>0.308740458801948</v>
      </c>
      <c r="H75">
        <v>3.7528168433491597E-2</v>
      </c>
      <c r="I75">
        <v>1.22725560574877</v>
      </c>
      <c r="J75">
        <v>1.3719710346059499</v>
      </c>
      <c r="K75">
        <v>-1.4237507322609899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W75">
        <v>2504</v>
      </c>
      <c r="X75">
        <v>1997</v>
      </c>
      <c r="Y75">
        <v>19720409</v>
      </c>
      <c r="Z75">
        <v>8.1017842986927893E-2</v>
      </c>
      <c r="AA75">
        <v>0.23963600349262501</v>
      </c>
      <c r="AB75">
        <v>5.2661433137619E-2</v>
      </c>
      <c r="AC75">
        <v>4.0634699189339702</v>
      </c>
      <c r="AD75">
        <v>0.40922645164205301</v>
      </c>
      <c r="AE75">
        <v>1.42718775522813</v>
      </c>
      <c r="AG75" s="6">
        <v>0</v>
      </c>
      <c r="AH75" s="6">
        <v>0</v>
      </c>
      <c r="AI75" s="6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</row>
    <row r="76" spans="1:41" x14ac:dyDescent="0.25">
      <c r="A76">
        <v>0</v>
      </c>
      <c r="B76">
        <v>2359</v>
      </c>
      <c r="C76">
        <v>31</v>
      </c>
      <c r="D76">
        <v>2006</v>
      </c>
      <c r="E76">
        <v>8954283</v>
      </c>
      <c r="F76">
        <v>4.3069891804849103E-2</v>
      </c>
      <c r="G76">
        <v>0.34168196381552801</v>
      </c>
      <c r="H76">
        <v>8.2167941308086898E-2</v>
      </c>
      <c r="I76">
        <v>0.93635568272143899</v>
      </c>
      <c r="J76">
        <v>1.32962125499049</v>
      </c>
      <c r="K76">
        <v>-1.71255479649182</v>
      </c>
      <c r="L76">
        <v>0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W76">
        <v>2511</v>
      </c>
      <c r="X76">
        <v>1998</v>
      </c>
      <c r="Y76">
        <v>24173445</v>
      </c>
      <c r="Z76">
        <v>5.6041908797029097E-2</v>
      </c>
      <c r="AA76">
        <v>0.25686711182456601</v>
      </c>
      <c r="AB76">
        <v>5.8353163978075898E-2</v>
      </c>
      <c r="AC76">
        <v>0.77145356678761301</v>
      </c>
      <c r="AD76">
        <v>0.22525035219431899</v>
      </c>
      <c r="AE76">
        <v>-1.8591375548215801</v>
      </c>
      <c r="AG76" s="6">
        <v>0</v>
      </c>
      <c r="AH76" s="6">
        <v>0</v>
      </c>
      <c r="AI76" s="6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</row>
    <row r="77" spans="1:41" x14ac:dyDescent="0.25">
      <c r="A77">
        <v>0</v>
      </c>
      <c r="B77">
        <v>2366</v>
      </c>
      <c r="C77">
        <v>13</v>
      </c>
      <c r="D77">
        <v>2003</v>
      </c>
      <c r="E77">
        <v>14169968</v>
      </c>
      <c r="F77">
        <v>6.6249761467351204E-2</v>
      </c>
      <c r="G77">
        <v>0.11113723051456401</v>
      </c>
      <c r="H77">
        <v>2.9242197300657299E-2</v>
      </c>
      <c r="I77">
        <v>0.86394053872257004</v>
      </c>
      <c r="J77">
        <v>1.15816500079605</v>
      </c>
      <c r="K77">
        <v>-1.78811044768284</v>
      </c>
      <c r="L77">
        <v>0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W77">
        <v>2520</v>
      </c>
      <c r="X77">
        <v>2000</v>
      </c>
      <c r="Y77">
        <v>17594285</v>
      </c>
      <c r="Z77">
        <v>0.109614286684568</v>
      </c>
      <c r="AA77">
        <v>0.32791284215300598</v>
      </c>
      <c r="AB77">
        <v>3.7409079141323402E-2</v>
      </c>
      <c r="AC77">
        <v>0.33647535109238502</v>
      </c>
      <c r="AD77">
        <v>0.34547473796178702</v>
      </c>
      <c r="AE77">
        <v>-2.2943983196587698</v>
      </c>
      <c r="AG77" s="6">
        <v>0</v>
      </c>
      <c r="AH77" s="6">
        <v>25</v>
      </c>
      <c r="AI77" s="6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</row>
    <row r="78" spans="1:41" x14ac:dyDescent="0.25">
      <c r="A78">
        <v>0</v>
      </c>
      <c r="B78">
        <v>2370</v>
      </c>
      <c r="C78">
        <v>13</v>
      </c>
      <c r="D78">
        <v>2000</v>
      </c>
      <c r="E78">
        <v>4530175</v>
      </c>
      <c r="F78">
        <v>0.15041516056223</v>
      </c>
      <c r="G78">
        <v>0.318460324380405</v>
      </c>
      <c r="H78">
        <v>0.1501752139818</v>
      </c>
      <c r="I78">
        <v>2.8026914059116401</v>
      </c>
      <c r="J78">
        <v>0.72629688698560202</v>
      </c>
      <c r="K78">
        <v>0.16386182481375999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W78">
        <v>2527</v>
      </c>
      <c r="X78">
        <v>1999</v>
      </c>
      <c r="Y78">
        <v>11201170</v>
      </c>
      <c r="Z78">
        <v>7.9105664854653604E-2</v>
      </c>
      <c r="AA78">
        <v>0.32097887988486901</v>
      </c>
      <c r="AB78">
        <v>7.5793332303679004E-2</v>
      </c>
      <c r="AC78">
        <v>1.30095023816724</v>
      </c>
      <c r="AD78">
        <v>0.21408406443255501</v>
      </c>
      <c r="AE78">
        <v>-1.32792609889405</v>
      </c>
      <c r="AG78" s="6">
        <v>0</v>
      </c>
      <c r="AH78" s="6">
        <v>0</v>
      </c>
      <c r="AI78" s="6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</row>
    <row r="79" spans="1:41" x14ac:dyDescent="0.25">
      <c r="A79">
        <v>0</v>
      </c>
      <c r="B79">
        <v>2376</v>
      </c>
      <c r="C79">
        <v>25</v>
      </c>
      <c r="D79">
        <v>2007</v>
      </c>
      <c r="E79">
        <v>33890211</v>
      </c>
      <c r="F79">
        <v>0.205866407854469</v>
      </c>
      <c r="G79">
        <v>0.34568155978727899</v>
      </c>
      <c r="H79">
        <v>5.7595392368610498E-2</v>
      </c>
      <c r="I79">
        <v>0.98405431214512795</v>
      </c>
      <c r="J79">
        <v>1.5325115267060501</v>
      </c>
      <c r="K79">
        <v>-1.66872017351654</v>
      </c>
      <c r="L79">
        <v>0</v>
      </c>
      <c r="M79">
        <v>4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W79">
        <v>2534</v>
      </c>
      <c r="X79">
        <v>1998</v>
      </c>
      <c r="Y79">
        <v>16486857</v>
      </c>
      <c r="Z79">
        <v>0.115354005921201</v>
      </c>
      <c r="AA79">
        <v>0.59129711624235004</v>
      </c>
      <c r="AB79">
        <v>6.33909786443832E-2</v>
      </c>
      <c r="AC79">
        <v>3.2445516755939798</v>
      </c>
      <c r="AD79">
        <v>0.24836674449229501</v>
      </c>
      <c r="AE79">
        <v>0.62099152948841196</v>
      </c>
      <c r="AG79" s="6">
        <v>0</v>
      </c>
      <c r="AH79" s="6">
        <v>0</v>
      </c>
      <c r="AI79" s="6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</row>
    <row r="80" spans="1:41" x14ac:dyDescent="0.25">
      <c r="A80">
        <v>0</v>
      </c>
      <c r="B80">
        <v>2386</v>
      </c>
      <c r="C80">
        <v>13</v>
      </c>
      <c r="D80">
        <v>2000</v>
      </c>
      <c r="E80">
        <v>8135078</v>
      </c>
      <c r="F80">
        <v>0.159033386035143</v>
      </c>
      <c r="G80">
        <v>0.46552583761335797</v>
      </c>
      <c r="H80">
        <v>0.13041485281394999</v>
      </c>
      <c r="I80">
        <v>9.5529091944184295</v>
      </c>
      <c r="J80">
        <v>1.4871063313713799</v>
      </c>
      <c r="K80">
        <v>6.8999795276474298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W80">
        <v>2536</v>
      </c>
      <c r="X80">
        <v>1998</v>
      </c>
      <c r="Y80">
        <v>13463402</v>
      </c>
      <c r="Z80">
        <v>0.12883638177037299</v>
      </c>
      <c r="AA80">
        <v>0.48192165694822198</v>
      </c>
      <c r="AB80">
        <v>2.82254811971001E-2</v>
      </c>
      <c r="AC80">
        <v>0.64964709559297695</v>
      </c>
      <c r="AD80">
        <v>0.13529968131383099</v>
      </c>
      <c r="AE80">
        <v>-1.9734984055075599</v>
      </c>
      <c r="AG80" s="6">
        <v>0</v>
      </c>
      <c r="AH80" s="6">
        <v>0</v>
      </c>
      <c r="AI80" s="6">
        <v>1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</row>
    <row r="81" spans="1:41" x14ac:dyDescent="0.25">
      <c r="A81">
        <v>0</v>
      </c>
      <c r="B81">
        <v>2389</v>
      </c>
      <c r="C81">
        <v>13</v>
      </c>
      <c r="D81">
        <v>2002</v>
      </c>
      <c r="E81">
        <v>8328112</v>
      </c>
      <c r="F81">
        <v>3.88863646406292E-3</v>
      </c>
      <c r="G81">
        <v>9.1626889744038001E-2</v>
      </c>
      <c r="H81">
        <v>-1.3957185013842299E-2</v>
      </c>
      <c r="I81">
        <v>0.62184139105499003</v>
      </c>
      <c r="J81">
        <v>0.37504778994326698</v>
      </c>
      <c r="K81">
        <v>-2.0162563567191101</v>
      </c>
      <c r="L81">
        <v>10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W81">
        <v>2538</v>
      </c>
      <c r="X81">
        <v>1999</v>
      </c>
      <c r="Y81">
        <v>9013097</v>
      </c>
      <c r="Z81">
        <v>8.3566503278506801E-2</v>
      </c>
      <c r="AA81">
        <v>0.478516540984747</v>
      </c>
      <c r="AB81">
        <v>5.2637400884512797E-2</v>
      </c>
      <c r="AC81">
        <v>0.71943610714482298</v>
      </c>
      <c r="AD81">
        <v>0.185313549826436</v>
      </c>
      <c r="AE81">
        <v>-1.9046126632322999</v>
      </c>
      <c r="AG81" s="6">
        <v>0</v>
      </c>
      <c r="AH81" s="6">
        <v>5</v>
      </c>
      <c r="AI81" s="6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</row>
    <row r="82" spans="1:41" x14ac:dyDescent="0.25">
      <c r="A82">
        <v>0</v>
      </c>
      <c r="B82">
        <v>2393</v>
      </c>
      <c r="C82">
        <v>26</v>
      </c>
      <c r="D82">
        <v>2008</v>
      </c>
      <c r="E82">
        <v>16963598</v>
      </c>
      <c r="F82">
        <v>0.135722327303441</v>
      </c>
      <c r="G82">
        <v>0.109527294858084</v>
      </c>
      <c r="H82">
        <v>0.10141875562012299</v>
      </c>
      <c r="I82">
        <v>2.19963618715762</v>
      </c>
      <c r="J82">
        <v>0.66738736676028299</v>
      </c>
      <c r="K82">
        <v>-0.44355552391379399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W82">
        <v>2543</v>
      </c>
      <c r="X82">
        <v>1999</v>
      </c>
      <c r="Y82">
        <v>3181142</v>
      </c>
      <c r="Z82">
        <v>5.8720736138154199E-2</v>
      </c>
      <c r="AA82">
        <v>2.6462195023045199E-2</v>
      </c>
      <c r="AB82">
        <v>8.0749931942679695E-2</v>
      </c>
      <c r="AC82">
        <v>0.43781291896574298</v>
      </c>
      <c r="AD82">
        <v>1.02119490421993</v>
      </c>
      <c r="AE82">
        <v>-2.21334087555568</v>
      </c>
      <c r="AG82" s="6">
        <v>0</v>
      </c>
      <c r="AH82" s="6">
        <v>0</v>
      </c>
      <c r="AI82" s="6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</row>
    <row r="83" spans="1:41" x14ac:dyDescent="0.25">
      <c r="A83">
        <v>0</v>
      </c>
      <c r="B83">
        <v>2394</v>
      </c>
      <c r="C83">
        <v>13</v>
      </c>
      <c r="D83">
        <v>2005</v>
      </c>
      <c r="E83">
        <v>23390665</v>
      </c>
      <c r="F83">
        <v>9.6528123505680602E-2</v>
      </c>
      <c r="G83">
        <v>9.4258286371935104E-2</v>
      </c>
      <c r="H83">
        <v>9.5272451638292496E-2</v>
      </c>
      <c r="I83">
        <v>2.0956292217902699</v>
      </c>
      <c r="J83">
        <v>1.57038168859244</v>
      </c>
      <c r="K83">
        <v>-0.56479379364778404</v>
      </c>
      <c r="L83">
        <v>2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W83">
        <v>2544</v>
      </c>
      <c r="X83">
        <v>2000</v>
      </c>
      <c r="Y83">
        <v>4071650</v>
      </c>
      <c r="Z83">
        <v>0.14557096017585</v>
      </c>
      <c r="AA83">
        <v>0.119606056512716</v>
      </c>
      <c r="AB83">
        <v>0.13678385912345101</v>
      </c>
      <c r="AC83">
        <v>1.67718306365004</v>
      </c>
      <c r="AD83">
        <v>0.86187319637002202</v>
      </c>
      <c r="AE83">
        <v>-0.96886544024272803</v>
      </c>
      <c r="AG83" s="6">
        <v>0</v>
      </c>
      <c r="AH83" s="6">
        <v>1</v>
      </c>
      <c r="AI83" s="6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</row>
    <row r="84" spans="1:41" x14ac:dyDescent="0.25">
      <c r="A84">
        <v>0</v>
      </c>
      <c r="B84">
        <v>2409</v>
      </c>
      <c r="C84">
        <v>26</v>
      </c>
      <c r="D84">
        <v>2010</v>
      </c>
      <c r="E84">
        <v>629315769</v>
      </c>
      <c r="F84">
        <v>9.9031602368762503E-2</v>
      </c>
      <c r="G84">
        <v>2.47999696953407E-2</v>
      </c>
      <c r="H84">
        <v>2.03858041256233E-2</v>
      </c>
      <c r="I84">
        <v>0.77079473701483803</v>
      </c>
      <c r="J84">
        <v>0.74232680478089197</v>
      </c>
      <c r="K84">
        <v>-1.87576588419138</v>
      </c>
      <c r="L84">
        <v>0</v>
      </c>
      <c r="M84">
        <v>3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W84">
        <v>2546</v>
      </c>
      <c r="X84">
        <v>2002</v>
      </c>
      <c r="Y84">
        <v>2326131</v>
      </c>
      <c r="Z84">
        <v>6.8733446224653702E-2</v>
      </c>
      <c r="AA84">
        <v>0.22626154760845399</v>
      </c>
      <c r="AB84">
        <v>1.8086255675196301E-2</v>
      </c>
      <c r="AC84">
        <v>0.219161476485014</v>
      </c>
      <c r="AD84">
        <v>1.65767448178972</v>
      </c>
      <c r="AE84">
        <v>-2.4389184389462502</v>
      </c>
      <c r="AG84" s="6">
        <v>0</v>
      </c>
      <c r="AH84" s="6">
        <v>0</v>
      </c>
      <c r="AI84" s="6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</row>
    <row r="85" spans="1:41" x14ac:dyDescent="0.25">
      <c r="A85">
        <v>0</v>
      </c>
      <c r="B85">
        <v>2448</v>
      </c>
      <c r="C85">
        <v>26</v>
      </c>
      <c r="D85">
        <v>2013</v>
      </c>
      <c r="E85">
        <v>75996033</v>
      </c>
      <c r="F85">
        <v>3.365080911526E-2</v>
      </c>
      <c r="G85">
        <v>0.23417189420926701</v>
      </c>
      <c r="H85">
        <v>6.0534607115610897E-3</v>
      </c>
      <c r="I85">
        <v>1.89162022349076</v>
      </c>
      <c r="J85">
        <v>0.29266510529569401</v>
      </c>
      <c r="K85">
        <v>-0.741761177955788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W85">
        <v>2547</v>
      </c>
      <c r="X85">
        <v>2004</v>
      </c>
      <c r="Y85">
        <v>10007726</v>
      </c>
      <c r="Z85">
        <v>3.14944673745065E-2</v>
      </c>
      <c r="AA85">
        <v>-1.01302733508092E-2</v>
      </c>
      <c r="AB85">
        <v>7.2701930488504596E-2</v>
      </c>
      <c r="AC85">
        <v>1.1067074680703399</v>
      </c>
      <c r="AD85">
        <v>0.34460875527567397</v>
      </c>
      <c r="AE85">
        <v>-1.53319263901265</v>
      </c>
      <c r="AG85" s="6">
        <v>0</v>
      </c>
      <c r="AH85" s="6">
        <v>0</v>
      </c>
      <c r="AI85" s="6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</row>
    <row r="86" spans="1:41" x14ac:dyDescent="0.25">
      <c r="A86">
        <v>0</v>
      </c>
      <c r="B86">
        <v>2470</v>
      </c>
      <c r="C86">
        <v>13</v>
      </c>
      <c r="D86">
        <v>2005</v>
      </c>
      <c r="E86">
        <v>10708291</v>
      </c>
      <c r="F86">
        <v>3.8633242223245497E-2</v>
      </c>
      <c r="G86">
        <v>0.31542913803892703</v>
      </c>
      <c r="H86">
        <v>5.4734410934480601E-2</v>
      </c>
      <c r="I86">
        <v>0.21133215867875099</v>
      </c>
      <c r="J86">
        <v>2.7148657054613099</v>
      </c>
      <c r="K86">
        <v>-2.4638975985235199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W86">
        <v>2594</v>
      </c>
      <c r="X86">
        <v>1998</v>
      </c>
      <c r="Y86">
        <v>6944780</v>
      </c>
      <c r="Z86">
        <v>5.8461607135143201E-2</v>
      </c>
      <c r="AA86">
        <v>0.18598875702326101</v>
      </c>
      <c r="AB86">
        <v>5.4781432961159303E-2</v>
      </c>
      <c r="AC86">
        <v>0.60865634218976505</v>
      </c>
      <c r="AD86">
        <v>0.34893387551513499</v>
      </c>
      <c r="AE86">
        <v>-2.0260343877201898</v>
      </c>
      <c r="AG86" s="6">
        <v>0</v>
      </c>
      <c r="AH86" s="6">
        <v>0</v>
      </c>
      <c r="AI86" s="6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</row>
    <row r="87" spans="1:41" x14ac:dyDescent="0.25">
      <c r="A87">
        <v>0</v>
      </c>
      <c r="B87">
        <v>2485</v>
      </c>
      <c r="C87">
        <v>27</v>
      </c>
      <c r="D87">
        <v>2006</v>
      </c>
      <c r="E87">
        <v>5675151</v>
      </c>
      <c r="F87">
        <v>0.17686754061698101</v>
      </c>
      <c r="G87">
        <v>0.38134756238204098</v>
      </c>
      <c r="H87">
        <v>0.14687943985983801</v>
      </c>
      <c r="I87">
        <v>5.6443632703605902</v>
      </c>
      <c r="J87">
        <v>1.00846462058895</v>
      </c>
      <c r="K87">
        <v>3.0003668253606501</v>
      </c>
      <c r="L87">
        <v>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W87">
        <v>2612</v>
      </c>
      <c r="X87">
        <v>1999</v>
      </c>
      <c r="Y87">
        <v>4601803</v>
      </c>
      <c r="Z87">
        <v>8.9242194852756598E-2</v>
      </c>
      <c r="AA87">
        <v>-1.46942404966054E-3</v>
      </c>
      <c r="AB87">
        <v>7.5823758644166198E-2</v>
      </c>
      <c r="AC87">
        <v>0.94055482672804802</v>
      </c>
      <c r="AD87">
        <v>0.47555990554137201</v>
      </c>
      <c r="AE87">
        <v>-1.70145228112986</v>
      </c>
      <c r="AG87" s="6">
        <v>0</v>
      </c>
      <c r="AH87" s="6">
        <v>0</v>
      </c>
      <c r="AI87" s="6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</row>
    <row r="88" spans="1:41" x14ac:dyDescent="0.25">
      <c r="A88">
        <v>0</v>
      </c>
      <c r="B88">
        <v>2486</v>
      </c>
      <c r="C88">
        <v>26</v>
      </c>
      <c r="D88">
        <v>2011</v>
      </c>
      <c r="E88">
        <v>7910339</v>
      </c>
      <c r="F88">
        <v>4.8869587005057599E-2</v>
      </c>
      <c r="G88">
        <v>0.31383585456957003</v>
      </c>
      <c r="H88">
        <v>-4.3242394542130198E-2</v>
      </c>
      <c r="I88">
        <v>0.70549857601520505</v>
      </c>
      <c r="J88">
        <v>0.62932764322742696</v>
      </c>
      <c r="K88">
        <v>-1.9317557639677301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W88">
        <v>2905</v>
      </c>
      <c r="X88">
        <v>1998</v>
      </c>
      <c r="Y88">
        <v>13156577</v>
      </c>
      <c r="Z88">
        <v>0.12418868524845</v>
      </c>
      <c r="AA88">
        <v>-4.8564987686386799E-2</v>
      </c>
      <c r="AB88">
        <v>6.01833592430615E-2</v>
      </c>
      <c r="AC88">
        <v>1.6409250170701599</v>
      </c>
      <c r="AD88">
        <v>1.59206631025684</v>
      </c>
      <c r="AE88">
        <v>-1.02362425891891</v>
      </c>
      <c r="AG88" s="6">
        <v>0</v>
      </c>
      <c r="AH88" s="6">
        <v>1</v>
      </c>
      <c r="AI88" s="6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</row>
    <row r="89" spans="1:41" x14ac:dyDescent="0.25">
      <c r="A89">
        <v>0</v>
      </c>
      <c r="B89">
        <v>2487</v>
      </c>
      <c r="C89">
        <v>13</v>
      </c>
      <c r="D89">
        <v>2003</v>
      </c>
      <c r="E89">
        <v>2155085</v>
      </c>
      <c r="F89">
        <v>9.14506852397933E-2</v>
      </c>
      <c r="G89">
        <v>0.50417686541366102</v>
      </c>
      <c r="H89">
        <v>4.5553655656273402E-2</v>
      </c>
      <c r="I89">
        <v>8.4043541535768203</v>
      </c>
      <c r="J89">
        <v>0.54666938891041394</v>
      </c>
      <c r="K89">
        <v>5.7700567089532298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W89">
        <v>2912</v>
      </c>
      <c r="X89">
        <v>2002</v>
      </c>
      <c r="Y89">
        <v>29056518</v>
      </c>
      <c r="Z89">
        <v>0.13481777135168099</v>
      </c>
      <c r="AA89">
        <v>-0.18962127533657</v>
      </c>
      <c r="AB89">
        <v>0.11380671971775801</v>
      </c>
      <c r="AC89">
        <v>2.44635563568368</v>
      </c>
      <c r="AD89">
        <v>2.78939183284109</v>
      </c>
      <c r="AE89">
        <v>-0.24431709352640199</v>
      </c>
      <c r="AG89" s="6">
        <v>0</v>
      </c>
      <c r="AH89" s="6">
        <v>0</v>
      </c>
      <c r="AI89" s="6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</row>
    <row r="90" spans="1:41" x14ac:dyDescent="0.25">
      <c r="A90">
        <v>0</v>
      </c>
      <c r="B90">
        <v>2501</v>
      </c>
      <c r="C90">
        <v>14</v>
      </c>
      <c r="D90">
        <v>1997</v>
      </c>
      <c r="E90">
        <v>27646635</v>
      </c>
      <c r="F90">
        <v>0.150965750443047</v>
      </c>
      <c r="G90">
        <v>0.67266540756225801</v>
      </c>
      <c r="H90">
        <v>9.5977684083433698E-2</v>
      </c>
      <c r="I90">
        <v>8.6077515450991697</v>
      </c>
      <c r="J90">
        <v>0.21208374907108901</v>
      </c>
      <c r="K90">
        <v>5.9843242139594102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W90">
        <v>3007</v>
      </c>
      <c r="X90">
        <v>2004</v>
      </c>
      <c r="Y90">
        <v>8603830</v>
      </c>
      <c r="Z90">
        <v>0.32511183972719099</v>
      </c>
      <c r="AA90">
        <v>0.32506325671241798</v>
      </c>
      <c r="AB90">
        <v>0.214459025805949</v>
      </c>
      <c r="AC90">
        <v>4.8358942309764501</v>
      </c>
      <c r="AD90">
        <v>1.12463507530948</v>
      </c>
      <c r="AE90">
        <v>2.1891243561706899</v>
      </c>
      <c r="AG90" s="6">
        <v>0</v>
      </c>
      <c r="AH90" s="6">
        <v>0</v>
      </c>
      <c r="AI90" s="6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</row>
    <row r="91" spans="1:41" x14ac:dyDescent="0.25">
      <c r="A91">
        <v>0</v>
      </c>
      <c r="B91">
        <v>2504</v>
      </c>
      <c r="C91">
        <v>14</v>
      </c>
      <c r="D91">
        <v>1997</v>
      </c>
      <c r="E91">
        <v>19720409</v>
      </c>
      <c r="F91">
        <v>8.1017842986927893E-2</v>
      </c>
      <c r="G91">
        <v>0.23963600349262501</v>
      </c>
      <c r="H91">
        <v>5.2661433137619E-2</v>
      </c>
      <c r="I91">
        <v>4.0634699189339702</v>
      </c>
      <c r="J91">
        <v>0.40922645164205301</v>
      </c>
      <c r="K91">
        <v>1.42718775522813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W91">
        <v>3040</v>
      </c>
      <c r="X91">
        <v>2013</v>
      </c>
      <c r="Y91">
        <v>1654920</v>
      </c>
      <c r="Z91">
        <v>0.25395668672805899</v>
      </c>
      <c r="AA91">
        <v>0.108732748410799</v>
      </c>
      <c r="AB91">
        <v>2.6284654243105401E-2</v>
      </c>
      <c r="AC91">
        <v>8.2000450551926107</v>
      </c>
      <c r="AD91">
        <v>0.12466342783941201</v>
      </c>
      <c r="AE91">
        <v>5.5632492608172601</v>
      </c>
      <c r="AG91" s="6">
        <v>0</v>
      </c>
      <c r="AH91" s="6">
        <v>0</v>
      </c>
      <c r="AI91" s="6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</row>
    <row r="92" spans="1:41" x14ac:dyDescent="0.25">
      <c r="A92">
        <v>0</v>
      </c>
      <c r="B92">
        <v>2511</v>
      </c>
      <c r="C92">
        <v>14</v>
      </c>
      <c r="D92">
        <v>1998</v>
      </c>
      <c r="E92">
        <v>24173445</v>
      </c>
      <c r="F92">
        <v>5.6041908797029097E-2</v>
      </c>
      <c r="G92">
        <v>0.25686711182456601</v>
      </c>
      <c r="H92">
        <v>5.8353163978075898E-2</v>
      </c>
      <c r="I92">
        <v>0.77145356678761301</v>
      </c>
      <c r="J92">
        <v>0.22525035219431899</v>
      </c>
      <c r="K92">
        <v>-1.8591375548215801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W92">
        <v>3042</v>
      </c>
      <c r="X92">
        <v>2004</v>
      </c>
      <c r="Y92">
        <v>4025338</v>
      </c>
      <c r="Z92">
        <v>8.4610286142430796E-2</v>
      </c>
      <c r="AA92">
        <v>0.249016604319935</v>
      </c>
      <c r="AB92">
        <v>6.9549687504502702E-2</v>
      </c>
      <c r="AC92">
        <v>1.5415556909241099</v>
      </c>
      <c r="AD92">
        <v>0.75887515532857097</v>
      </c>
      <c r="AE92">
        <v>-1.0995396809970199</v>
      </c>
      <c r="AG92" s="6">
        <v>0</v>
      </c>
      <c r="AH92" s="6">
        <v>2</v>
      </c>
      <c r="AI92" s="6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</row>
    <row r="93" spans="1:41" x14ac:dyDescent="0.25">
      <c r="A93">
        <v>0</v>
      </c>
      <c r="B93">
        <v>2515</v>
      </c>
      <c r="C93">
        <v>14</v>
      </c>
      <c r="D93">
        <v>1999</v>
      </c>
      <c r="E93">
        <v>49926388</v>
      </c>
      <c r="F93">
        <v>5.2963775388678198E-3</v>
      </c>
      <c r="G93">
        <v>0.22416726801866799</v>
      </c>
      <c r="H93">
        <v>1.90724992963641E-2</v>
      </c>
      <c r="I93">
        <v>0.299000326764643</v>
      </c>
      <c r="J93">
        <v>0.31083438281175102</v>
      </c>
      <c r="K93">
        <v>-2.3340420331141498</v>
      </c>
      <c r="L93">
        <v>0</v>
      </c>
      <c r="M93">
        <v>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W93">
        <v>3049</v>
      </c>
      <c r="X93">
        <v>2003</v>
      </c>
      <c r="Y93">
        <v>23970657</v>
      </c>
      <c r="Z93">
        <v>5.1902665830143899E-2</v>
      </c>
      <c r="AA93">
        <v>4.9938722997871901E-2</v>
      </c>
      <c r="AB93">
        <v>3.4448367435235501E-2</v>
      </c>
      <c r="AC93">
        <v>0.99809589004186905</v>
      </c>
      <c r="AD93">
        <v>0.28828054233140099</v>
      </c>
      <c r="AE93">
        <v>-1.6393667932693401</v>
      </c>
      <c r="AG93" s="6">
        <v>15</v>
      </c>
      <c r="AH93" s="6">
        <v>0</v>
      </c>
      <c r="AI93" s="6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</row>
    <row r="94" spans="1:41" x14ac:dyDescent="0.25">
      <c r="A94">
        <v>0</v>
      </c>
      <c r="B94">
        <v>2516</v>
      </c>
      <c r="C94">
        <v>14</v>
      </c>
      <c r="D94">
        <v>1997</v>
      </c>
      <c r="E94">
        <v>6155162</v>
      </c>
      <c r="F94">
        <v>-8.04462985702082E-3</v>
      </c>
      <c r="G94">
        <v>0.23194417953581101</v>
      </c>
      <c r="H94">
        <v>-4.95676636943106E-2</v>
      </c>
      <c r="I94">
        <v>1.74283584070499</v>
      </c>
      <c r="J94">
        <v>0.58593681206116099</v>
      </c>
      <c r="K94">
        <v>-0.89635250677870804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W94">
        <v>3055</v>
      </c>
      <c r="X94">
        <v>2015</v>
      </c>
      <c r="Y94">
        <v>4332082</v>
      </c>
      <c r="Z94">
        <v>0.33521226052507802</v>
      </c>
      <c r="AA94">
        <v>0.50303687695662302</v>
      </c>
      <c r="AB94">
        <v>0.16298329533005099</v>
      </c>
      <c r="AC94">
        <v>1.80871009091448</v>
      </c>
      <c r="AD94">
        <v>0.67775009798983499</v>
      </c>
      <c r="AE94">
        <v>-0.82376212234761503</v>
      </c>
      <c r="AG94" s="6">
        <v>0</v>
      </c>
      <c r="AH94" s="6">
        <v>0</v>
      </c>
      <c r="AI94" s="6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</row>
    <row r="95" spans="1:41" x14ac:dyDescent="0.25">
      <c r="A95">
        <v>0</v>
      </c>
      <c r="B95">
        <v>2520</v>
      </c>
      <c r="C95">
        <v>14</v>
      </c>
      <c r="D95">
        <v>2000</v>
      </c>
      <c r="E95">
        <v>17594285</v>
      </c>
      <c r="F95">
        <v>0.109614286684568</v>
      </c>
      <c r="G95">
        <v>0.32791284215300598</v>
      </c>
      <c r="H95">
        <v>3.7409079141323402E-2</v>
      </c>
      <c r="I95">
        <v>0.33647535109238502</v>
      </c>
      <c r="J95">
        <v>0.34547473796178702</v>
      </c>
      <c r="K95">
        <v>-2.2943983196587698</v>
      </c>
      <c r="L95">
        <v>0</v>
      </c>
      <c r="M95">
        <v>25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W95">
        <v>3056</v>
      </c>
      <c r="X95">
        <v>2003</v>
      </c>
      <c r="Y95">
        <v>617668</v>
      </c>
      <c r="Z95">
        <v>7.95265417667744E-2</v>
      </c>
      <c r="AA95">
        <v>0.55682178775652902</v>
      </c>
      <c r="AB95">
        <v>1.92271576316079E-2</v>
      </c>
      <c r="AC95">
        <v>2.37697016634672</v>
      </c>
      <c r="AD95">
        <v>0.79100099082354902</v>
      </c>
      <c r="AE95">
        <v>-0.25743407083709902</v>
      </c>
      <c r="AG95" s="6">
        <v>2</v>
      </c>
      <c r="AH95" s="6">
        <v>0</v>
      </c>
      <c r="AI95" s="6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</row>
    <row r="96" spans="1:41" x14ac:dyDescent="0.25">
      <c r="A96">
        <v>0</v>
      </c>
      <c r="B96">
        <v>2527</v>
      </c>
      <c r="C96">
        <v>14</v>
      </c>
      <c r="D96">
        <v>1999</v>
      </c>
      <c r="E96">
        <v>11201170</v>
      </c>
      <c r="F96">
        <v>7.9105664854653604E-2</v>
      </c>
      <c r="G96">
        <v>0.32097887988486901</v>
      </c>
      <c r="H96">
        <v>7.5793332303679004E-2</v>
      </c>
      <c r="I96">
        <v>1.30095023816724</v>
      </c>
      <c r="J96">
        <v>0.21408406443255501</v>
      </c>
      <c r="K96">
        <v>-1.32792609889405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W96">
        <v>3088</v>
      </c>
      <c r="X96">
        <v>2009</v>
      </c>
      <c r="Y96">
        <v>1596675</v>
      </c>
      <c r="Z96">
        <v>0.19368249643791</v>
      </c>
      <c r="AA96">
        <v>0.50296459830585405</v>
      </c>
      <c r="AB96">
        <v>5.5901795919645503E-2</v>
      </c>
      <c r="AC96">
        <v>5.6985387925901998</v>
      </c>
      <c r="AD96">
        <v>1.33566317503562</v>
      </c>
      <c r="AE96">
        <v>3.05101042530094</v>
      </c>
      <c r="AG96" s="6">
        <v>7</v>
      </c>
      <c r="AH96" s="6">
        <v>0</v>
      </c>
      <c r="AI96" s="6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</row>
    <row r="97" spans="1:41" x14ac:dyDescent="0.25">
      <c r="A97">
        <v>0</v>
      </c>
      <c r="B97">
        <v>2534</v>
      </c>
      <c r="C97">
        <v>14</v>
      </c>
      <c r="D97">
        <v>1998</v>
      </c>
      <c r="E97">
        <v>16486857</v>
      </c>
      <c r="F97">
        <v>0.115354005921201</v>
      </c>
      <c r="G97">
        <v>0.59129711624235004</v>
      </c>
      <c r="H97">
        <v>6.33909786443832E-2</v>
      </c>
      <c r="I97">
        <v>3.2445516755939798</v>
      </c>
      <c r="J97">
        <v>0.24836674449229501</v>
      </c>
      <c r="K97">
        <v>0.62099152948841196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W97">
        <v>3114</v>
      </c>
      <c r="X97">
        <v>2006</v>
      </c>
      <c r="Y97">
        <v>1406234</v>
      </c>
      <c r="Z97">
        <v>0.20620181278506999</v>
      </c>
      <c r="AA97">
        <v>0.40356299165003801</v>
      </c>
      <c r="AB97">
        <v>9.3770311342209006E-2</v>
      </c>
      <c r="AC97">
        <v>1.50446925856495</v>
      </c>
      <c r="AD97">
        <v>1.90422291026956</v>
      </c>
      <c r="AE97">
        <v>-1.15377220930922</v>
      </c>
      <c r="AG97" s="6">
        <v>0</v>
      </c>
      <c r="AH97" s="6">
        <v>0</v>
      </c>
      <c r="AI97" s="6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</row>
    <row r="98" spans="1:41" x14ac:dyDescent="0.25">
      <c r="A98">
        <v>0</v>
      </c>
      <c r="B98">
        <v>2536</v>
      </c>
      <c r="C98">
        <v>14</v>
      </c>
      <c r="D98">
        <v>1998</v>
      </c>
      <c r="E98">
        <v>13463402</v>
      </c>
      <c r="F98">
        <v>0.12883638177037299</v>
      </c>
      <c r="G98">
        <v>0.48192165694822198</v>
      </c>
      <c r="H98">
        <v>2.82254811971001E-2</v>
      </c>
      <c r="I98">
        <v>0.64964709559297695</v>
      </c>
      <c r="J98">
        <v>0.13529968131383099</v>
      </c>
      <c r="K98">
        <v>-1.9734984055075599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W98">
        <v>3130</v>
      </c>
      <c r="X98">
        <v>2007</v>
      </c>
      <c r="Y98">
        <v>1418452</v>
      </c>
      <c r="Z98">
        <v>0.25796008606565501</v>
      </c>
      <c r="AA98">
        <v>0.586532360629757</v>
      </c>
      <c r="AB98">
        <v>0.20283872841661199</v>
      </c>
      <c r="AC98">
        <v>11.3310159382835</v>
      </c>
      <c r="AD98">
        <v>1.2001181569767601</v>
      </c>
      <c r="AE98">
        <v>8.6861187615428808</v>
      </c>
      <c r="AG98" s="6">
        <v>2</v>
      </c>
      <c r="AH98" s="6">
        <v>0</v>
      </c>
      <c r="AI98" s="6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</row>
    <row r="99" spans="1:41" x14ac:dyDescent="0.25">
      <c r="A99">
        <v>0</v>
      </c>
      <c r="B99">
        <v>2538</v>
      </c>
      <c r="C99">
        <v>14</v>
      </c>
      <c r="D99">
        <v>1999</v>
      </c>
      <c r="E99">
        <v>9013097</v>
      </c>
      <c r="F99">
        <v>8.3566503278506801E-2</v>
      </c>
      <c r="G99">
        <v>0.478516540984747</v>
      </c>
      <c r="H99">
        <v>5.2637400884512797E-2</v>
      </c>
      <c r="I99">
        <v>0.71943610714482298</v>
      </c>
      <c r="J99">
        <v>0.185313549826436</v>
      </c>
      <c r="K99">
        <v>-1.9046126632322999</v>
      </c>
      <c r="L99">
        <v>0</v>
      </c>
      <c r="M99">
        <v>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W99">
        <v>3213</v>
      </c>
      <c r="X99">
        <v>2006</v>
      </c>
      <c r="Y99">
        <v>922485</v>
      </c>
      <c r="Z99">
        <v>0.38053084874008802</v>
      </c>
      <c r="AA99">
        <v>0.58044954660509396</v>
      </c>
      <c r="AB99">
        <v>0.40404993035117098</v>
      </c>
      <c r="AC99">
        <v>14.248039480212</v>
      </c>
      <c r="AD99">
        <v>1.9816539022314701</v>
      </c>
      <c r="AE99">
        <v>11.588123167881699</v>
      </c>
      <c r="AG99" s="6">
        <v>0</v>
      </c>
      <c r="AH99" s="6">
        <v>0</v>
      </c>
      <c r="AI99" s="6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</row>
    <row r="100" spans="1:41" x14ac:dyDescent="0.25">
      <c r="A100">
        <v>0</v>
      </c>
      <c r="B100">
        <v>2542</v>
      </c>
      <c r="C100">
        <v>14</v>
      </c>
      <c r="D100">
        <v>2001</v>
      </c>
      <c r="E100">
        <v>6291734</v>
      </c>
      <c r="F100">
        <v>-2.71643715389112E-2</v>
      </c>
      <c r="G100">
        <v>0.40810768541708897</v>
      </c>
      <c r="H100">
        <v>-4.3143909135382998E-2</v>
      </c>
      <c r="I100">
        <v>0.14857327084642999</v>
      </c>
      <c r="J100">
        <v>0.41371488368707299</v>
      </c>
      <c r="K100">
        <v>-2.4818886786960301</v>
      </c>
      <c r="L100">
        <v>29</v>
      </c>
      <c r="M100">
        <v>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W100">
        <v>3266</v>
      </c>
      <c r="X100">
        <v>2008</v>
      </c>
      <c r="Y100">
        <v>1138348</v>
      </c>
      <c r="Z100">
        <v>3.01252341111857E-2</v>
      </c>
      <c r="AA100">
        <v>0.829520498125354</v>
      </c>
      <c r="AB100">
        <v>1.5109614985927E-3</v>
      </c>
      <c r="AC100">
        <v>5.1431926080963803</v>
      </c>
      <c r="AD100">
        <v>0.28782323156012002</v>
      </c>
      <c r="AE100">
        <v>2.52371819533986</v>
      </c>
      <c r="AG100" s="6">
        <v>3</v>
      </c>
      <c r="AH100" s="6">
        <v>0</v>
      </c>
      <c r="AI100" s="6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</row>
    <row r="101" spans="1:41" x14ac:dyDescent="0.25">
      <c r="A101">
        <v>0</v>
      </c>
      <c r="B101">
        <v>2543</v>
      </c>
      <c r="C101">
        <v>14</v>
      </c>
      <c r="D101">
        <v>1999</v>
      </c>
      <c r="E101">
        <v>3181142</v>
      </c>
      <c r="F101">
        <v>5.8720736138154199E-2</v>
      </c>
      <c r="G101">
        <v>2.6462195023045199E-2</v>
      </c>
      <c r="H101">
        <v>8.0749931942679695E-2</v>
      </c>
      <c r="I101">
        <v>0.43781291896574298</v>
      </c>
      <c r="J101">
        <v>1.02119490421993</v>
      </c>
      <c r="K101">
        <v>-2.21334087555568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W101">
        <v>3305</v>
      </c>
      <c r="X101">
        <v>2009</v>
      </c>
      <c r="Y101">
        <v>4781797</v>
      </c>
      <c r="Z101">
        <v>0.19129544813382901</v>
      </c>
      <c r="AA101">
        <v>0.55571869738510404</v>
      </c>
      <c r="AB101">
        <v>0.10127364252392999</v>
      </c>
      <c r="AC101">
        <v>3.71695009639416</v>
      </c>
      <c r="AD101">
        <v>1.12065192227943</v>
      </c>
      <c r="AE101">
        <v>1.0761720611390599</v>
      </c>
      <c r="AG101" s="6">
        <v>10</v>
      </c>
      <c r="AH101" s="6">
        <v>0</v>
      </c>
      <c r="AI101" s="6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</row>
    <row r="102" spans="1:41" x14ac:dyDescent="0.25">
      <c r="A102">
        <v>0</v>
      </c>
      <c r="B102">
        <v>2544</v>
      </c>
      <c r="C102">
        <v>13</v>
      </c>
      <c r="D102">
        <v>2000</v>
      </c>
      <c r="E102">
        <v>4071650</v>
      </c>
      <c r="F102">
        <v>0.14557096017585</v>
      </c>
      <c r="G102">
        <v>0.119606056512716</v>
      </c>
      <c r="H102">
        <v>0.13678385912345101</v>
      </c>
      <c r="I102">
        <v>1.67718306365004</v>
      </c>
      <c r="J102">
        <v>0.86187319637002202</v>
      </c>
      <c r="K102">
        <v>-0.96886544024272803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W102">
        <v>3428</v>
      </c>
      <c r="X102">
        <v>2015</v>
      </c>
      <c r="Y102">
        <v>3557115</v>
      </c>
      <c r="Z102">
        <v>0.15919277279480701</v>
      </c>
      <c r="AA102">
        <v>0.253716846376909</v>
      </c>
      <c r="AB102">
        <v>0.105016565390773</v>
      </c>
      <c r="AC102">
        <v>4.9084216579538298</v>
      </c>
      <c r="AD102">
        <v>0.51160336396208705</v>
      </c>
      <c r="AE102">
        <v>2.2704796225857899</v>
      </c>
      <c r="AG102" s="6">
        <v>0</v>
      </c>
      <c r="AH102" s="6">
        <v>0</v>
      </c>
      <c r="AI102" s="6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</row>
    <row r="103" spans="1:41" x14ac:dyDescent="0.25">
      <c r="A103">
        <v>0</v>
      </c>
      <c r="B103">
        <v>2546</v>
      </c>
      <c r="C103">
        <v>14</v>
      </c>
      <c r="D103">
        <v>2002</v>
      </c>
      <c r="E103">
        <v>2326131</v>
      </c>
      <c r="F103">
        <v>6.8733446224653702E-2</v>
      </c>
      <c r="G103">
        <v>0.22626154760845399</v>
      </c>
      <c r="H103">
        <v>1.8086255675196301E-2</v>
      </c>
      <c r="I103">
        <v>0.219161476485014</v>
      </c>
      <c r="J103">
        <v>1.65767448178972</v>
      </c>
      <c r="K103">
        <v>-2.4389184389462502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W103">
        <v>3452</v>
      </c>
      <c r="X103">
        <v>2007</v>
      </c>
      <c r="Y103">
        <v>12171113</v>
      </c>
      <c r="Z103">
        <v>7.7985472651515106E-2</v>
      </c>
      <c r="AA103">
        <v>-6.4666230606847501E-3</v>
      </c>
      <c r="AB103">
        <v>7.8669304935382697E-2</v>
      </c>
      <c r="AC103">
        <v>2.4384077831131399</v>
      </c>
      <c r="AD103">
        <v>0.49082224444058598</v>
      </c>
      <c r="AE103">
        <v>-0.204802340061782</v>
      </c>
      <c r="AG103" s="6">
        <v>0</v>
      </c>
      <c r="AH103" s="6">
        <v>0</v>
      </c>
      <c r="AI103" s="6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</row>
    <row r="104" spans="1:41" x14ac:dyDescent="0.25">
      <c r="A104">
        <v>0</v>
      </c>
      <c r="B104">
        <v>2547</v>
      </c>
      <c r="C104">
        <v>14</v>
      </c>
      <c r="D104">
        <v>2004</v>
      </c>
      <c r="E104">
        <v>10007726</v>
      </c>
      <c r="F104">
        <v>3.14944673745065E-2</v>
      </c>
      <c r="G104">
        <v>-1.01302733508092E-2</v>
      </c>
      <c r="H104">
        <v>7.2701930488504596E-2</v>
      </c>
      <c r="I104">
        <v>1.1067074680703399</v>
      </c>
      <c r="J104">
        <v>0.34460875527567397</v>
      </c>
      <c r="K104">
        <v>-1.53319263901265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W104">
        <v>3474</v>
      </c>
      <c r="X104">
        <v>2007</v>
      </c>
      <c r="Y104">
        <v>144005474</v>
      </c>
      <c r="Z104">
        <v>6.3779415774153095E-2</v>
      </c>
      <c r="AA104">
        <v>-1.4041410675819199E-3</v>
      </c>
      <c r="AB104">
        <v>1.91193356996971E-2</v>
      </c>
      <c r="AC104">
        <v>1.1891925420904501</v>
      </c>
      <c r="AD104">
        <v>0.31849169844751901</v>
      </c>
      <c r="AE104">
        <v>-1.4503798142023201</v>
      </c>
      <c r="AG104" s="6">
        <v>0</v>
      </c>
      <c r="AH104" s="6">
        <v>2</v>
      </c>
      <c r="AI104" s="6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</row>
    <row r="105" spans="1:41" x14ac:dyDescent="0.25">
      <c r="A105">
        <v>0</v>
      </c>
      <c r="B105">
        <v>2594</v>
      </c>
      <c r="C105">
        <v>14</v>
      </c>
      <c r="D105">
        <v>1998</v>
      </c>
      <c r="E105">
        <v>6944780</v>
      </c>
      <c r="F105">
        <v>5.8461607135143201E-2</v>
      </c>
      <c r="G105">
        <v>0.18598875702326101</v>
      </c>
      <c r="H105">
        <v>5.4781432961159303E-2</v>
      </c>
      <c r="I105">
        <v>0.60865634218976505</v>
      </c>
      <c r="J105">
        <v>0.34893387551513499</v>
      </c>
      <c r="K105">
        <v>-2.0260343877201898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W105">
        <v>3576</v>
      </c>
      <c r="X105">
        <v>2014</v>
      </c>
      <c r="Y105">
        <v>37324555</v>
      </c>
      <c r="Z105">
        <v>1.2277118910058E-2</v>
      </c>
      <c r="AA105">
        <v>0.26743030158028702</v>
      </c>
      <c r="AB105">
        <v>1.2517952323879001E-2</v>
      </c>
      <c r="AC105">
        <v>1.6411995704831199</v>
      </c>
      <c r="AD105">
        <v>0.73893041725480701</v>
      </c>
      <c r="AE105">
        <v>-0.999460811423315</v>
      </c>
      <c r="AG105" s="6">
        <v>0</v>
      </c>
      <c r="AH105" s="6">
        <v>2</v>
      </c>
      <c r="AI105" s="6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</row>
    <row r="106" spans="1:41" x14ac:dyDescent="0.25">
      <c r="A106">
        <v>0</v>
      </c>
      <c r="B106">
        <v>2612</v>
      </c>
      <c r="C106">
        <v>15</v>
      </c>
      <c r="D106">
        <v>1999</v>
      </c>
      <c r="E106">
        <v>4601803</v>
      </c>
      <c r="F106">
        <v>8.9242194852756598E-2</v>
      </c>
      <c r="G106">
        <v>-1.46942404966054E-3</v>
      </c>
      <c r="H106">
        <v>7.5823758644166198E-2</v>
      </c>
      <c r="I106">
        <v>0.94055482672804802</v>
      </c>
      <c r="J106">
        <v>0.47555990554137201</v>
      </c>
      <c r="K106">
        <v>-1.70145228112986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W106">
        <v>4123</v>
      </c>
      <c r="X106">
        <v>2007</v>
      </c>
      <c r="Y106">
        <v>648836</v>
      </c>
      <c r="Z106">
        <v>0.20913451164855201</v>
      </c>
      <c r="AA106">
        <v>0.34756548650198199</v>
      </c>
      <c r="AB106">
        <v>0.19217336892527501</v>
      </c>
      <c r="AC106">
        <v>7.5140149042033499</v>
      </c>
      <c r="AD106">
        <v>0.461919498918063</v>
      </c>
      <c r="AE106">
        <v>4.87861586794721</v>
      </c>
      <c r="AG106" s="6">
        <v>0</v>
      </c>
      <c r="AH106" s="6">
        <v>0</v>
      </c>
      <c r="AI106" s="6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</row>
    <row r="107" spans="1:41" x14ac:dyDescent="0.25">
      <c r="A107">
        <v>0</v>
      </c>
      <c r="B107">
        <v>2905</v>
      </c>
      <c r="C107">
        <v>18</v>
      </c>
      <c r="D107">
        <v>1998</v>
      </c>
      <c r="E107">
        <v>13156577</v>
      </c>
      <c r="F107">
        <v>0.12418868524845</v>
      </c>
      <c r="G107">
        <v>-4.8564987686386799E-2</v>
      </c>
      <c r="H107">
        <v>6.01833592430615E-2</v>
      </c>
      <c r="I107">
        <v>1.6409250170701599</v>
      </c>
      <c r="J107">
        <v>1.59206631025684</v>
      </c>
      <c r="K107">
        <v>-1.02362425891891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W107">
        <v>4406</v>
      </c>
      <c r="X107">
        <v>2012</v>
      </c>
      <c r="Y107">
        <v>793173</v>
      </c>
      <c r="Z107">
        <v>5.1514612827214201E-2</v>
      </c>
      <c r="AA107">
        <v>0.38184860049447</v>
      </c>
      <c r="AB107">
        <v>-2.3669489506072401E-2</v>
      </c>
      <c r="AC107">
        <v>1.6560833121666201</v>
      </c>
      <c r="AD107">
        <v>1.1090127878785601</v>
      </c>
      <c r="AE107">
        <v>-0.98872504901643399</v>
      </c>
      <c r="AG107" s="6">
        <v>0</v>
      </c>
      <c r="AH107" s="6">
        <v>0</v>
      </c>
      <c r="AI107" s="6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</row>
    <row r="108" spans="1:41" x14ac:dyDescent="0.25">
      <c r="A108">
        <v>0</v>
      </c>
      <c r="B108">
        <v>2912</v>
      </c>
      <c r="C108">
        <v>18</v>
      </c>
      <c r="D108">
        <v>2002</v>
      </c>
      <c r="E108">
        <v>29056518</v>
      </c>
      <c r="F108">
        <v>0.13481777135168099</v>
      </c>
      <c r="G108">
        <v>-0.18962127533657</v>
      </c>
      <c r="H108">
        <v>0.11380671971775801</v>
      </c>
      <c r="I108">
        <v>2.44635563568368</v>
      </c>
      <c r="J108">
        <v>2.78939183284109</v>
      </c>
      <c r="K108">
        <v>-0.24431709352640199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W108">
        <v>4420</v>
      </c>
      <c r="X108">
        <v>2007</v>
      </c>
      <c r="Y108">
        <v>630033</v>
      </c>
      <c r="Z108">
        <v>0.36742361114417799</v>
      </c>
      <c r="AA108">
        <v>0.51314931122655505</v>
      </c>
      <c r="AB108">
        <v>0.12271738147049401</v>
      </c>
      <c r="AC108">
        <v>5.9585253927209898</v>
      </c>
      <c r="AD108">
        <v>1.3233544909552399</v>
      </c>
      <c r="AE108">
        <v>3.3117822620193702</v>
      </c>
      <c r="AG108" s="6">
        <v>0</v>
      </c>
      <c r="AH108" s="6">
        <v>0</v>
      </c>
      <c r="AI108" s="6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</row>
    <row r="109" spans="1:41" x14ac:dyDescent="0.25">
      <c r="A109">
        <v>0</v>
      </c>
      <c r="B109">
        <v>3007</v>
      </c>
      <c r="C109">
        <v>13</v>
      </c>
      <c r="D109">
        <v>2004</v>
      </c>
      <c r="E109">
        <v>8603830</v>
      </c>
      <c r="F109">
        <v>0.32511183972719099</v>
      </c>
      <c r="G109">
        <v>0.32506325671241798</v>
      </c>
      <c r="H109">
        <v>0.214459025805949</v>
      </c>
      <c r="I109">
        <v>4.8358942309764501</v>
      </c>
      <c r="J109">
        <v>1.12463507530948</v>
      </c>
      <c r="K109">
        <v>2.1891243561706899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W109">
        <v>4506</v>
      </c>
      <c r="X109">
        <v>1997</v>
      </c>
      <c r="Y109">
        <v>6612833</v>
      </c>
      <c r="Z109">
        <v>0.26043739498638502</v>
      </c>
      <c r="AA109">
        <v>0.27847384018317101</v>
      </c>
      <c r="AB109">
        <v>0.113757295851869</v>
      </c>
      <c r="AC109">
        <v>4.6330364785919196</v>
      </c>
      <c r="AD109">
        <v>0.72926278343941198</v>
      </c>
      <c r="AE109">
        <v>1.9918860808200101</v>
      </c>
      <c r="AG109" s="6">
        <v>0</v>
      </c>
      <c r="AH109" s="6">
        <v>0</v>
      </c>
      <c r="AI109" s="6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</row>
    <row r="110" spans="1:41" x14ac:dyDescent="0.25">
      <c r="A110">
        <v>0</v>
      </c>
      <c r="B110">
        <v>3040</v>
      </c>
      <c r="C110">
        <v>20</v>
      </c>
      <c r="D110">
        <v>2013</v>
      </c>
      <c r="E110">
        <v>1654920</v>
      </c>
      <c r="F110">
        <v>0.25395668672805899</v>
      </c>
      <c r="G110">
        <v>0.108732748410799</v>
      </c>
      <c r="H110">
        <v>2.6284654243105401E-2</v>
      </c>
      <c r="I110">
        <v>8.2000450551926107</v>
      </c>
      <c r="J110">
        <v>0.12466342783941201</v>
      </c>
      <c r="K110">
        <v>5.5632492608172601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W110">
        <v>4934</v>
      </c>
      <c r="X110">
        <v>2015</v>
      </c>
      <c r="Y110">
        <v>7991835</v>
      </c>
      <c r="Z110">
        <v>5.9053020989547497E-2</v>
      </c>
      <c r="AA110">
        <v>0.15288291112116301</v>
      </c>
      <c r="AB110">
        <v>4.7129601649683703E-2</v>
      </c>
      <c r="AC110">
        <v>2.5975238445159898</v>
      </c>
      <c r="AD110">
        <v>0.97916661192329402</v>
      </c>
      <c r="AE110">
        <v>-5.09115864871535E-2</v>
      </c>
      <c r="AG110" s="6">
        <v>0</v>
      </c>
      <c r="AH110" s="6">
        <v>0</v>
      </c>
      <c r="AI110" s="6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</row>
    <row r="111" spans="1:41" x14ac:dyDescent="0.25">
      <c r="A111">
        <v>0</v>
      </c>
      <c r="B111">
        <v>3042</v>
      </c>
      <c r="C111">
        <v>28</v>
      </c>
      <c r="D111">
        <v>2004</v>
      </c>
      <c r="E111">
        <v>4025338</v>
      </c>
      <c r="F111">
        <v>8.4610286142430796E-2</v>
      </c>
      <c r="G111">
        <v>0.249016604319935</v>
      </c>
      <c r="H111">
        <v>6.9549687504502702E-2</v>
      </c>
      <c r="I111">
        <v>1.5415556909241099</v>
      </c>
      <c r="J111">
        <v>0.75887515532857097</v>
      </c>
      <c r="K111">
        <v>-1.0995396809970199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W111">
        <v>5211</v>
      </c>
      <c r="X111">
        <v>2007</v>
      </c>
      <c r="Y111">
        <v>590032</v>
      </c>
      <c r="Z111">
        <v>0.19157774493586799</v>
      </c>
      <c r="AA111">
        <v>0.51329588903652701</v>
      </c>
      <c r="AB111">
        <v>0.16262338313854199</v>
      </c>
      <c r="AC111">
        <v>16.670272024228002</v>
      </c>
      <c r="AD111">
        <v>0.73634480841717098</v>
      </c>
      <c r="AE111">
        <v>14.028979773317699</v>
      </c>
      <c r="AG111" s="6">
        <v>0</v>
      </c>
      <c r="AH111" s="6">
        <v>6</v>
      </c>
      <c r="AI111" s="6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</row>
    <row r="112" spans="1:41" x14ac:dyDescent="0.25">
      <c r="A112">
        <v>0</v>
      </c>
      <c r="B112">
        <v>3049</v>
      </c>
      <c r="C112">
        <v>26</v>
      </c>
      <c r="D112">
        <v>2003</v>
      </c>
      <c r="E112">
        <v>23970657</v>
      </c>
      <c r="F112">
        <v>5.1902665830143899E-2</v>
      </c>
      <c r="G112">
        <v>4.9938722997871901E-2</v>
      </c>
      <c r="H112">
        <v>3.4448367435235501E-2</v>
      </c>
      <c r="I112">
        <v>0.99809589004186905</v>
      </c>
      <c r="J112">
        <v>0.28828054233140099</v>
      </c>
      <c r="K112">
        <v>-1.6393667932693401</v>
      </c>
      <c r="L112">
        <v>15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W112">
        <v>5332</v>
      </c>
      <c r="X112">
        <v>2000</v>
      </c>
      <c r="Y112">
        <v>2734555</v>
      </c>
      <c r="Z112">
        <v>2.48848532942289E-2</v>
      </c>
      <c r="AA112">
        <v>-9.2932488101354696E-2</v>
      </c>
      <c r="AB112">
        <v>5.6047144782240599E-2</v>
      </c>
      <c r="AC112">
        <v>0.74726780209857702</v>
      </c>
      <c r="AD112">
        <v>0.39664406091667598</v>
      </c>
      <c r="AE112">
        <v>-1.8956856199677401</v>
      </c>
      <c r="AG112" s="6">
        <v>0</v>
      </c>
      <c r="AH112" s="6">
        <v>0</v>
      </c>
      <c r="AI112" s="6">
        <v>2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</row>
    <row r="113" spans="1:41" x14ac:dyDescent="0.25">
      <c r="A113">
        <v>0</v>
      </c>
      <c r="B113">
        <v>3055</v>
      </c>
      <c r="C113">
        <v>29</v>
      </c>
      <c r="D113">
        <v>2015</v>
      </c>
      <c r="E113">
        <v>4332082</v>
      </c>
      <c r="F113">
        <v>0.33521226052507802</v>
      </c>
      <c r="G113">
        <v>0.50303687695662302</v>
      </c>
      <c r="H113">
        <v>0.16298329533005099</v>
      </c>
      <c r="I113">
        <v>1.80871009091448</v>
      </c>
      <c r="J113">
        <v>0.67775009798983499</v>
      </c>
      <c r="K113">
        <v>-0.82376212234761503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W113">
        <v>5344</v>
      </c>
      <c r="X113">
        <v>2011</v>
      </c>
      <c r="Y113">
        <v>979036</v>
      </c>
      <c r="Z113">
        <v>6.0574892036656502E-2</v>
      </c>
      <c r="AA113">
        <v>0.42113466716239201</v>
      </c>
      <c r="AB113">
        <v>3.4794430439738698E-2</v>
      </c>
      <c r="AC113">
        <v>16.962764662935001</v>
      </c>
      <c r="AD113">
        <v>0.22612549487455</v>
      </c>
      <c r="AE113">
        <v>14.3276005171242</v>
      </c>
      <c r="AG113" s="6">
        <v>0</v>
      </c>
      <c r="AH113" s="6">
        <v>0</v>
      </c>
      <c r="AI113" s="6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</row>
    <row r="114" spans="1:41" x14ac:dyDescent="0.25">
      <c r="A114">
        <v>0</v>
      </c>
      <c r="B114">
        <v>3056</v>
      </c>
      <c r="C114">
        <v>14</v>
      </c>
      <c r="D114">
        <v>2003</v>
      </c>
      <c r="E114">
        <v>617668</v>
      </c>
      <c r="F114">
        <v>7.95265417667744E-2</v>
      </c>
      <c r="G114">
        <v>0.55682178775652902</v>
      </c>
      <c r="H114">
        <v>1.92271576316079E-2</v>
      </c>
      <c r="I114">
        <v>2.37697016634672</v>
      </c>
      <c r="J114">
        <v>0.79100099082354902</v>
      </c>
      <c r="K114">
        <v>-0.25743407083709902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W114">
        <v>5439</v>
      </c>
      <c r="X114">
        <v>2007</v>
      </c>
      <c r="Y114">
        <v>2134800</v>
      </c>
      <c r="Z114">
        <v>0.14344856661045499</v>
      </c>
      <c r="AA114">
        <v>0.11573730560239801</v>
      </c>
      <c r="AB114">
        <v>0.11203204047217501</v>
      </c>
      <c r="AC114">
        <v>1.59947385973443</v>
      </c>
      <c r="AD114">
        <v>1.0961111111111099</v>
      </c>
      <c r="AE114">
        <v>-1.0511633318146201</v>
      </c>
      <c r="AG114" s="6">
        <v>0</v>
      </c>
      <c r="AH114" s="6">
        <v>1</v>
      </c>
      <c r="AI114" s="6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</row>
    <row r="115" spans="1:41" x14ac:dyDescent="0.25">
      <c r="A115">
        <v>0</v>
      </c>
      <c r="B115">
        <v>3071</v>
      </c>
      <c r="C115">
        <v>25</v>
      </c>
      <c r="D115">
        <v>2015</v>
      </c>
      <c r="E115">
        <v>2499855</v>
      </c>
      <c r="F115">
        <v>-2.17608621300035E-2</v>
      </c>
      <c r="G115">
        <v>0.35745713251368599</v>
      </c>
      <c r="H115">
        <v>7.4628328443049697E-3</v>
      </c>
      <c r="I115">
        <v>0.94946964068353901</v>
      </c>
      <c r="J115">
        <v>0.95834118378865996</v>
      </c>
      <c r="K115">
        <v>-1.6925866686669899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W115">
        <v>5494</v>
      </c>
      <c r="X115">
        <v>2003</v>
      </c>
      <c r="Y115">
        <v>1081536</v>
      </c>
      <c r="Z115">
        <v>8.2588096928812402E-2</v>
      </c>
      <c r="AA115">
        <v>0.30421271229066799</v>
      </c>
      <c r="AB115">
        <v>0.109622795727558</v>
      </c>
      <c r="AC115">
        <v>4.5624384053090203</v>
      </c>
      <c r="AD115">
        <v>0.73609755015089695</v>
      </c>
      <c r="AE115">
        <v>1.92184613934299</v>
      </c>
      <c r="AG115" s="6">
        <v>4</v>
      </c>
      <c r="AH115" s="6">
        <v>0</v>
      </c>
      <c r="AI115" s="6">
        <v>1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</row>
    <row r="116" spans="1:41" x14ac:dyDescent="0.25">
      <c r="A116">
        <v>0</v>
      </c>
      <c r="B116">
        <v>3088</v>
      </c>
      <c r="C116">
        <v>25</v>
      </c>
      <c r="D116">
        <v>2009</v>
      </c>
      <c r="E116">
        <v>1596675</v>
      </c>
      <c r="F116">
        <v>0.19368249643791</v>
      </c>
      <c r="G116">
        <v>0.50296459830585405</v>
      </c>
      <c r="H116">
        <v>5.5901795919645503E-2</v>
      </c>
      <c r="I116">
        <v>5.6985387925901998</v>
      </c>
      <c r="J116">
        <v>1.33566317503562</v>
      </c>
      <c r="K116">
        <v>3.05101042530094</v>
      </c>
      <c r="L116">
        <v>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W116">
        <v>5508</v>
      </c>
      <c r="X116">
        <v>2000</v>
      </c>
      <c r="Y116">
        <v>4985974</v>
      </c>
      <c r="Z116">
        <v>9.1859885350384904E-2</v>
      </c>
      <c r="AA116">
        <v>0.56538461692740505</v>
      </c>
      <c r="AB116">
        <v>9.6250000501406606E-3</v>
      </c>
      <c r="AC116">
        <v>1.5213607954872099</v>
      </c>
      <c r="AD116">
        <v>0.32914571957254501</v>
      </c>
      <c r="AE116">
        <v>-1.1038033743459601</v>
      </c>
      <c r="AG116" s="6">
        <v>0</v>
      </c>
      <c r="AH116" s="6">
        <v>3</v>
      </c>
      <c r="AI116" s="6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</row>
    <row r="117" spans="1:41" x14ac:dyDescent="0.25">
      <c r="A117">
        <v>0</v>
      </c>
      <c r="B117">
        <v>3114</v>
      </c>
      <c r="C117">
        <v>28</v>
      </c>
      <c r="D117">
        <v>2006</v>
      </c>
      <c r="E117">
        <v>1406234</v>
      </c>
      <c r="F117">
        <v>0.20620181278506999</v>
      </c>
      <c r="G117">
        <v>0.40356299165003801</v>
      </c>
      <c r="H117">
        <v>9.3770311342209006E-2</v>
      </c>
      <c r="I117">
        <v>1.50446925856495</v>
      </c>
      <c r="J117">
        <v>1.90422291026956</v>
      </c>
      <c r="K117">
        <v>-1.15377220930922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W117">
        <v>5511</v>
      </c>
      <c r="X117">
        <v>1998</v>
      </c>
      <c r="Y117">
        <v>1762289</v>
      </c>
      <c r="Z117">
        <v>0.12653316226793701</v>
      </c>
      <c r="AA117">
        <v>0.52760529061918904</v>
      </c>
      <c r="AB117">
        <v>8.9739537612729806E-2</v>
      </c>
      <c r="AC117">
        <v>2.9743859972129001</v>
      </c>
      <c r="AD117">
        <v>1.56325438109186</v>
      </c>
      <c r="AE117">
        <v>0.32493897339533501</v>
      </c>
      <c r="AG117" s="6">
        <v>0</v>
      </c>
      <c r="AH117" s="6">
        <v>0</v>
      </c>
      <c r="AI117" s="6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</row>
    <row r="118" spans="1:41" x14ac:dyDescent="0.25">
      <c r="A118">
        <v>0</v>
      </c>
      <c r="B118">
        <v>3130</v>
      </c>
      <c r="C118">
        <v>30</v>
      </c>
      <c r="D118">
        <v>2007</v>
      </c>
      <c r="E118">
        <v>1418452</v>
      </c>
      <c r="F118">
        <v>0.25796008606565501</v>
      </c>
      <c r="G118">
        <v>0.586532360629757</v>
      </c>
      <c r="H118">
        <v>0.20283872841661199</v>
      </c>
      <c r="I118">
        <v>11.3310159382835</v>
      </c>
      <c r="J118">
        <v>1.2001181569767601</v>
      </c>
      <c r="K118">
        <v>8.6861187615428808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W118">
        <v>5512</v>
      </c>
      <c r="X118">
        <v>1999</v>
      </c>
      <c r="Y118">
        <v>12171999</v>
      </c>
      <c r="Z118">
        <v>0.122288951880459</v>
      </c>
      <c r="AA118">
        <v>0.33140776630034202</v>
      </c>
      <c r="AB118">
        <v>7.3450466106676507E-2</v>
      </c>
      <c r="AC118">
        <v>0.61143105292357902</v>
      </c>
      <c r="AD118">
        <v>0.35252155377271999</v>
      </c>
      <c r="AE118">
        <v>-2.0193992188189198</v>
      </c>
      <c r="AG118" s="6">
        <v>0</v>
      </c>
      <c r="AH118" s="6">
        <v>0</v>
      </c>
      <c r="AI118" s="6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</row>
    <row r="119" spans="1:41" x14ac:dyDescent="0.25">
      <c r="A119">
        <v>0</v>
      </c>
      <c r="B119">
        <v>3213</v>
      </c>
      <c r="C119">
        <v>25</v>
      </c>
      <c r="D119">
        <v>2006</v>
      </c>
      <c r="E119">
        <v>922485</v>
      </c>
      <c r="F119">
        <v>0.38053084874008802</v>
      </c>
      <c r="G119">
        <v>0.58044954660509396</v>
      </c>
      <c r="H119">
        <v>0.40404993035117098</v>
      </c>
      <c r="I119">
        <v>14.248039480212</v>
      </c>
      <c r="J119">
        <v>1.9816539022314701</v>
      </c>
      <c r="K119">
        <v>11.588123167881699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W119">
        <v>5520</v>
      </c>
      <c r="X119">
        <v>2002</v>
      </c>
      <c r="Y119">
        <v>2145313</v>
      </c>
      <c r="Z119">
        <v>0.30234376056081302</v>
      </c>
      <c r="AA119">
        <v>0.16360689559052699</v>
      </c>
      <c r="AB119">
        <v>4.40695600129212E-2</v>
      </c>
      <c r="AC119">
        <v>1.8237916774360301</v>
      </c>
      <c r="AD119">
        <v>0.71577900287743601</v>
      </c>
      <c r="AE119">
        <v>-0.819052108531378</v>
      </c>
      <c r="AG119" s="6">
        <v>5</v>
      </c>
      <c r="AH119" s="6">
        <v>0</v>
      </c>
      <c r="AI119" s="6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</row>
    <row r="120" spans="1:41" x14ac:dyDescent="0.25">
      <c r="A120">
        <v>0</v>
      </c>
      <c r="B120">
        <v>3258</v>
      </c>
      <c r="C120">
        <v>13</v>
      </c>
      <c r="D120">
        <v>1999</v>
      </c>
      <c r="E120">
        <v>23561385</v>
      </c>
      <c r="F120">
        <v>-3.7061870513978697E-2</v>
      </c>
      <c r="G120">
        <v>0.121044709383595</v>
      </c>
      <c r="H120">
        <v>-3.6899061748704498E-2</v>
      </c>
      <c r="I120">
        <v>0.32874783497536098</v>
      </c>
      <c r="J120">
        <v>0.84114995786538005</v>
      </c>
      <c r="K120">
        <v>-2.31726530247012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W120">
        <v>5522</v>
      </c>
      <c r="X120">
        <v>2000</v>
      </c>
      <c r="Y120">
        <v>30218285</v>
      </c>
      <c r="Z120">
        <v>8.1432946972338105E-2</v>
      </c>
      <c r="AA120">
        <v>0.26440699728657702</v>
      </c>
      <c r="AB120">
        <v>9.7209454474335696E-2</v>
      </c>
      <c r="AC120">
        <v>1.1978706145153999</v>
      </c>
      <c r="AD120">
        <v>0.368291317657504</v>
      </c>
      <c r="AE120">
        <v>-1.4351719051104801</v>
      </c>
      <c r="AG120" s="6">
        <v>0</v>
      </c>
      <c r="AH120" s="6">
        <v>0</v>
      </c>
      <c r="AI120" s="6">
        <v>1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</row>
    <row r="121" spans="1:41" x14ac:dyDescent="0.25">
      <c r="A121">
        <v>0</v>
      </c>
      <c r="B121">
        <v>3266</v>
      </c>
      <c r="C121">
        <v>14</v>
      </c>
      <c r="D121">
        <v>2008</v>
      </c>
      <c r="E121">
        <v>1138348</v>
      </c>
      <c r="F121">
        <v>3.01252341111857E-2</v>
      </c>
      <c r="G121">
        <v>0.829520498125354</v>
      </c>
      <c r="H121">
        <v>1.5109614985927E-3</v>
      </c>
      <c r="I121">
        <v>5.1431926080963803</v>
      </c>
      <c r="J121">
        <v>0.28782323156012002</v>
      </c>
      <c r="K121">
        <v>2.52371819533986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W121">
        <v>5525</v>
      </c>
      <c r="X121">
        <v>2007</v>
      </c>
      <c r="Y121">
        <v>4724285</v>
      </c>
      <c r="Z121">
        <v>0.18575784483789601</v>
      </c>
      <c r="AA121">
        <v>0.25281031944516502</v>
      </c>
      <c r="AB121">
        <v>0.10452481169108099</v>
      </c>
      <c r="AC121">
        <v>2.0438773086472701</v>
      </c>
      <c r="AD121">
        <v>0.489213923376765</v>
      </c>
      <c r="AE121">
        <v>-0.59213321149901899</v>
      </c>
      <c r="AG121" s="6">
        <v>0</v>
      </c>
      <c r="AH121" s="6">
        <v>0</v>
      </c>
      <c r="AI121" s="6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</row>
    <row r="122" spans="1:41" x14ac:dyDescent="0.25">
      <c r="A122">
        <v>0</v>
      </c>
      <c r="B122">
        <v>3305</v>
      </c>
      <c r="C122">
        <v>31</v>
      </c>
      <c r="D122">
        <v>2009</v>
      </c>
      <c r="E122">
        <v>4781797</v>
      </c>
      <c r="F122">
        <v>0.19129544813382901</v>
      </c>
      <c r="G122">
        <v>0.55571869738510404</v>
      </c>
      <c r="H122">
        <v>0.10127364252392999</v>
      </c>
      <c r="I122">
        <v>3.71695009639416</v>
      </c>
      <c r="J122">
        <v>1.12065192227943</v>
      </c>
      <c r="K122">
        <v>1.0761720611390599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W122">
        <v>5608</v>
      </c>
      <c r="X122">
        <v>2006</v>
      </c>
      <c r="Y122">
        <v>11427787</v>
      </c>
      <c r="Z122">
        <v>0.18915709577016099</v>
      </c>
      <c r="AA122">
        <v>0.124256428650622</v>
      </c>
      <c r="AB122">
        <v>0.15143815683649001</v>
      </c>
      <c r="AC122">
        <v>1.5960073137223301</v>
      </c>
      <c r="AD122">
        <v>0.28452875434237601</v>
      </c>
      <c r="AE122">
        <v>-1.0390097502417901</v>
      </c>
      <c r="AG122" s="6">
        <v>0</v>
      </c>
      <c r="AH122" s="6">
        <v>0</v>
      </c>
      <c r="AI122" s="6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</row>
    <row r="123" spans="1:41" x14ac:dyDescent="0.25">
      <c r="A123">
        <v>0</v>
      </c>
      <c r="B123">
        <v>3428</v>
      </c>
      <c r="C123">
        <v>26</v>
      </c>
      <c r="D123">
        <v>2015</v>
      </c>
      <c r="E123">
        <v>3557115</v>
      </c>
      <c r="F123">
        <v>0.15919277279480701</v>
      </c>
      <c r="G123">
        <v>0.253716846376909</v>
      </c>
      <c r="H123">
        <v>0.105016565390773</v>
      </c>
      <c r="I123">
        <v>4.9084216579538298</v>
      </c>
      <c r="J123">
        <v>0.51160336396208705</v>
      </c>
      <c r="K123">
        <v>2.2704796225857899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W123">
        <v>5704</v>
      </c>
      <c r="X123">
        <v>2007</v>
      </c>
      <c r="Y123">
        <v>808155</v>
      </c>
      <c r="Z123">
        <v>0.11273084989884399</v>
      </c>
      <c r="AA123">
        <v>0.305004609264312</v>
      </c>
      <c r="AB123">
        <v>2.23682338165327E-2</v>
      </c>
      <c r="AC123">
        <v>20.582604953477698</v>
      </c>
      <c r="AD123">
        <v>0.33348305708682102</v>
      </c>
      <c r="AE123">
        <v>17.9403692041185</v>
      </c>
      <c r="AG123" s="6">
        <v>0</v>
      </c>
      <c r="AH123" s="6">
        <v>2</v>
      </c>
      <c r="AI123" s="6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</row>
    <row r="124" spans="1:41" x14ac:dyDescent="0.25">
      <c r="A124">
        <v>0</v>
      </c>
      <c r="B124">
        <v>3452</v>
      </c>
      <c r="C124">
        <v>26</v>
      </c>
      <c r="D124">
        <v>2007</v>
      </c>
      <c r="E124">
        <v>12171113</v>
      </c>
      <c r="F124">
        <v>7.7985472651515106E-2</v>
      </c>
      <c r="G124">
        <v>-6.4666230606847501E-3</v>
      </c>
      <c r="H124">
        <v>7.8669304935382697E-2</v>
      </c>
      <c r="I124">
        <v>2.4384077831131399</v>
      </c>
      <c r="J124">
        <v>0.49082224444058598</v>
      </c>
      <c r="K124">
        <v>-0.204802340061782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W124">
        <v>6105</v>
      </c>
      <c r="X124">
        <v>2009</v>
      </c>
      <c r="Y124">
        <v>4392321</v>
      </c>
      <c r="Z124">
        <v>0.23816952358445601</v>
      </c>
      <c r="AA124">
        <v>0.29756317901173401</v>
      </c>
      <c r="AB124">
        <v>9.3554182401513905E-2</v>
      </c>
      <c r="AC124">
        <v>2.3230223743734002</v>
      </c>
      <c r="AD124">
        <v>0.74775500242354798</v>
      </c>
      <c r="AE124">
        <v>-0.31686019928109099</v>
      </c>
      <c r="AG124" s="6">
        <v>8</v>
      </c>
      <c r="AH124" s="6">
        <v>2</v>
      </c>
      <c r="AI124" s="6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</row>
    <row r="125" spans="1:41" x14ac:dyDescent="0.25">
      <c r="A125">
        <v>0</v>
      </c>
      <c r="B125">
        <v>3474</v>
      </c>
      <c r="C125">
        <v>24</v>
      </c>
      <c r="D125">
        <v>2007</v>
      </c>
      <c r="E125">
        <v>144005474</v>
      </c>
      <c r="F125">
        <v>6.3779415774153095E-2</v>
      </c>
      <c r="G125">
        <v>-1.4041410675819199E-3</v>
      </c>
      <c r="H125">
        <v>1.91193356996971E-2</v>
      </c>
      <c r="I125">
        <v>1.1891925420904501</v>
      </c>
      <c r="J125">
        <v>0.31849169844751901</v>
      </c>
      <c r="K125">
        <v>-1.4503798142023201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W125">
        <v>6120</v>
      </c>
      <c r="X125">
        <v>2007</v>
      </c>
      <c r="Y125">
        <v>18065978</v>
      </c>
      <c r="Z125">
        <v>4.6159748450927997E-2</v>
      </c>
      <c r="AA125">
        <v>0.103657991834154</v>
      </c>
      <c r="AB125">
        <v>3.60910436180095E-3</v>
      </c>
      <c r="AC125">
        <v>0.48835810623742198</v>
      </c>
      <c r="AD125">
        <v>1.26812188080822</v>
      </c>
      <c r="AE125">
        <v>-2.16590277960792</v>
      </c>
      <c r="AG125" s="6">
        <v>1</v>
      </c>
      <c r="AH125" s="6">
        <v>0</v>
      </c>
      <c r="AI125" s="6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</row>
    <row r="126" spans="1:41" x14ac:dyDescent="0.25">
      <c r="A126">
        <v>0</v>
      </c>
      <c r="B126">
        <v>3557</v>
      </c>
      <c r="C126">
        <v>26</v>
      </c>
      <c r="D126">
        <v>2017</v>
      </c>
      <c r="E126">
        <v>621093</v>
      </c>
      <c r="F126">
        <v>-0.37008628337463201</v>
      </c>
      <c r="G126">
        <v>0.30649033236568402</v>
      </c>
      <c r="H126">
        <v>-0.32799274826797298</v>
      </c>
      <c r="I126">
        <v>11.416560194534901</v>
      </c>
      <c r="J126">
        <v>8.25093826528394E-2</v>
      </c>
      <c r="K126">
        <v>8.7817282286431197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W126">
        <v>6131</v>
      </c>
      <c r="X126">
        <v>2010</v>
      </c>
      <c r="Y126">
        <v>1970803</v>
      </c>
      <c r="Z126">
        <v>0.15730745285043701</v>
      </c>
      <c r="AA126">
        <v>0.42786468256847598</v>
      </c>
      <c r="AB126">
        <v>4.4124653757884498E-2</v>
      </c>
      <c r="AC126">
        <v>6.2984323001903304</v>
      </c>
      <c r="AD126">
        <v>0.95750310913876202</v>
      </c>
      <c r="AE126">
        <v>3.6555941760420501</v>
      </c>
      <c r="AG126" s="6">
        <v>0</v>
      </c>
      <c r="AH126" s="6">
        <v>0</v>
      </c>
      <c r="AI126" s="6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</row>
    <row r="127" spans="1:41" x14ac:dyDescent="0.25">
      <c r="A127">
        <v>0</v>
      </c>
      <c r="B127">
        <v>3576</v>
      </c>
      <c r="C127">
        <v>26</v>
      </c>
      <c r="D127">
        <v>2014</v>
      </c>
      <c r="E127">
        <v>37324555</v>
      </c>
      <c r="F127">
        <v>1.2277118910058E-2</v>
      </c>
      <c r="G127">
        <v>0.26743030158028702</v>
      </c>
      <c r="H127">
        <v>1.2517952323879001E-2</v>
      </c>
      <c r="I127">
        <v>1.6411995704831199</v>
      </c>
      <c r="J127">
        <v>0.73893041725480701</v>
      </c>
      <c r="K127">
        <v>-0.999460811423315</v>
      </c>
      <c r="L127">
        <v>0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W127">
        <v>6139</v>
      </c>
      <c r="X127">
        <v>2015</v>
      </c>
      <c r="Y127">
        <v>23054481</v>
      </c>
      <c r="Z127">
        <v>8.3529705136281301E-2</v>
      </c>
      <c r="AA127">
        <v>0.25519837119733901</v>
      </c>
      <c r="AB127">
        <v>2.4424145570659299E-2</v>
      </c>
      <c r="AC127">
        <v>0.24626703413245199</v>
      </c>
      <c r="AD127">
        <v>0.75887013027966199</v>
      </c>
      <c r="AE127">
        <v>-2.3942591453551501</v>
      </c>
      <c r="AG127" s="6">
        <v>0</v>
      </c>
      <c r="AH127" s="6">
        <v>0</v>
      </c>
      <c r="AI127" s="6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</row>
    <row r="128" spans="1:41" x14ac:dyDescent="0.25">
      <c r="A128">
        <v>0</v>
      </c>
      <c r="B128">
        <v>4123</v>
      </c>
      <c r="C128">
        <v>22</v>
      </c>
      <c r="D128">
        <v>2007</v>
      </c>
      <c r="E128">
        <v>648836</v>
      </c>
      <c r="F128">
        <v>0.20913451164855201</v>
      </c>
      <c r="G128">
        <v>0.34756548650198199</v>
      </c>
      <c r="H128">
        <v>0.19217336892527501</v>
      </c>
      <c r="I128">
        <v>7.5140149042033499</v>
      </c>
      <c r="J128">
        <v>0.461919498918063</v>
      </c>
      <c r="K128">
        <v>4.87861586794721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W128">
        <v>6180</v>
      </c>
      <c r="X128">
        <v>2007</v>
      </c>
      <c r="Y128">
        <v>3320841</v>
      </c>
      <c r="Z128">
        <v>0.11917252286393699</v>
      </c>
      <c r="AA128">
        <v>0.41237776816173999</v>
      </c>
      <c r="AB128">
        <v>0.14313783767425201</v>
      </c>
      <c r="AC128">
        <v>5.6937137477752202</v>
      </c>
      <c r="AD128">
        <v>1.05417784229959</v>
      </c>
      <c r="AE128">
        <v>3.0496266595291499</v>
      </c>
      <c r="AG128" s="6">
        <v>0</v>
      </c>
      <c r="AH128" s="6">
        <v>0</v>
      </c>
      <c r="AI128" s="6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</row>
    <row r="129" spans="1:41" x14ac:dyDescent="0.25">
      <c r="A129">
        <v>0</v>
      </c>
      <c r="B129">
        <v>4406</v>
      </c>
      <c r="C129">
        <v>4</v>
      </c>
      <c r="D129">
        <v>2012</v>
      </c>
      <c r="E129">
        <v>793173</v>
      </c>
      <c r="F129">
        <v>5.1514612827214201E-2</v>
      </c>
      <c r="G129">
        <v>0.38184860049447</v>
      </c>
      <c r="H129">
        <v>-2.3669489506072401E-2</v>
      </c>
      <c r="I129">
        <v>1.6560833121666201</v>
      </c>
      <c r="J129">
        <v>1.1090127878785601</v>
      </c>
      <c r="K129">
        <v>-0.98872504901643399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W129">
        <v>6181</v>
      </c>
      <c r="X129">
        <v>2002</v>
      </c>
      <c r="Y129">
        <v>2276395</v>
      </c>
      <c r="Z129">
        <v>4.2427171031389502E-2</v>
      </c>
      <c r="AA129">
        <v>0.23576532192347999</v>
      </c>
      <c r="AB129">
        <v>7.7732994493486404E-2</v>
      </c>
      <c r="AC129">
        <v>0.63467232503883797</v>
      </c>
      <c r="AD129">
        <v>2.8497558639867</v>
      </c>
      <c r="AE129">
        <v>-2.0452410546233102</v>
      </c>
      <c r="AG129" s="6">
        <v>0</v>
      </c>
      <c r="AH129" s="6">
        <v>0</v>
      </c>
      <c r="AI129" s="6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</row>
    <row r="130" spans="1:41" x14ac:dyDescent="0.25">
      <c r="A130">
        <v>0</v>
      </c>
      <c r="B130">
        <v>4420</v>
      </c>
      <c r="C130">
        <v>4</v>
      </c>
      <c r="D130">
        <v>2007</v>
      </c>
      <c r="E130">
        <v>630033</v>
      </c>
      <c r="F130">
        <v>0.36742361114417799</v>
      </c>
      <c r="G130">
        <v>0.51314931122655505</v>
      </c>
      <c r="H130">
        <v>0.12271738147049401</v>
      </c>
      <c r="I130">
        <v>5.9585253927209898</v>
      </c>
      <c r="J130">
        <v>1.3233544909552399</v>
      </c>
      <c r="K130">
        <v>3.3117822620193702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W130">
        <v>6182</v>
      </c>
      <c r="X130">
        <v>2017</v>
      </c>
      <c r="Y130">
        <v>16008604</v>
      </c>
      <c r="Z130">
        <v>2.8279667608743401E-2</v>
      </c>
      <c r="AA130">
        <v>0.16780838604040699</v>
      </c>
      <c r="AB130">
        <v>3.9708084477572202E-2</v>
      </c>
      <c r="AC130">
        <v>3.31677243339549</v>
      </c>
      <c r="AD130">
        <v>0.39831774213416699</v>
      </c>
      <c r="AE130">
        <v>0.67913084872315599</v>
      </c>
      <c r="AG130" s="6">
        <v>0</v>
      </c>
      <c r="AH130" s="6">
        <v>0</v>
      </c>
      <c r="AI130" s="6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</row>
    <row r="131" spans="1:41" x14ac:dyDescent="0.25">
      <c r="A131">
        <v>0</v>
      </c>
      <c r="B131">
        <v>4506</v>
      </c>
      <c r="C131">
        <v>5</v>
      </c>
      <c r="D131">
        <v>1997</v>
      </c>
      <c r="E131">
        <v>6612833</v>
      </c>
      <c r="F131">
        <v>0.26043739498638502</v>
      </c>
      <c r="G131">
        <v>0.27847384018317101</v>
      </c>
      <c r="H131">
        <v>0.113757295851869</v>
      </c>
      <c r="I131">
        <v>4.6330364785919196</v>
      </c>
      <c r="J131">
        <v>0.72926278343941198</v>
      </c>
      <c r="K131">
        <v>1.9918860808200101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W131">
        <v>6186</v>
      </c>
      <c r="X131">
        <v>2003</v>
      </c>
      <c r="Y131">
        <v>1052962</v>
      </c>
      <c r="Z131">
        <v>1.08579416921028E-2</v>
      </c>
      <c r="AA131">
        <v>0.37095450738013303</v>
      </c>
      <c r="AB131">
        <v>9.2747886438447006E-3</v>
      </c>
      <c r="AC131">
        <v>1.9868016358151701</v>
      </c>
      <c r="AD131">
        <v>0.87384539992896204</v>
      </c>
      <c r="AE131">
        <v>-0.65387091820363796</v>
      </c>
      <c r="AG131" s="6">
        <v>13</v>
      </c>
      <c r="AH131" s="6">
        <v>0</v>
      </c>
      <c r="AI131" s="6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</row>
    <row r="132" spans="1:41" x14ac:dyDescent="0.25">
      <c r="A132">
        <v>0</v>
      </c>
      <c r="B132">
        <v>4729</v>
      </c>
      <c r="C132">
        <v>26</v>
      </c>
      <c r="D132">
        <v>2009</v>
      </c>
      <c r="E132">
        <v>2933796</v>
      </c>
      <c r="F132">
        <v>-3.42164213190011E-2</v>
      </c>
      <c r="G132">
        <v>0.21465296155560901</v>
      </c>
      <c r="H132">
        <v>-0.103416870157298</v>
      </c>
      <c r="I132">
        <v>1.3501657798489199</v>
      </c>
      <c r="J132">
        <v>0.66859113585266305</v>
      </c>
      <c r="K132">
        <v>-1.29115190031639</v>
      </c>
      <c r="L132">
        <v>16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W132">
        <v>6203</v>
      </c>
      <c r="X132">
        <v>2005</v>
      </c>
      <c r="Y132">
        <v>1135927</v>
      </c>
      <c r="Z132">
        <v>0.210407006788288</v>
      </c>
      <c r="AA132">
        <v>0.56322457341008703</v>
      </c>
      <c r="AB132">
        <v>0.215022620291621</v>
      </c>
      <c r="AC132">
        <v>10.539256963858699</v>
      </c>
      <c r="AD132">
        <v>0.83233693714472801</v>
      </c>
      <c r="AE132">
        <v>7.9011152356638004</v>
      </c>
      <c r="AG132" s="6">
        <v>0</v>
      </c>
      <c r="AH132" s="6">
        <v>0</v>
      </c>
      <c r="AI132" s="6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</row>
    <row r="133" spans="1:41" x14ac:dyDescent="0.25">
      <c r="A133">
        <v>0</v>
      </c>
      <c r="B133">
        <v>4934</v>
      </c>
      <c r="C133">
        <v>26</v>
      </c>
      <c r="D133">
        <v>2015</v>
      </c>
      <c r="E133">
        <v>7991835</v>
      </c>
      <c r="F133">
        <v>5.9053020989547497E-2</v>
      </c>
      <c r="G133">
        <v>0.15288291112116301</v>
      </c>
      <c r="H133">
        <v>4.7129601649683703E-2</v>
      </c>
      <c r="I133">
        <v>2.5975238445159898</v>
      </c>
      <c r="J133">
        <v>0.97916661192329402</v>
      </c>
      <c r="K133">
        <v>-5.09115864871535E-2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W133">
        <v>6276</v>
      </c>
      <c r="X133">
        <v>2003</v>
      </c>
      <c r="Y133">
        <v>858135</v>
      </c>
      <c r="Z133">
        <v>9.3283690794571994E-2</v>
      </c>
      <c r="AA133">
        <v>0.203759315259254</v>
      </c>
      <c r="AB133">
        <v>7.7929463312882002E-2</v>
      </c>
      <c r="AC133">
        <v>2.2308832985578002</v>
      </c>
      <c r="AD133">
        <v>0.87895028171558098</v>
      </c>
      <c r="AE133">
        <v>-0.41395487386942198</v>
      </c>
      <c r="AG133" s="6">
        <v>0</v>
      </c>
      <c r="AH133" s="6">
        <v>0</v>
      </c>
      <c r="AI133" s="6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</row>
    <row r="134" spans="1:41" x14ac:dyDescent="0.25">
      <c r="A134">
        <v>0</v>
      </c>
      <c r="B134">
        <v>5007</v>
      </c>
      <c r="C134">
        <v>10</v>
      </c>
      <c r="D134">
        <v>2000</v>
      </c>
      <c r="E134">
        <v>5551021</v>
      </c>
      <c r="F134">
        <v>-5.0243369643170097E-2</v>
      </c>
      <c r="G134">
        <v>0.13599083844215301</v>
      </c>
      <c r="H134">
        <v>-2.18938101657335E-2</v>
      </c>
      <c r="I134">
        <v>0.30306163199195602</v>
      </c>
      <c r="J134">
        <v>0.89748858813540799</v>
      </c>
      <c r="K134">
        <v>-2.3435010805651499</v>
      </c>
      <c r="L134">
        <v>0</v>
      </c>
      <c r="M134">
        <v>2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W134">
        <v>8039</v>
      </c>
      <c r="X134">
        <v>2008</v>
      </c>
      <c r="Y134">
        <v>4994635</v>
      </c>
      <c r="Z134">
        <v>0.163192905988125</v>
      </c>
      <c r="AA134">
        <v>0.46763697447361002</v>
      </c>
      <c r="AB134">
        <v>6.2106039780684699E-2</v>
      </c>
      <c r="AC134">
        <v>1.32253559720439</v>
      </c>
      <c r="AD134">
        <v>0.65241624262833997</v>
      </c>
      <c r="AE134">
        <v>-1.3107768763918199</v>
      </c>
      <c r="AG134" s="6">
        <v>14</v>
      </c>
      <c r="AH134" s="6">
        <v>0</v>
      </c>
      <c r="AI134" s="6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</row>
    <row r="135" spans="1:41" x14ac:dyDescent="0.25">
      <c r="A135">
        <v>0</v>
      </c>
      <c r="B135">
        <v>5206</v>
      </c>
      <c r="C135">
        <v>14</v>
      </c>
      <c r="D135">
        <v>2003</v>
      </c>
      <c r="E135">
        <v>1160078</v>
      </c>
      <c r="F135">
        <v>2.60585926118761E-3</v>
      </c>
      <c r="G135">
        <v>-8.2802190887164506E-2</v>
      </c>
      <c r="H135">
        <v>3.3832207834300798E-2</v>
      </c>
      <c r="I135">
        <v>0.96668930134299103</v>
      </c>
      <c r="J135">
        <v>0.58282891322824804</v>
      </c>
      <c r="K135">
        <v>-1.6797330884263399</v>
      </c>
      <c r="L135">
        <v>10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W135">
        <v>8049</v>
      </c>
      <c r="X135">
        <v>2007</v>
      </c>
      <c r="Y135">
        <v>1516857</v>
      </c>
      <c r="Z135">
        <v>1.0277831067793499E-2</v>
      </c>
      <c r="AA135">
        <v>0.29013941327363102</v>
      </c>
      <c r="AB135">
        <v>5.1283674070792401E-3</v>
      </c>
      <c r="AC135">
        <v>1.2580312456517599</v>
      </c>
      <c r="AD135">
        <v>0.90776190504444398</v>
      </c>
      <c r="AE135">
        <v>-1.3850256296413199</v>
      </c>
      <c r="AG135" s="6">
        <v>0</v>
      </c>
      <c r="AH135" s="6">
        <v>0</v>
      </c>
      <c r="AI135" s="6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</row>
    <row r="136" spans="1:41" x14ac:dyDescent="0.25">
      <c r="A136">
        <v>0</v>
      </c>
      <c r="B136">
        <v>5211</v>
      </c>
      <c r="C136">
        <v>30</v>
      </c>
      <c r="D136">
        <v>2007</v>
      </c>
      <c r="E136">
        <v>590032</v>
      </c>
      <c r="F136">
        <v>0.19157774493586799</v>
      </c>
      <c r="G136">
        <v>0.51329588903652701</v>
      </c>
      <c r="H136">
        <v>0.16262338313854199</v>
      </c>
      <c r="I136">
        <v>16.670272024228002</v>
      </c>
      <c r="J136">
        <v>0.73634480841717098</v>
      </c>
      <c r="K136">
        <v>14.028979773317699</v>
      </c>
      <c r="L136">
        <v>0</v>
      </c>
      <c r="M136">
        <v>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W136">
        <v>8050</v>
      </c>
      <c r="X136">
        <v>2016</v>
      </c>
      <c r="Y136">
        <v>4817051</v>
      </c>
      <c r="Z136">
        <v>0.345184844420373</v>
      </c>
      <c r="AA136">
        <v>0.39915126495442999</v>
      </c>
      <c r="AB136">
        <v>0.16646429527111101</v>
      </c>
      <c r="AC136">
        <v>5.8574361453950097</v>
      </c>
      <c r="AD136">
        <v>1.00208301718209</v>
      </c>
      <c r="AE136">
        <v>3.2140361603053398</v>
      </c>
      <c r="AG136" s="6">
        <v>0</v>
      </c>
      <c r="AH136" s="6">
        <v>0</v>
      </c>
      <c r="AI136" s="6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</row>
    <row r="137" spans="1:41" x14ac:dyDescent="0.25">
      <c r="A137">
        <v>0</v>
      </c>
      <c r="B137">
        <v>5301</v>
      </c>
      <c r="C137">
        <v>16</v>
      </c>
      <c r="D137">
        <v>2012</v>
      </c>
      <c r="E137">
        <v>598733</v>
      </c>
      <c r="F137">
        <v>-0.68646792476780105</v>
      </c>
      <c r="G137">
        <v>8.9113177326120299E-2</v>
      </c>
      <c r="H137">
        <v>6.0113606565864897E-2</v>
      </c>
      <c r="I137">
        <v>1.3797358076873401</v>
      </c>
      <c r="J137">
        <v>0.801333816576003</v>
      </c>
      <c r="K137">
        <v>-1.2663137772609201</v>
      </c>
      <c r="L137">
        <v>23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W137">
        <v>8069</v>
      </c>
      <c r="X137">
        <v>2004</v>
      </c>
      <c r="Y137">
        <v>12640193</v>
      </c>
      <c r="Z137">
        <v>0.14725637496199601</v>
      </c>
      <c r="AA137">
        <v>0.156711293886098</v>
      </c>
      <c r="AB137">
        <v>0.140409802287038</v>
      </c>
      <c r="AC137">
        <v>1.72760080924298</v>
      </c>
      <c r="AD137">
        <v>0.95697138485148103</v>
      </c>
      <c r="AE137">
        <v>-0.91925393173280201</v>
      </c>
      <c r="AG137" s="6">
        <v>8</v>
      </c>
      <c r="AH137" s="6">
        <v>0</v>
      </c>
      <c r="AI137" s="6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</row>
    <row r="138" spans="1:41" x14ac:dyDescent="0.25">
      <c r="A138">
        <v>0</v>
      </c>
      <c r="B138">
        <v>5306</v>
      </c>
      <c r="C138">
        <v>20</v>
      </c>
      <c r="D138">
        <v>2003</v>
      </c>
      <c r="E138">
        <v>1815833</v>
      </c>
      <c r="F138">
        <v>5.04286462466537E-3</v>
      </c>
      <c r="G138">
        <v>0.42652270335432801</v>
      </c>
      <c r="H138">
        <v>-3.1353103506765199E-2</v>
      </c>
      <c r="I138">
        <v>1.57370555622134</v>
      </c>
      <c r="J138">
        <v>0.75208623259958396</v>
      </c>
      <c r="K138">
        <v>-1.0632781402042499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W138">
        <v>8080</v>
      </c>
      <c r="X138">
        <v>2007</v>
      </c>
      <c r="Y138">
        <v>1969160</v>
      </c>
      <c r="Z138">
        <v>0.104510552722988</v>
      </c>
      <c r="AA138">
        <v>0.24591754859940301</v>
      </c>
      <c r="AB138">
        <v>0.109154664933271</v>
      </c>
      <c r="AC138">
        <v>1.04122801894651</v>
      </c>
      <c r="AD138">
        <v>1.2928218123463799</v>
      </c>
      <c r="AE138">
        <v>-1.6093876083649701</v>
      </c>
      <c r="AG138" s="6">
        <v>0</v>
      </c>
      <c r="AH138" s="6">
        <v>0</v>
      </c>
      <c r="AI138" s="6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</row>
    <row r="139" spans="1:41" x14ac:dyDescent="0.25">
      <c r="A139">
        <v>0</v>
      </c>
      <c r="B139">
        <v>5332</v>
      </c>
      <c r="C139">
        <v>13</v>
      </c>
      <c r="D139">
        <v>2000</v>
      </c>
      <c r="E139">
        <v>2734555</v>
      </c>
      <c r="F139">
        <v>2.48848532942289E-2</v>
      </c>
      <c r="G139">
        <v>-9.2932488101354696E-2</v>
      </c>
      <c r="H139">
        <v>5.6047144782240599E-2</v>
      </c>
      <c r="I139">
        <v>0.74726780209857702</v>
      </c>
      <c r="J139">
        <v>0.39664406091667598</v>
      </c>
      <c r="K139">
        <v>-1.8956856199677401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W139">
        <v>8147</v>
      </c>
      <c r="X139">
        <v>2014</v>
      </c>
      <c r="Y139">
        <v>640123</v>
      </c>
      <c r="Z139">
        <v>0.20509183391317001</v>
      </c>
      <c r="AA139">
        <v>0.33555582286529301</v>
      </c>
      <c r="AB139">
        <v>0.122476461555045</v>
      </c>
      <c r="AC139">
        <v>3.15253352245937</v>
      </c>
      <c r="AD139">
        <v>1.10660451194536</v>
      </c>
      <c r="AE139">
        <v>0.50669019765130896</v>
      </c>
      <c r="AG139" s="6">
        <v>0</v>
      </c>
      <c r="AH139" s="6">
        <v>0</v>
      </c>
      <c r="AI139" s="6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</row>
    <row r="140" spans="1:41" x14ac:dyDescent="0.25">
      <c r="A140">
        <v>0</v>
      </c>
      <c r="B140">
        <v>5344</v>
      </c>
      <c r="C140">
        <v>24</v>
      </c>
      <c r="D140">
        <v>2011</v>
      </c>
      <c r="E140">
        <v>979036</v>
      </c>
      <c r="F140">
        <v>6.0574892036656502E-2</v>
      </c>
      <c r="G140">
        <v>0.42113466716239201</v>
      </c>
      <c r="H140">
        <v>3.4794430439738698E-2</v>
      </c>
      <c r="I140">
        <v>16.962764662935001</v>
      </c>
      <c r="J140">
        <v>0.22612549487455</v>
      </c>
      <c r="K140">
        <v>14.3276005171242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W140">
        <v>8906</v>
      </c>
      <c r="X140">
        <v>2006</v>
      </c>
      <c r="Y140">
        <v>619657</v>
      </c>
      <c r="Z140">
        <v>6.9101131755148398E-2</v>
      </c>
      <c r="AA140">
        <v>0.24581179588062399</v>
      </c>
      <c r="AB140">
        <v>9.6585691761732692E-3</v>
      </c>
      <c r="AC140">
        <v>4.7895845072511003</v>
      </c>
      <c r="AD140">
        <v>0.37836577332298399</v>
      </c>
      <c r="AE140">
        <v>2.15337349452667</v>
      </c>
      <c r="AG140" s="6">
        <v>0</v>
      </c>
      <c r="AH140" s="6">
        <v>0</v>
      </c>
      <c r="AI140" s="6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</row>
    <row r="141" spans="1:41" x14ac:dyDescent="0.25">
      <c r="A141">
        <v>0</v>
      </c>
      <c r="B141">
        <v>5347</v>
      </c>
      <c r="C141">
        <v>24</v>
      </c>
      <c r="D141">
        <v>2002</v>
      </c>
      <c r="E141">
        <v>26419326</v>
      </c>
      <c r="F141">
        <v>-0.45091975472803503</v>
      </c>
      <c r="G141">
        <v>6.1091755330927103E-2</v>
      </c>
      <c r="H141">
        <v>-0.11603271029700001</v>
      </c>
      <c r="I141">
        <v>1.38685907385108</v>
      </c>
      <c r="J141">
        <v>0.31445578891755199</v>
      </c>
      <c r="K141">
        <v>-1.2519743007889601</v>
      </c>
      <c r="L141">
        <v>17</v>
      </c>
      <c r="M141">
        <v>2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W141">
        <v>8938</v>
      </c>
      <c r="X141">
        <v>2011</v>
      </c>
      <c r="Y141">
        <v>7640362</v>
      </c>
      <c r="Z141">
        <v>0.20411140205136899</v>
      </c>
      <c r="AA141">
        <v>0.16831218206676599</v>
      </c>
      <c r="AB141">
        <v>1.0377911413098E-2</v>
      </c>
      <c r="AC141">
        <v>0.98661320076369297</v>
      </c>
      <c r="AD141">
        <v>1.3840657026460299</v>
      </c>
      <c r="AE141">
        <v>-1.6683419380878</v>
      </c>
      <c r="AG141" s="6">
        <v>0</v>
      </c>
      <c r="AH141" s="6">
        <v>0</v>
      </c>
      <c r="AI141" s="6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</row>
    <row r="142" spans="1:41" x14ac:dyDescent="0.25">
      <c r="A142">
        <v>0</v>
      </c>
      <c r="B142">
        <v>5349</v>
      </c>
      <c r="C142">
        <v>28</v>
      </c>
      <c r="D142">
        <v>2003</v>
      </c>
      <c r="E142">
        <v>4553396</v>
      </c>
      <c r="F142">
        <v>-7.7791169491957204E-2</v>
      </c>
      <c r="G142">
        <v>-7.2837943372375299E-2</v>
      </c>
      <c r="H142">
        <v>-5.9664478995457501E-2</v>
      </c>
      <c r="I142">
        <v>1.1318959725634501</v>
      </c>
      <c r="J142">
        <v>0.330031914641292</v>
      </c>
      <c r="K142">
        <v>-1.51023744225974</v>
      </c>
      <c r="L142">
        <v>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W142">
        <v>9902</v>
      </c>
      <c r="X142">
        <v>1998</v>
      </c>
      <c r="Y142">
        <v>6213773</v>
      </c>
      <c r="Z142">
        <v>4.09620692613007E-2</v>
      </c>
      <c r="AA142">
        <v>-5.6856277176523799E-2</v>
      </c>
      <c r="AB142">
        <v>4.1962588591504701E-2</v>
      </c>
      <c r="AC142">
        <v>2.0261632009166202</v>
      </c>
      <c r="AD142">
        <v>0.513890835728952</v>
      </c>
      <c r="AE142">
        <v>-0.61881100130255495</v>
      </c>
      <c r="AG142" s="6">
        <v>0</v>
      </c>
      <c r="AH142" s="6">
        <v>0</v>
      </c>
      <c r="AI142" s="6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</row>
    <row r="143" spans="1:41" x14ac:dyDescent="0.25">
      <c r="A143">
        <v>0</v>
      </c>
      <c r="B143">
        <v>5436</v>
      </c>
      <c r="C143">
        <v>13</v>
      </c>
      <c r="D143">
        <v>2000</v>
      </c>
      <c r="E143">
        <v>5096082</v>
      </c>
      <c r="F143">
        <v>-4.7345392008998302E-2</v>
      </c>
      <c r="G143">
        <v>-5.9785733432075903E-2</v>
      </c>
      <c r="H143">
        <v>1.12158713301709E-2</v>
      </c>
      <c r="I143">
        <v>0.65894856457546802</v>
      </c>
      <c r="J143">
        <v>0.27381447158817301</v>
      </c>
      <c r="K143">
        <v>-1.98108498204428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W143">
        <v>9945</v>
      </c>
      <c r="X143">
        <v>1992</v>
      </c>
      <c r="Y143">
        <v>10531812</v>
      </c>
      <c r="Z143">
        <v>0.13117068553825301</v>
      </c>
      <c r="AA143">
        <v>0.18361683630509201</v>
      </c>
      <c r="AB143">
        <v>9.1858267124403703E-2</v>
      </c>
      <c r="AC143">
        <v>1.23048730668543</v>
      </c>
      <c r="AD143">
        <v>0.23930820261508701</v>
      </c>
      <c r="AE143">
        <v>-1.4023167749721299</v>
      </c>
      <c r="AG143" s="6">
        <v>0</v>
      </c>
      <c r="AH143" s="6">
        <v>0</v>
      </c>
      <c r="AI143" s="6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</row>
    <row r="144" spans="1:41" x14ac:dyDescent="0.25">
      <c r="A144">
        <v>0</v>
      </c>
      <c r="B144">
        <v>5439</v>
      </c>
      <c r="C144">
        <v>28</v>
      </c>
      <c r="D144">
        <v>2007</v>
      </c>
      <c r="E144">
        <v>2134800</v>
      </c>
      <c r="F144">
        <v>0.14344856661045499</v>
      </c>
      <c r="G144">
        <v>0.11573730560239801</v>
      </c>
      <c r="H144">
        <v>0.11203204047217501</v>
      </c>
      <c r="I144">
        <v>1.59947385973443</v>
      </c>
      <c r="J144">
        <v>1.0961111111111099</v>
      </c>
      <c r="K144">
        <v>-1.0511633318146201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W144">
        <v>9946</v>
      </c>
      <c r="X144">
        <v>2006</v>
      </c>
      <c r="Y144">
        <v>408509</v>
      </c>
      <c r="Z144">
        <v>5.8165181183278701E-2</v>
      </c>
      <c r="AA144">
        <v>0.289295951863974</v>
      </c>
      <c r="AB144">
        <v>2.9357982321074901E-2</v>
      </c>
      <c r="AC144">
        <v>1.6248001237942999</v>
      </c>
      <c r="AD144">
        <v>0.812080027612611</v>
      </c>
      <c r="AE144">
        <v>-1.01653546144275</v>
      </c>
      <c r="AG144" s="6">
        <v>0</v>
      </c>
      <c r="AH144" s="6">
        <v>0</v>
      </c>
      <c r="AI144" s="6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</row>
    <row r="145" spans="1:41" x14ac:dyDescent="0.25">
      <c r="A145">
        <v>0</v>
      </c>
      <c r="B145">
        <v>5455</v>
      </c>
      <c r="C145">
        <v>14</v>
      </c>
      <c r="D145">
        <v>2003</v>
      </c>
      <c r="E145">
        <v>1425111</v>
      </c>
      <c r="F145">
        <v>-0.146769620050649</v>
      </c>
      <c r="G145">
        <v>6.2103232660473497E-2</v>
      </c>
      <c r="H145">
        <v>-0.12308304405762099</v>
      </c>
      <c r="I145">
        <v>0.56372601488522101</v>
      </c>
      <c r="J145">
        <v>0.38070999381802501</v>
      </c>
      <c r="K145">
        <v>-2.0759195326128599</v>
      </c>
      <c r="L145">
        <v>7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AG145" s="6">
        <f>SUM(AG3:AG144)</f>
        <v>164</v>
      </c>
      <c r="AH145" s="6">
        <f t="shared" ref="AH145:AO145" si="1">SUM(AH3:AH144)</f>
        <v>126</v>
      </c>
      <c r="AI145" s="6">
        <f t="shared" si="1"/>
        <v>26</v>
      </c>
      <c r="AJ145" s="4">
        <f t="shared" si="1"/>
        <v>0</v>
      </c>
      <c r="AK145" s="4">
        <f t="shared" si="1"/>
        <v>0</v>
      </c>
      <c r="AL145" s="4">
        <f t="shared" si="1"/>
        <v>0</v>
      </c>
      <c r="AM145" s="4">
        <f t="shared" si="1"/>
        <v>0</v>
      </c>
      <c r="AN145" s="4">
        <f t="shared" si="1"/>
        <v>0</v>
      </c>
      <c r="AO145" s="4">
        <f t="shared" si="1"/>
        <v>0</v>
      </c>
    </row>
    <row r="146" spans="1:41" x14ac:dyDescent="0.25">
      <c r="A146">
        <v>0</v>
      </c>
      <c r="B146">
        <v>5494</v>
      </c>
      <c r="C146">
        <v>13</v>
      </c>
      <c r="D146">
        <v>2003</v>
      </c>
      <c r="E146">
        <v>1081536</v>
      </c>
      <c r="F146">
        <v>8.2588096928812402E-2</v>
      </c>
      <c r="G146">
        <v>0.30421271229066799</v>
      </c>
      <c r="H146">
        <v>0.109622795727558</v>
      </c>
      <c r="I146">
        <v>4.5624384053090203</v>
      </c>
      <c r="J146">
        <v>0.73609755015089695</v>
      </c>
      <c r="K146">
        <v>1.92184613934299</v>
      </c>
      <c r="L146">
        <v>4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41" x14ac:dyDescent="0.25">
      <c r="A147">
        <v>0</v>
      </c>
      <c r="B147">
        <v>5508</v>
      </c>
      <c r="C147">
        <v>14</v>
      </c>
      <c r="D147">
        <v>2000</v>
      </c>
      <c r="E147">
        <v>4985974</v>
      </c>
      <c r="F147">
        <v>9.1859885350384904E-2</v>
      </c>
      <c r="G147">
        <v>0.56538461692740505</v>
      </c>
      <c r="H147">
        <v>9.6250000501406606E-3</v>
      </c>
      <c r="I147">
        <v>1.5213607954872099</v>
      </c>
      <c r="J147">
        <v>0.32914571957254501</v>
      </c>
      <c r="K147">
        <v>-1.1038033743459601</v>
      </c>
      <c r="L147">
        <v>0</v>
      </c>
      <c r="M147">
        <v>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41" x14ac:dyDescent="0.25">
      <c r="A148">
        <v>0</v>
      </c>
      <c r="B148">
        <v>5511</v>
      </c>
      <c r="C148">
        <v>14</v>
      </c>
      <c r="D148">
        <v>1998</v>
      </c>
      <c r="E148">
        <v>1762289</v>
      </c>
      <c r="F148">
        <v>0.12653316226793701</v>
      </c>
      <c r="G148">
        <v>0.52760529061918904</v>
      </c>
      <c r="H148">
        <v>8.9739537612729806E-2</v>
      </c>
      <c r="I148">
        <v>2.9743859972129001</v>
      </c>
      <c r="J148">
        <v>1.56325438109186</v>
      </c>
      <c r="K148">
        <v>0.32493897339533501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41" x14ac:dyDescent="0.25">
      <c r="A149">
        <v>0</v>
      </c>
      <c r="B149">
        <v>5512</v>
      </c>
      <c r="C149">
        <v>14</v>
      </c>
      <c r="D149">
        <v>1999</v>
      </c>
      <c r="E149">
        <v>12171999</v>
      </c>
      <c r="F149">
        <v>0.122288951880459</v>
      </c>
      <c r="G149">
        <v>0.33140776630034202</v>
      </c>
      <c r="H149">
        <v>7.3450466106676507E-2</v>
      </c>
      <c r="I149">
        <v>0.61143105292357902</v>
      </c>
      <c r="J149">
        <v>0.35252155377271999</v>
      </c>
      <c r="K149">
        <v>-2.0193992188189198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41" x14ac:dyDescent="0.25">
      <c r="A150">
        <v>0</v>
      </c>
      <c r="B150">
        <v>5520</v>
      </c>
      <c r="C150">
        <v>14</v>
      </c>
      <c r="D150">
        <v>2002</v>
      </c>
      <c r="E150">
        <v>2145313</v>
      </c>
      <c r="F150">
        <v>0.30234376056081302</v>
      </c>
      <c r="G150">
        <v>0.16360689559052699</v>
      </c>
      <c r="H150">
        <v>4.40695600129212E-2</v>
      </c>
      <c r="I150">
        <v>1.8237916774360301</v>
      </c>
      <c r="J150">
        <v>0.71577900287743601</v>
      </c>
      <c r="K150">
        <v>-0.819052108531378</v>
      </c>
      <c r="L150">
        <v>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41" x14ac:dyDescent="0.25">
      <c r="A151">
        <v>0</v>
      </c>
      <c r="B151">
        <v>5521</v>
      </c>
      <c r="C151">
        <v>14</v>
      </c>
      <c r="D151">
        <v>2000</v>
      </c>
      <c r="E151">
        <v>5104954</v>
      </c>
      <c r="F151">
        <v>-7.2106428383096098E-3</v>
      </c>
      <c r="G151">
        <v>0.20511369935948501</v>
      </c>
      <c r="H151">
        <v>-1.7273025378877101E-2</v>
      </c>
      <c r="I151">
        <v>0.11177091433398099</v>
      </c>
      <c r="J151">
        <v>1.0637036102577999</v>
      </c>
      <c r="K151">
        <v>-2.5359498592891998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41" x14ac:dyDescent="0.25">
      <c r="A152">
        <v>0</v>
      </c>
      <c r="B152">
        <v>5522</v>
      </c>
      <c r="C152">
        <v>14</v>
      </c>
      <c r="D152">
        <v>2000</v>
      </c>
      <c r="E152">
        <v>30218285</v>
      </c>
      <c r="F152">
        <v>8.1432946972338105E-2</v>
      </c>
      <c r="G152">
        <v>0.26440699728657702</v>
      </c>
      <c r="H152">
        <v>9.7209454474335696E-2</v>
      </c>
      <c r="I152">
        <v>1.1978706145153999</v>
      </c>
      <c r="J152">
        <v>0.368291317657504</v>
      </c>
      <c r="K152">
        <v>-1.4351719051104801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41" x14ac:dyDescent="0.25">
      <c r="A153">
        <v>0</v>
      </c>
      <c r="B153">
        <v>5524</v>
      </c>
      <c r="C153">
        <v>14</v>
      </c>
      <c r="D153">
        <v>2000</v>
      </c>
      <c r="E153">
        <v>2012908</v>
      </c>
      <c r="F153">
        <v>-3.7513388590039901E-2</v>
      </c>
      <c r="G153">
        <v>0.18434871340369299</v>
      </c>
      <c r="H153">
        <v>-3.67920441470748E-2</v>
      </c>
      <c r="I153">
        <v>0.21047004443078701</v>
      </c>
      <c r="J153">
        <v>0.44869214092248599</v>
      </c>
      <c r="K153">
        <v>-2.4264982136653099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41" x14ac:dyDescent="0.25">
      <c r="A154">
        <v>0</v>
      </c>
      <c r="B154">
        <v>5525</v>
      </c>
      <c r="C154">
        <v>14</v>
      </c>
      <c r="D154">
        <v>2007</v>
      </c>
      <c r="E154">
        <v>4724285</v>
      </c>
      <c r="F154">
        <v>0.18575784483789601</v>
      </c>
      <c r="G154">
        <v>0.25281031944516502</v>
      </c>
      <c r="H154">
        <v>0.10452481169108099</v>
      </c>
      <c r="I154">
        <v>2.0438773086472701</v>
      </c>
      <c r="J154">
        <v>0.489213923376765</v>
      </c>
      <c r="K154">
        <v>-0.59213321149901899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41" x14ac:dyDescent="0.25">
      <c r="A155">
        <v>0</v>
      </c>
      <c r="B155">
        <v>5608</v>
      </c>
      <c r="C155">
        <v>15</v>
      </c>
      <c r="D155">
        <v>2006</v>
      </c>
      <c r="E155">
        <v>11427787</v>
      </c>
      <c r="F155">
        <v>0.18915709577016099</v>
      </c>
      <c r="G155">
        <v>0.124256428650622</v>
      </c>
      <c r="H155">
        <v>0.15143815683649001</v>
      </c>
      <c r="I155">
        <v>1.5960073137223301</v>
      </c>
      <c r="J155">
        <v>0.28452875434237601</v>
      </c>
      <c r="K155">
        <v>-1.0390097502417901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41" x14ac:dyDescent="0.25">
      <c r="A156">
        <v>0</v>
      </c>
      <c r="B156">
        <v>5704</v>
      </c>
      <c r="C156">
        <v>16</v>
      </c>
      <c r="D156">
        <v>2007</v>
      </c>
      <c r="E156">
        <v>808155</v>
      </c>
      <c r="F156">
        <v>0.11273084989884399</v>
      </c>
      <c r="G156">
        <v>0.305004609264312</v>
      </c>
      <c r="H156">
        <v>2.23682338165327E-2</v>
      </c>
      <c r="I156">
        <v>20.582604953477698</v>
      </c>
      <c r="J156">
        <v>0.33348305708682102</v>
      </c>
      <c r="K156">
        <v>17.9403692041185</v>
      </c>
      <c r="L156">
        <v>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41" x14ac:dyDescent="0.25">
      <c r="A157">
        <v>0</v>
      </c>
      <c r="B157">
        <v>5902</v>
      </c>
      <c r="C157">
        <v>18</v>
      </c>
      <c r="D157">
        <v>2004</v>
      </c>
      <c r="E157">
        <v>3702402</v>
      </c>
      <c r="F157">
        <v>-5.7202324328908601E-2</v>
      </c>
      <c r="G157">
        <v>0.11783485423787</v>
      </c>
      <c r="H157">
        <v>-8.5408607709265505E-2</v>
      </c>
      <c r="I157">
        <v>0.66476465109464</v>
      </c>
      <c r="J157">
        <v>1.72352056853902</v>
      </c>
      <c r="K157">
        <v>-1.99828755383698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41" x14ac:dyDescent="0.25">
      <c r="A158">
        <v>0</v>
      </c>
      <c r="B158">
        <v>6105</v>
      </c>
      <c r="C158">
        <v>25</v>
      </c>
      <c r="D158">
        <v>2009</v>
      </c>
      <c r="E158">
        <v>4392321</v>
      </c>
      <c r="F158">
        <v>0.23816952358445601</v>
      </c>
      <c r="G158">
        <v>0.29756317901173401</v>
      </c>
      <c r="H158">
        <v>9.3554182401513905E-2</v>
      </c>
      <c r="I158">
        <v>2.3230223743734002</v>
      </c>
      <c r="J158">
        <v>0.74775500242354798</v>
      </c>
      <c r="K158">
        <v>-0.31686019928109099</v>
      </c>
      <c r="L158">
        <v>8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41" x14ac:dyDescent="0.25">
      <c r="A159">
        <v>0</v>
      </c>
      <c r="B159">
        <v>6120</v>
      </c>
      <c r="C159">
        <v>26</v>
      </c>
      <c r="D159">
        <v>2007</v>
      </c>
      <c r="E159">
        <v>18065978</v>
      </c>
      <c r="F159">
        <v>4.6159748450927997E-2</v>
      </c>
      <c r="G159">
        <v>0.103657991834154</v>
      </c>
      <c r="H159">
        <v>3.60910436180095E-3</v>
      </c>
      <c r="I159">
        <v>0.48835810623742198</v>
      </c>
      <c r="J159">
        <v>1.26812188080822</v>
      </c>
      <c r="K159">
        <v>-2.16590277960792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41" x14ac:dyDescent="0.25">
      <c r="A160">
        <v>0</v>
      </c>
      <c r="B160">
        <v>6131</v>
      </c>
      <c r="C160">
        <v>26</v>
      </c>
      <c r="D160">
        <v>2010</v>
      </c>
      <c r="E160">
        <v>1970803</v>
      </c>
      <c r="F160">
        <v>0.15730745285043701</v>
      </c>
      <c r="G160">
        <v>0.42786468256847598</v>
      </c>
      <c r="H160">
        <v>4.4124653757884498E-2</v>
      </c>
      <c r="I160">
        <v>6.2984323001903304</v>
      </c>
      <c r="J160">
        <v>0.95750310913876202</v>
      </c>
      <c r="K160">
        <v>3.6555941760420501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0</v>
      </c>
      <c r="B161">
        <v>6139</v>
      </c>
      <c r="C161">
        <v>31</v>
      </c>
      <c r="D161">
        <v>2015</v>
      </c>
      <c r="E161">
        <v>23054481</v>
      </c>
      <c r="F161">
        <v>8.3529705136281301E-2</v>
      </c>
      <c r="G161">
        <v>0.25519837119733901</v>
      </c>
      <c r="H161">
        <v>2.4424145570659299E-2</v>
      </c>
      <c r="I161">
        <v>0.24626703413245199</v>
      </c>
      <c r="J161">
        <v>0.75887013027966199</v>
      </c>
      <c r="K161">
        <v>-2.3942591453551501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>
        <v>0</v>
      </c>
      <c r="B162">
        <v>6157</v>
      </c>
      <c r="C162">
        <v>13</v>
      </c>
      <c r="D162">
        <v>2003</v>
      </c>
      <c r="E162">
        <v>1230402</v>
      </c>
      <c r="F162">
        <v>-0.20068562957472399</v>
      </c>
      <c r="G162">
        <v>0.205081753768281</v>
      </c>
      <c r="H162">
        <v>-0.211489415654396</v>
      </c>
      <c r="I162">
        <v>2.0950522328090901</v>
      </c>
      <c r="J162">
        <v>0.52733253034374095</v>
      </c>
      <c r="K162">
        <v>-0.54497452904077603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>
        <v>0</v>
      </c>
      <c r="B163">
        <v>6179</v>
      </c>
      <c r="C163">
        <v>20</v>
      </c>
      <c r="D163">
        <v>2012</v>
      </c>
      <c r="E163">
        <v>429030</v>
      </c>
      <c r="F163">
        <v>-0.46463417476633301</v>
      </c>
      <c r="G163">
        <v>0.61499195860429301</v>
      </c>
      <c r="H163">
        <v>-0.237943733538447</v>
      </c>
      <c r="I163">
        <v>4.9779898794585904</v>
      </c>
      <c r="J163">
        <v>0.65684217886861096</v>
      </c>
      <c r="K163">
        <v>2.3445637100855001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>
        <v>0</v>
      </c>
      <c r="B164">
        <v>6180</v>
      </c>
      <c r="C164">
        <v>32</v>
      </c>
      <c r="D164">
        <v>2007</v>
      </c>
      <c r="E164">
        <v>3320841</v>
      </c>
      <c r="F164">
        <v>0.11917252286393699</v>
      </c>
      <c r="G164">
        <v>0.41237776816173999</v>
      </c>
      <c r="H164">
        <v>0.14313783767425201</v>
      </c>
      <c r="I164">
        <v>5.6937137477752202</v>
      </c>
      <c r="J164">
        <v>1.05417784229959</v>
      </c>
      <c r="K164">
        <v>3.0496266595291499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>
        <v>0</v>
      </c>
      <c r="B165">
        <v>6181</v>
      </c>
      <c r="C165">
        <v>13</v>
      </c>
      <c r="D165">
        <v>2002</v>
      </c>
      <c r="E165">
        <v>2276395</v>
      </c>
      <c r="F165">
        <v>4.2427171031389502E-2</v>
      </c>
      <c r="G165">
        <v>0.23576532192347999</v>
      </c>
      <c r="H165">
        <v>7.7732994493486404E-2</v>
      </c>
      <c r="I165">
        <v>0.63467232503883797</v>
      </c>
      <c r="J165">
        <v>2.8497558639867</v>
      </c>
      <c r="K165">
        <v>-2.0452410546233102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>
        <v>0</v>
      </c>
      <c r="B166">
        <v>6182</v>
      </c>
      <c r="C166">
        <v>24</v>
      </c>
      <c r="D166">
        <v>2017</v>
      </c>
      <c r="E166">
        <v>16008604</v>
      </c>
      <c r="F166">
        <v>2.8279667608743401E-2</v>
      </c>
      <c r="G166">
        <v>0.16780838604040699</v>
      </c>
      <c r="H166">
        <v>3.9708084477572202E-2</v>
      </c>
      <c r="I166">
        <v>3.31677243339549</v>
      </c>
      <c r="J166">
        <v>0.39831774213416699</v>
      </c>
      <c r="K166">
        <v>0.67913084872315599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0</v>
      </c>
      <c r="B167">
        <v>6186</v>
      </c>
      <c r="C167">
        <v>14</v>
      </c>
      <c r="D167">
        <v>2003</v>
      </c>
      <c r="E167">
        <v>1052962</v>
      </c>
      <c r="F167">
        <v>1.08579416921028E-2</v>
      </c>
      <c r="G167">
        <v>0.37095450738013303</v>
      </c>
      <c r="H167">
        <v>9.2747886438447006E-3</v>
      </c>
      <c r="I167">
        <v>1.9868016358151701</v>
      </c>
      <c r="J167">
        <v>0.87384539992896204</v>
      </c>
      <c r="K167">
        <v>-0.65387091820363796</v>
      </c>
      <c r="L167">
        <v>13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0</v>
      </c>
      <c r="B168">
        <v>6203</v>
      </c>
      <c r="C168">
        <v>28</v>
      </c>
      <c r="D168">
        <v>2005</v>
      </c>
      <c r="E168">
        <v>1135927</v>
      </c>
      <c r="F168">
        <v>0.210407006788288</v>
      </c>
      <c r="G168">
        <v>0.56322457341008703</v>
      </c>
      <c r="H168">
        <v>0.215022620291621</v>
      </c>
      <c r="I168">
        <v>10.539256963858699</v>
      </c>
      <c r="J168">
        <v>0.83233693714472801</v>
      </c>
      <c r="K168">
        <v>7.9011152356638004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0</v>
      </c>
      <c r="B169">
        <v>6228</v>
      </c>
      <c r="C169">
        <v>25</v>
      </c>
      <c r="D169">
        <v>2014</v>
      </c>
      <c r="E169">
        <v>454807</v>
      </c>
      <c r="F169">
        <v>-0.31152115072987002</v>
      </c>
      <c r="G169">
        <v>0.24027774418599501</v>
      </c>
      <c r="H169">
        <v>-0.11371856633693</v>
      </c>
      <c r="I169">
        <v>7.8573505810885003</v>
      </c>
      <c r="J169">
        <v>0.33978588720050501</v>
      </c>
      <c r="K169">
        <v>5.2192729515481702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>
        <v>0</v>
      </c>
      <c r="B170">
        <v>6276</v>
      </c>
      <c r="C170">
        <v>25</v>
      </c>
      <c r="D170">
        <v>2003</v>
      </c>
      <c r="E170">
        <v>858135</v>
      </c>
      <c r="F170">
        <v>9.3283690794571994E-2</v>
      </c>
      <c r="G170">
        <v>0.203759315259254</v>
      </c>
      <c r="H170">
        <v>7.7929463312882002E-2</v>
      </c>
      <c r="I170">
        <v>2.2308832985578002</v>
      </c>
      <c r="J170">
        <v>0.87895028171558098</v>
      </c>
      <c r="K170">
        <v>-0.41395487386942198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8012</v>
      </c>
      <c r="C171">
        <v>13</v>
      </c>
      <c r="D171">
        <v>2004</v>
      </c>
      <c r="E171">
        <v>260996</v>
      </c>
      <c r="F171">
        <v>-0.17095281153734199</v>
      </c>
      <c r="G171">
        <v>0.261467608698984</v>
      </c>
      <c r="H171">
        <v>-0.14729727658661401</v>
      </c>
      <c r="I171">
        <v>1.97038568836692</v>
      </c>
      <c r="J171">
        <v>0.59549188493310201</v>
      </c>
      <c r="K171">
        <v>-0.66895693962423697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>
        <v>0</v>
      </c>
      <c r="B172">
        <v>8039</v>
      </c>
      <c r="C172">
        <v>28</v>
      </c>
      <c r="D172">
        <v>2008</v>
      </c>
      <c r="E172">
        <v>4994635</v>
      </c>
      <c r="F172">
        <v>0.163192905988125</v>
      </c>
      <c r="G172">
        <v>0.46763697447361002</v>
      </c>
      <c r="H172">
        <v>6.2106039780684699E-2</v>
      </c>
      <c r="I172">
        <v>1.32253559720439</v>
      </c>
      <c r="J172">
        <v>0.65241624262833997</v>
      </c>
      <c r="K172">
        <v>-1.3107768763918199</v>
      </c>
      <c r="L172">
        <v>14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>
        <v>0</v>
      </c>
      <c r="B173">
        <v>8049</v>
      </c>
      <c r="C173">
        <v>26</v>
      </c>
      <c r="D173">
        <v>2007</v>
      </c>
      <c r="E173">
        <v>1516857</v>
      </c>
      <c r="F173">
        <v>1.0277831067793499E-2</v>
      </c>
      <c r="G173">
        <v>0.29013941327363102</v>
      </c>
      <c r="H173">
        <v>5.1283674070792401E-3</v>
      </c>
      <c r="I173">
        <v>1.2580312456517599</v>
      </c>
      <c r="J173">
        <v>0.90776190504444398</v>
      </c>
      <c r="K173">
        <v>-1.3850256296413199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>
        <v>0</v>
      </c>
      <c r="B174">
        <v>8050</v>
      </c>
      <c r="C174">
        <v>25</v>
      </c>
      <c r="D174">
        <v>2016</v>
      </c>
      <c r="E174">
        <v>4817051</v>
      </c>
      <c r="F174">
        <v>0.345184844420373</v>
      </c>
      <c r="G174">
        <v>0.39915126495442999</v>
      </c>
      <c r="H174">
        <v>0.16646429527111101</v>
      </c>
      <c r="I174">
        <v>5.8574361453950097</v>
      </c>
      <c r="J174">
        <v>1.00208301718209</v>
      </c>
      <c r="K174">
        <v>3.2140361603053398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>
        <v>0</v>
      </c>
      <c r="B175">
        <v>8069</v>
      </c>
      <c r="C175">
        <v>26</v>
      </c>
      <c r="D175">
        <v>2004</v>
      </c>
      <c r="E175">
        <v>12640193</v>
      </c>
      <c r="F175">
        <v>0.14725637496199601</v>
      </c>
      <c r="G175">
        <v>0.156711293886098</v>
      </c>
      <c r="H175">
        <v>0.140409802287038</v>
      </c>
      <c r="I175">
        <v>1.72760080924298</v>
      </c>
      <c r="J175">
        <v>0.95697138485148103</v>
      </c>
      <c r="K175">
        <v>-0.91925393173280201</v>
      </c>
      <c r="L175">
        <v>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>
        <v>0</v>
      </c>
      <c r="B176">
        <v>8080</v>
      </c>
      <c r="C176">
        <v>28</v>
      </c>
      <c r="D176">
        <v>2007</v>
      </c>
      <c r="E176">
        <v>1969160</v>
      </c>
      <c r="F176">
        <v>0.104510552722988</v>
      </c>
      <c r="G176">
        <v>0.24591754859940301</v>
      </c>
      <c r="H176">
        <v>0.109154664933271</v>
      </c>
      <c r="I176">
        <v>1.04122801894651</v>
      </c>
      <c r="J176">
        <v>1.2928218123463799</v>
      </c>
      <c r="K176">
        <v>-1.6093876083649701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0</v>
      </c>
      <c r="B177">
        <v>8084</v>
      </c>
      <c r="C177">
        <v>29</v>
      </c>
      <c r="D177">
        <v>2011</v>
      </c>
      <c r="E177">
        <v>844684</v>
      </c>
      <c r="F177">
        <v>-5.6469638349962797E-2</v>
      </c>
      <c r="G177">
        <v>0.33972467810447499</v>
      </c>
      <c r="H177">
        <v>4.2260774443460498E-2</v>
      </c>
      <c r="I177">
        <v>0.63832810064373102</v>
      </c>
      <c r="J177">
        <v>3.3915724697046499</v>
      </c>
      <c r="K177">
        <v>-2.0492007708049198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>
        <v>0</v>
      </c>
      <c r="B178">
        <v>8093</v>
      </c>
      <c r="C178">
        <v>28</v>
      </c>
      <c r="D178">
        <v>2014</v>
      </c>
      <c r="E178">
        <v>837339</v>
      </c>
      <c r="F178">
        <v>-0.16499291207026101</v>
      </c>
      <c r="G178">
        <v>0.21579670838214901</v>
      </c>
      <c r="H178">
        <v>-7.9161486566372799E-2</v>
      </c>
      <c r="I178">
        <v>1.5062098695700199</v>
      </c>
      <c r="J178">
        <v>0.89109189945768696</v>
      </c>
      <c r="K178">
        <v>-1.13915754162689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>
        <v>0</v>
      </c>
      <c r="B179">
        <v>8147</v>
      </c>
      <c r="C179">
        <v>28</v>
      </c>
      <c r="D179">
        <v>2014</v>
      </c>
      <c r="E179">
        <v>640123</v>
      </c>
      <c r="F179">
        <v>0.20509183391317001</v>
      </c>
      <c r="G179">
        <v>0.33555582286529301</v>
      </c>
      <c r="H179">
        <v>0.122476461555045</v>
      </c>
      <c r="I179">
        <v>3.15253352245937</v>
      </c>
      <c r="J179">
        <v>1.10660451194536</v>
      </c>
      <c r="K179">
        <v>0.50669019765130896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>
        <v>0</v>
      </c>
      <c r="B180">
        <v>8906</v>
      </c>
      <c r="C180">
        <v>20</v>
      </c>
      <c r="D180">
        <v>2006</v>
      </c>
      <c r="E180">
        <v>619657</v>
      </c>
      <c r="F180">
        <v>6.9101131755148398E-2</v>
      </c>
      <c r="G180">
        <v>0.24581179588062399</v>
      </c>
      <c r="H180">
        <v>9.6585691761732692E-3</v>
      </c>
      <c r="I180">
        <v>4.7895845072511003</v>
      </c>
      <c r="J180">
        <v>0.37836577332298399</v>
      </c>
      <c r="K180">
        <v>2.15337349452667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0</v>
      </c>
      <c r="B181">
        <v>8913</v>
      </c>
      <c r="C181">
        <v>20</v>
      </c>
      <c r="D181">
        <v>2006</v>
      </c>
      <c r="E181">
        <v>330162</v>
      </c>
      <c r="F181">
        <v>-0.16321987388009501</v>
      </c>
      <c r="G181">
        <v>0.442325282739988</v>
      </c>
      <c r="H181">
        <v>3.8393273605078701E-2</v>
      </c>
      <c r="I181">
        <v>9.1472239912001392</v>
      </c>
      <c r="J181">
        <v>3.0575899104076199E-2</v>
      </c>
      <c r="K181">
        <v>6.52049006608362</v>
      </c>
      <c r="L181">
        <v>26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0</v>
      </c>
      <c r="B182">
        <v>8934</v>
      </c>
      <c r="C182">
        <v>20</v>
      </c>
      <c r="D182">
        <v>2005</v>
      </c>
      <c r="E182">
        <v>590438</v>
      </c>
      <c r="F182">
        <v>-0.29749101514468901</v>
      </c>
      <c r="G182">
        <v>-0.27199638234666501</v>
      </c>
      <c r="H182">
        <v>-0.150139388047517</v>
      </c>
      <c r="I182">
        <v>0.105659906742141</v>
      </c>
      <c r="J182">
        <v>1.54113217645206</v>
      </c>
      <c r="K182">
        <v>-2.56431517358229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>
        <v>0</v>
      </c>
      <c r="B183">
        <v>8938</v>
      </c>
      <c r="C183">
        <v>20</v>
      </c>
      <c r="D183">
        <v>2011</v>
      </c>
      <c r="E183">
        <v>7640362</v>
      </c>
      <c r="F183">
        <v>0.20411140205136899</v>
      </c>
      <c r="G183">
        <v>0.16831218206676599</v>
      </c>
      <c r="H183">
        <v>1.0377911413098E-2</v>
      </c>
      <c r="I183">
        <v>0.98661320076369297</v>
      </c>
      <c r="J183">
        <v>1.3840657026460299</v>
      </c>
      <c r="K183">
        <v>-1.6683419380878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5">
      <c r="A184">
        <v>0</v>
      </c>
      <c r="B184">
        <v>9902</v>
      </c>
      <c r="C184">
        <v>20</v>
      </c>
      <c r="D184">
        <v>1998</v>
      </c>
      <c r="E184">
        <v>6213773</v>
      </c>
      <c r="F184">
        <v>4.09620692613007E-2</v>
      </c>
      <c r="G184">
        <v>-5.6856277176523799E-2</v>
      </c>
      <c r="H184">
        <v>4.1962588591504701E-2</v>
      </c>
      <c r="I184">
        <v>2.0261632009166202</v>
      </c>
      <c r="J184">
        <v>0.513890835728952</v>
      </c>
      <c r="K184">
        <v>-0.61881100130255495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>
        <v>0</v>
      </c>
      <c r="B185">
        <v>9945</v>
      </c>
      <c r="C185">
        <v>20</v>
      </c>
      <c r="D185">
        <v>1992</v>
      </c>
      <c r="E185">
        <v>10531812</v>
      </c>
      <c r="F185">
        <v>0.13117068553825301</v>
      </c>
      <c r="G185">
        <v>0.18361683630509201</v>
      </c>
      <c r="H185">
        <v>9.1858267124403703E-2</v>
      </c>
      <c r="I185">
        <v>1.23048730668543</v>
      </c>
      <c r="J185">
        <v>0.23930820261508701</v>
      </c>
      <c r="K185">
        <v>-1.4023167749721299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>
        <v>0</v>
      </c>
      <c r="B186">
        <v>9946</v>
      </c>
      <c r="C186">
        <v>14</v>
      </c>
      <c r="D186">
        <v>2006</v>
      </c>
      <c r="E186">
        <v>408509</v>
      </c>
      <c r="F186">
        <v>5.8165181183278701E-2</v>
      </c>
      <c r="G186">
        <v>0.289295951863974</v>
      </c>
      <c r="H186">
        <v>2.9357982321074901E-2</v>
      </c>
      <c r="I186">
        <v>1.6248001237942999</v>
      </c>
      <c r="J186">
        <v>0.812080027612611</v>
      </c>
      <c r="K186">
        <v>-1.01653546144275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</sheetData>
  <sortState ref="AQ3:AX44">
    <sortCondition ref="AQ3:AQ44"/>
  </sortState>
  <mergeCells count="3">
    <mergeCell ref="W1:AO1"/>
    <mergeCell ref="AQ1:BI1"/>
    <mergeCell ref="A1:T1"/>
  </mergeCells>
  <conditionalFormatting sqref="U1:U1048576 AF1:AF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85"/>
  <sheetViews>
    <sheetView topLeftCell="B1" workbookViewId="0">
      <selection activeCell="AC1" sqref="AC1:CL185"/>
    </sheetView>
  </sheetViews>
  <sheetFormatPr defaultRowHeight="15" x14ac:dyDescent="0.25"/>
  <sheetData>
    <row r="1" spans="1:90" x14ac:dyDescent="0.25">
      <c r="AC1" t="s">
        <v>21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22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23</v>
      </c>
      <c r="BS1" t="s">
        <v>71</v>
      </c>
      <c r="BT1" t="s">
        <v>72</v>
      </c>
      <c r="BU1" t="s">
        <v>73</v>
      </c>
      <c r="BV1" t="s">
        <v>74</v>
      </c>
      <c r="BW1" t="s">
        <v>24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25</v>
      </c>
      <c r="CI1" t="s">
        <v>26</v>
      </c>
      <c r="CJ1" t="s">
        <v>27</v>
      </c>
      <c r="CK1" t="s">
        <v>28</v>
      </c>
      <c r="CL1" t="s">
        <v>29</v>
      </c>
    </row>
    <row r="2" spans="1:90" x14ac:dyDescent="0.25">
      <c r="A2">
        <v>1</v>
      </c>
      <c r="B2">
        <v>2202</v>
      </c>
      <c r="C2">
        <v>12</v>
      </c>
      <c r="D2">
        <v>1993</v>
      </c>
      <c r="E2">
        <v>7859388</v>
      </c>
      <c r="F2">
        <v>-0.14751932443493301</v>
      </c>
      <c r="G2">
        <v>-0.75209958834319601</v>
      </c>
      <c r="H2">
        <v>-0.35727184336413098</v>
      </c>
      <c r="I2">
        <v>-4.4542526999999998E-2</v>
      </c>
      <c r="J2">
        <v>-0.20393636200000001</v>
      </c>
      <c r="K2">
        <v>-0.10598764200000001</v>
      </c>
      <c r="L2">
        <v>1.273870778</v>
      </c>
      <c r="M2">
        <v>0.41692890100000002</v>
      </c>
      <c r="P2">
        <v>0</v>
      </c>
      <c r="Q2">
        <v>1108</v>
      </c>
      <c r="R2">
        <v>1</v>
      </c>
      <c r="S2">
        <v>2000</v>
      </c>
      <c r="T2">
        <v>9651762</v>
      </c>
      <c r="U2">
        <v>8.0284493061794096E-2</v>
      </c>
      <c r="V2">
        <v>-1.7153495465664701</v>
      </c>
      <c r="W2">
        <v>-0.433418518789566</v>
      </c>
      <c r="X2">
        <v>0.176415663792787</v>
      </c>
      <c r="Y2">
        <v>2.3867455496726898E-2</v>
      </c>
      <c r="Z2">
        <v>-3.6717026383369197E-2</v>
      </c>
      <c r="AA2">
        <v>0.30189481396721402</v>
      </c>
      <c r="AB2">
        <v>0.32904043841943098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25">
      <c r="A3">
        <v>1</v>
      </c>
      <c r="B3">
        <v>8702</v>
      </c>
      <c r="C3">
        <v>12</v>
      </c>
      <c r="D3">
        <v>1994</v>
      </c>
      <c r="E3">
        <v>11282632</v>
      </c>
      <c r="F3">
        <v>-6.9782593434932899E-2</v>
      </c>
      <c r="G3">
        <v>-0.82856535042109603</v>
      </c>
      <c r="H3">
        <v>-0.28371674958391901</v>
      </c>
      <c r="I3">
        <v>-0.100250544</v>
      </c>
      <c r="J3">
        <v>-0.12619963100000001</v>
      </c>
      <c r="K3">
        <v>-7.6275199000000002E-2</v>
      </c>
      <c r="L3">
        <v>1.1997075880000001</v>
      </c>
      <c r="M3">
        <v>0.49537820599999999</v>
      </c>
      <c r="P3">
        <v>0</v>
      </c>
      <c r="Q3">
        <v>1210</v>
      </c>
      <c r="R3">
        <v>2</v>
      </c>
      <c r="S3">
        <v>2002</v>
      </c>
      <c r="T3">
        <v>13767863</v>
      </c>
      <c r="U3">
        <v>0.121190343342442</v>
      </c>
      <c r="V3">
        <v>-1.5060162542014801</v>
      </c>
      <c r="W3">
        <v>1.24305383745245</v>
      </c>
      <c r="X3">
        <v>5.3830648954016999E-2</v>
      </c>
      <c r="Y3">
        <v>6.4773305777374501E-2</v>
      </c>
      <c r="Z3">
        <v>3.5839548955418903E-2</v>
      </c>
      <c r="AA3">
        <v>0.52894228302473001</v>
      </c>
      <c r="AB3">
        <v>2.01854456279816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25">
      <c r="A4">
        <v>1</v>
      </c>
      <c r="B4">
        <v>2309</v>
      </c>
      <c r="C4">
        <v>13</v>
      </c>
      <c r="D4">
        <v>1991</v>
      </c>
      <c r="E4">
        <v>2937887</v>
      </c>
      <c r="F4">
        <v>4.3660590565067103E-2</v>
      </c>
      <c r="G4">
        <v>0.15547680609075501</v>
      </c>
      <c r="H4">
        <v>7.2022846451557404E-2</v>
      </c>
      <c r="I4">
        <v>0.226095149</v>
      </c>
      <c r="J4">
        <v>-1.2756447000000001E-2</v>
      </c>
      <c r="K4">
        <v>3.6274029999999999E-2</v>
      </c>
      <c r="L4">
        <v>2.1759405350000001</v>
      </c>
      <c r="M4">
        <v>0.82139272200000002</v>
      </c>
      <c r="P4">
        <v>0</v>
      </c>
      <c r="Q4">
        <v>1213</v>
      </c>
      <c r="R4">
        <v>2</v>
      </c>
      <c r="S4">
        <v>2004</v>
      </c>
      <c r="T4">
        <v>699574</v>
      </c>
      <c r="U4">
        <v>0.174957749484035</v>
      </c>
      <c r="V4">
        <v>2.0559207218762099</v>
      </c>
      <c r="W4">
        <v>0.210783033796451</v>
      </c>
      <c r="X4">
        <v>0.31068907649512401</v>
      </c>
      <c r="Y4">
        <v>0.11854071191896801</v>
      </c>
      <c r="Z4">
        <v>8.1020735476161204E-3</v>
      </c>
      <c r="AA4">
        <v>4.0758216726326104</v>
      </c>
      <c r="AB4">
        <v>0.94324831969169798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25">
      <c r="A5">
        <v>1</v>
      </c>
      <c r="B5">
        <v>1107</v>
      </c>
      <c r="C5">
        <v>1</v>
      </c>
      <c r="D5">
        <v>2000</v>
      </c>
      <c r="E5">
        <v>17905457</v>
      </c>
      <c r="F5">
        <v>-3.32206634349329E-2</v>
      </c>
      <c r="G5">
        <v>-1.9118309935942499</v>
      </c>
      <c r="H5">
        <v>-0.46291121989485801</v>
      </c>
      <c r="I5">
        <v>-3.6436266000000002E-2</v>
      </c>
      <c r="J5">
        <v>-8.9637701E-2</v>
      </c>
      <c r="K5">
        <v>-0.11524045400000001</v>
      </c>
      <c r="L5">
        <v>0.11242764700000001</v>
      </c>
      <c r="M5">
        <v>0.31698967500000003</v>
      </c>
      <c r="P5">
        <v>0</v>
      </c>
      <c r="Q5">
        <v>1215</v>
      </c>
      <c r="R5">
        <v>2</v>
      </c>
      <c r="S5">
        <v>2001</v>
      </c>
      <c r="T5">
        <v>4831453</v>
      </c>
      <c r="U5">
        <v>0.12754512263595599</v>
      </c>
      <c r="V5">
        <v>-1.40440455361254</v>
      </c>
      <c r="W5">
        <v>1.8679668517728101</v>
      </c>
      <c r="X5">
        <v>0.194942804990548</v>
      </c>
      <c r="Y5">
        <v>7.1128085070888594E-2</v>
      </c>
      <c r="Z5">
        <v>3.5198521024627602E-2</v>
      </c>
      <c r="AA5">
        <v>0.63107425988282295</v>
      </c>
      <c r="AB5">
        <v>2.6338801184654002</v>
      </c>
      <c r="AC5">
        <v>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25">
      <c r="A6">
        <v>1</v>
      </c>
      <c r="B6">
        <v>1918</v>
      </c>
      <c r="C6">
        <v>9</v>
      </c>
      <c r="D6">
        <v>1997</v>
      </c>
      <c r="E6">
        <v>9562085</v>
      </c>
      <c r="F6">
        <v>-0.111129998434933</v>
      </c>
      <c r="G6">
        <v>-1.3261634449836901</v>
      </c>
      <c r="H6">
        <v>-0.40420804649307801</v>
      </c>
      <c r="I6">
        <v>-0.27461207500000001</v>
      </c>
      <c r="J6">
        <v>-0.16754703600000001</v>
      </c>
      <c r="K6">
        <v>-3.4402956999999998E-2</v>
      </c>
      <c r="L6">
        <v>0.70648493400000001</v>
      </c>
      <c r="M6">
        <v>0.39070725699999997</v>
      </c>
      <c r="P6">
        <v>0</v>
      </c>
      <c r="Q6">
        <v>1220</v>
      </c>
      <c r="R6">
        <v>2</v>
      </c>
      <c r="S6">
        <v>1997</v>
      </c>
      <c r="T6">
        <v>2280617</v>
      </c>
      <c r="U6">
        <v>0.18829976929950601</v>
      </c>
      <c r="V6">
        <v>6.3463461641371399</v>
      </c>
      <c r="W6">
        <v>0.16220326819591499</v>
      </c>
      <c r="X6">
        <v>0.41018855862251302</v>
      </c>
      <c r="Y6">
        <v>0.13188273173443901</v>
      </c>
      <c r="Z6">
        <v>5.3559628819744798E-2</v>
      </c>
      <c r="AA6">
        <v>8.3646204366289094</v>
      </c>
      <c r="AB6">
        <v>0.86235347715113897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25">
      <c r="A7">
        <v>1</v>
      </c>
      <c r="B7">
        <v>2206</v>
      </c>
      <c r="C7">
        <v>12</v>
      </c>
      <c r="D7">
        <v>1999</v>
      </c>
      <c r="E7">
        <v>20376452</v>
      </c>
      <c r="F7">
        <v>0.21476747056506701</v>
      </c>
      <c r="G7">
        <v>0.31310013482516702</v>
      </c>
      <c r="H7">
        <v>0.89892672519457595</v>
      </c>
      <c r="I7">
        <v>0.15877155700000001</v>
      </c>
      <c r="J7">
        <v>0.15835043300000001</v>
      </c>
      <c r="K7">
        <v>5.8525006999999997E-2</v>
      </c>
      <c r="L7">
        <v>2.3426084039999999</v>
      </c>
      <c r="M7">
        <v>1.654953914</v>
      </c>
      <c r="P7">
        <v>0</v>
      </c>
      <c r="Q7">
        <v>1227</v>
      </c>
      <c r="R7">
        <v>2</v>
      </c>
      <c r="S7">
        <v>2001</v>
      </c>
      <c r="T7">
        <v>7204411</v>
      </c>
      <c r="U7">
        <v>0.13485287361051199</v>
      </c>
      <c r="V7">
        <v>-1.3010711514697599</v>
      </c>
      <c r="W7">
        <v>0.110061410539738</v>
      </c>
      <c r="X7">
        <v>0.13881440134384301</v>
      </c>
      <c r="Y7">
        <v>7.8435836045444907E-2</v>
      </c>
      <c r="Z7">
        <v>4.5466589843361202E-2</v>
      </c>
      <c r="AA7">
        <v>0.72180498677856397</v>
      </c>
      <c r="AB7">
        <v>0.87454352618139097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25">
      <c r="A8">
        <v>1</v>
      </c>
      <c r="B8">
        <v>2101</v>
      </c>
      <c r="C8">
        <v>11</v>
      </c>
      <c r="D8">
        <v>1999</v>
      </c>
      <c r="E8">
        <v>11932491</v>
      </c>
      <c r="F8">
        <v>-8.3953304349328496E-3</v>
      </c>
      <c r="G8">
        <v>-0.64488035927137499</v>
      </c>
      <c r="H8">
        <v>-0.45423052591134999</v>
      </c>
      <c r="I8">
        <v>-0.31336214699999998</v>
      </c>
      <c r="J8">
        <v>-6.4812367999999995E-2</v>
      </c>
      <c r="K8">
        <v>-4.4278935999999998E-2</v>
      </c>
      <c r="L8">
        <v>1.389036028</v>
      </c>
      <c r="M8">
        <v>0.339631348</v>
      </c>
      <c r="P8">
        <v>0</v>
      </c>
      <c r="Q8">
        <v>1229</v>
      </c>
      <c r="R8">
        <v>2</v>
      </c>
      <c r="S8">
        <v>1998</v>
      </c>
      <c r="T8">
        <v>10983365</v>
      </c>
      <c r="U8">
        <v>0.17354507619439399</v>
      </c>
      <c r="V8">
        <v>1.9191497697611299</v>
      </c>
      <c r="W8">
        <v>-0.46797865260871102</v>
      </c>
      <c r="X8">
        <v>5.4711283836966197E-2</v>
      </c>
      <c r="Y8">
        <v>0.117128038629327</v>
      </c>
      <c r="Z8">
        <v>2.8729446758802998E-2</v>
      </c>
      <c r="AA8">
        <v>3.9418051141391399</v>
      </c>
      <c r="AB8">
        <v>0.28289772760898002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25">
      <c r="A9">
        <v>1</v>
      </c>
      <c r="B9">
        <v>3142</v>
      </c>
      <c r="C9">
        <v>13</v>
      </c>
      <c r="D9">
        <v>2005</v>
      </c>
      <c r="E9">
        <v>9946797</v>
      </c>
      <c r="F9">
        <v>-0.16370708843493301</v>
      </c>
      <c r="G9">
        <v>-1.8528363286810701</v>
      </c>
      <c r="H9">
        <v>-0.38883751868766703</v>
      </c>
      <c r="I9">
        <v>2.2957139000000001E-2</v>
      </c>
      <c r="J9">
        <v>-0.220124126</v>
      </c>
      <c r="K9">
        <v>-0.155432447</v>
      </c>
      <c r="L9">
        <v>0.170243909</v>
      </c>
      <c r="M9">
        <v>0.38642821399999999</v>
      </c>
      <c r="P9">
        <v>0</v>
      </c>
      <c r="Q9">
        <v>1232</v>
      </c>
      <c r="R9">
        <v>2</v>
      </c>
      <c r="S9">
        <v>1999</v>
      </c>
      <c r="T9">
        <v>3444922</v>
      </c>
      <c r="U9">
        <v>0.135977329496205</v>
      </c>
      <c r="V9">
        <v>-1.02254398761773</v>
      </c>
      <c r="W9">
        <v>0.763535384702555</v>
      </c>
      <c r="X9">
        <v>5.845473424362E-2</v>
      </c>
      <c r="Y9">
        <v>7.9560291931138102E-2</v>
      </c>
      <c r="Z9">
        <v>6.4061247250300601E-2</v>
      </c>
      <c r="AA9">
        <v>1.008457800105</v>
      </c>
      <c r="AB9">
        <v>1.5344814773745199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25">
      <c r="A10">
        <v>1</v>
      </c>
      <c r="B10">
        <v>8017</v>
      </c>
      <c r="C10">
        <v>13</v>
      </c>
      <c r="D10">
        <v>2005</v>
      </c>
      <c r="E10">
        <v>22313433</v>
      </c>
      <c r="F10">
        <v>6.1153735565067202E-2</v>
      </c>
      <c r="G10">
        <v>-0.93965262953326001</v>
      </c>
      <c r="H10">
        <v>-0.47493750983896399</v>
      </c>
      <c r="I10">
        <v>3.8974324999999997E-2</v>
      </c>
      <c r="J10">
        <v>4.7366980000000001E-3</v>
      </c>
      <c r="K10">
        <v>4.804595E-3</v>
      </c>
      <c r="L10">
        <v>1.082060633</v>
      </c>
      <c r="M10">
        <v>0.29347147099999998</v>
      </c>
      <c r="P10">
        <v>0</v>
      </c>
      <c r="Q10">
        <v>1233</v>
      </c>
      <c r="R10">
        <v>2</v>
      </c>
      <c r="S10">
        <v>1997</v>
      </c>
      <c r="T10">
        <v>1363586</v>
      </c>
      <c r="U10">
        <v>0.15509434871375899</v>
      </c>
      <c r="V10">
        <v>0.98823668617014804</v>
      </c>
      <c r="W10">
        <v>-2.0376460107263999E-2</v>
      </c>
      <c r="X10">
        <v>0.11752467391129</v>
      </c>
      <c r="Y10">
        <v>9.8677311148691799E-2</v>
      </c>
      <c r="Z10">
        <v>0.107340497775718</v>
      </c>
      <c r="AA10">
        <v>3.0117104891806501</v>
      </c>
      <c r="AB10">
        <v>0.73222444348944604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25">
      <c r="A11">
        <v>1</v>
      </c>
      <c r="B11">
        <v>1601</v>
      </c>
      <c r="C11">
        <v>6</v>
      </c>
      <c r="D11">
        <v>1998</v>
      </c>
      <c r="E11">
        <v>6985081</v>
      </c>
      <c r="F11">
        <v>-0.26017728643493299</v>
      </c>
      <c r="G11">
        <v>-1.2527819665916</v>
      </c>
      <c r="H11">
        <v>-0.20907118805989</v>
      </c>
      <c r="I11">
        <v>-0.138004556</v>
      </c>
      <c r="J11">
        <v>-0.31659432399999998</v>
      </c>
      <c r="K11">
        <v>-0.38691605699999998</v>
      </c>
      <c r="L11">
        <v>0.77830840300000004</v>
      </c>
      <c r="M11">
        <v>0.57587578399999995</v>
      </c>
      <c r="P11">
        <v>0</v>
      </c>
      <c r="Q11">
        <v>1234</v>
      </c>
      <c r="R11">
        <v>2</v>
      </c>
      <c r="S11">
        <v>2013</v>
      </c>
      <c r="T11">
        <v>22313949</v>
      </c>
      <c r="U11">
        <v>0.65991532466790104</v>
      </c>
      <c r="V11">
        <v>1.0843145783252699</v>
      </c>
      <c r="W11">
        <v>-0.44458181845427402</v>
      </c>
      <c r="X11">
        <v>0.29101648480060599</v>
      </c>
      <c r="Y11">
        <v>0.60349828710283404</v>
      </c>
      <c r="Z11">
        <v>4.4299420062311697E-2</v>
      </c>
      <c r="AA11">
        <v>3.09882440758805</v>
      </c>
      <c r="AB11">
        <v>0.29298794220601698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25">
      <c r="A12">
        <v>1</v>
      </c>
      <c r="B12">
        <v>1602</v>
      </c>
      <c r="C12">
        <v>6</v>
      </c>
      <c r="D12">
        <v>2001</v>
      </c>
      <c r="E12">
        <v>86741308</v>
      </c>
      <c r="F12">
        <v>-9.3151504434932905E-2</v>
      </c>
      <c r="G12">
        <v>-1.6007092178839</v>
      </c>
      <c r="H12">
        <v>-0.51657240117027403</v>
      </c>
      <c r="I12">
        <v>-9.4244658999999995E-2</v>
      </c>
      <c r="J12">
        <v>-0.149568542</v>
      </c>
      <c r="K12">
        <v>2.4661180000000001E-2</v>
      </c>
      <c r="L12">
        <v>0.42466110200000001</v>
      </c>
      <c r="M12">
        <v>0.26568717400000003</v>
      </c>
      <c r="P12">
        <v>0</v>
      </c>
      <c r="Q12">
        <v>1235</v>
      </c>
      <c r="R12">
        <v>2</v>
      </c>
      <c r="S12">
        <v>2006</v>
      </c>
      <c r="T12">
        <v>959852</v>
      </c>
      <c r="U12">
        <v>0.159667330318533</v>
      </c>
      <c r="V12">
        <v>0.106116628472323</v>
      </c>
      <c r="W12">
        <v>-6.1335647271776601E-2</v>
      </c>
      <c r="X12">
        <v>0.43148110333676398</v>
      </c>
      <c r="Y12">
        <v>0.10325029275346601</v>
      </c>
      <c r="Z12">
        <v>2.42422790180153E-2</v>
      </c>
      <c r="AA12">
        <v>2.1186851860237899</v>
      </c>
      <c r="AB12">
        <v>0.67218487850210196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13</v>
      </c>
      <c r="BJ12">
        <v>0</v>
      </c>
      <c r="BK12">
        <v>0</v>
      </c>
      <c r="BL12">
        <v>3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25">
      <c r="A13">
        <v>1</v>
      </c>
      <c r="B13">
        <v>1604</v>
      </c>
      <c r="C13">
        <v>6</v>
      </c>
      <c r="D13">
        <v>2005</v>
      </c>
      <c r="E13">
        <v>25564241</v>
      </c>
      <c r="F13">
        <v>-0.140940709434933</v>
      </c>
      <c r="G13">
        <v>-1.6366285167474</v>
      </c>
      <c r="H13">
        <v>0.190198835581293</v>
      </c>
      <c r="I13">
        <v>6.3888656000000002E-2</v>
      </c>
      <c r="J13">
        <v>-0.197357747</v>
      </c>
      <c r="K13">
        <v>-0.24056978700000001</v>
      </c>
      <c r="L13">
        <v>0.39029753700000003</v>
      </c>
      <c r="M13">
        <v>0.96286899299999995</v>
      </c>
      <c r="P13">
        <v>0</v>
      </c>
      <c r="Q13">
        <v>1305</v>
      </c>
      <c r="R13">
        <v>3</v>
      </c>
      <c r="S13">
        <v>2013</v>
      </c>
      <c r="T13">
        <v>11491505</v>
      </c>
      <c r="U13">
        <v>0.18776032114715699</v>
      </c>
      <c r="V13">
        <v>-0.55181539014251202</v>
      </c>
      <c r="W13">
        <v>0.485440464359712</v>
      </c>
      <c r="X13">
        <v>0.29208819906530997</v>
      </c>
      <c r="Y13">
        <v>0.13134328358208999</v>
      </c>
      <c r="Z13">
        <v>8.9744032657167197E-2</v>
      </c>
      <c r="AA13">
        <v>1.4692916311203299</v>
      </c>
      <c r="AB13">
        <v>1.2349399839272599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25">
      <c r="A14">
        <v>1</v>
      </c>
      <c r="B14">
        <v>1606</v>
      </c>
      <c r="C14">
        <v>6</v>
      </c>
      <c r="D14">
        <v>2007</v>
      </c>
      <c r="E14">
        <v>33431121</v>
      </c>
      <c r="F14">
        <v>7.70695605650671E-2</v>
      </c>
      <c r="G14">
        <v>-1.5998908549766899</v>
      </c>
      <c r="H14">
        <v>4.8016402476574002E-2</v>
      </c>
      <c r="I14">
        <v>0.25612757600000002</v>
      </c>
      <c r="J14">
        <v>2.0652522999999999E-2</v>
      </c>
      <c r="K14">
        <v>3.7648483000000003E-2</v>
      </c>
      <c r="L14">
        <v>0.41845389100000002</v>
      </c>
      <c r="M14">
        <v>0.80503292100000001</v>
      </c>
      <c r="P14">
        <v>0</v>
      </c>
      <c r="Q14">
        <v>1312</v>
      </c>
      <c r="R14">
        <v>3</v>
      </c>
      <c r="S14">
        <v>1999</v>
      </c>
      <c r="T14">
        <v>24253379</v>
      </c>
      <c r="U14">
        <v>6.7178795751421397E-2</v>
      </c>
      <c r="V14">
        <v>-1.22969748109486</v>
      </c>
      <c r="W14">
        <v>-0.35707619167141202</v>
      </c>
      <c r="X14">
        <v>-0.108761999719709</v>
      </c>
      <c r="Y14">
        <v>1.0761758186354199E-2</v>
      </c>
      <c r="Z14">
        <v>8.3048634171758104E-3</v>
      </c>
      <c r="AA14">
        <v>0.79772449325810402</v>
      </c>
      <c r="AB14">
        <v>0.4246613636805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x14ac:dyDescent="0.25">
      <c r="A15">
        <v>1</v>
      </c>
      <c r="B15">
        <v>1613</v>
      </c>
      <c r="C15">
        <v>6</v>
      </c>
      <c r="D15">
        <v>2000</v>
      </c>
      <c r="E15">
        <v>16907800</v>
      </c>
      <c r="F15">
        <v>7.1495758565067194E-2</v>
      </c>
      <c r="G15">
        <v>-1.87568610203941</v>
      </c>
      <c r="H15">
        <v>-0.18859423192050201</v>
      </c>
      <c r="I15">
        <v>-0.178268432</v>
      </c>
      <c r="J15">
        <v>1.5078721E-2</v>
      </c>
      <c r="K15">
        <v>3.8504477000000002E-2</v>
      </c>
      <c r="L15">
        <v>0.154978217</v>
      </c>
      <c r="M15">
        <v>0.60262429200000001</v>
      </c>
      <c r="P15">
        <v>0</v>
      </c>
      <c r="Q15">
        <v>1319</v>
      </c>
      <c r="R15">
        <v>12</v>
      </c>
      <c r="S15">
        <v>1994</v>
      </c>
      <c r="T15">
        <v>3650372</v>
      </c>
      <c r="U15">
        <v>0.16819468652796701</v>
      </c>
      <c r="V15">
        <v>1.9526715561802801</v>
      </c>
      <c r="W15">
        <v>0.27004197627558302</v>
      </c>
      <c r="X15">
        <v>-6.8508086299149798E-2</v>
      </c>
      <c r="Y15">
        <v>0.1117776489629</v>
      </c>
      <c r="Z15">
        <v>7.7747966508618802E-2</v>
      </c>
      <c r="AA15">
        <v>3.9853283129689498</v>
      </c>
      <c r="AB15">
        <v>1.0322846548242199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x14ac:dyDescent="0.25">
      <c r="A16">
        <v>1</v>
      </c>
      <c r="B16">
        <v>6101</v>
      </c>
      <c r="C16">
        <v>32</v>
      </c>
      <c r="D16">
        <v>2007</v>
      </c>
      <c r="E16">
        <v>3245292</v>
      </c>
      <c r="F16">
        <v>1.2448728565067201E-2</v>
      </c>
      <c r="G16">
        <v>-1.3535899786750301</v>
      </c>
      <c r="H16">
        <v>0.24243178011949601</v>
      </c>
      <c r="I16">
        <v>-2.0691204000000001E-2</v>
      </c>
      <c r="J16">
        <v>-4.3968308999999997E-2</v>
      </c>
      <c r="K16">
        <v>1.5981305000000001E-2</v>
      </c>
      <c r="L16">
        <v>0.67575380500000004</v>
      </c>
      <c r="M16">
        <v>1.0198650849999999</v>
      </c>
      <c r="P16">
        <v>0</v>
      </c>
      <c r="Q16">
        <v>1321</v>
      </c>
      <c r="R16">
        <v>3</v>
      </c>
      <c r="S16">
        <v>2002</v>
      </c>
      <c r="T16">
        <v>4193894</v>
      </c>
      <c r="U16">
        <v>9.3469237739892699E-2</v>
      </c>
      <c r="V16">
        <v>-1.01609026926952</v>
      </c>
      <c r="W16">
        <v>0.201449639475553</v>
      </c>
      <c r="X16">
        <v>0.137837770816334</v>
      </c>
      <c r="Y16">
        <v>3.7052200174825599E-2</v>
      </c>
      <c r="Z16">
        <v>-2.1402543793429202E-3</v>
      </c>
      <c r="AA16">
        <v>1.0078999277104399</v>
      </c>
      <c r="AB16">
        <v>0.96469510197444197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x14ac:dyDescent="0.25">
      <c r="A17">
        <v>1</v>
      </c>
      <c r="B17">
        <v>8707</v>
      </c>
      <c r="C17">
        <v>5</v>
      </c>
      <c r="D17">
        <v>1997</v>
      </c>
      <c r="E17">
        <v>7959726</v>
      </c>
      <c r="F17">
        <v>0.18817798056506699</v>
      </c>
      <c r="G17">
        <v>2.0756210315483399</v>
      </c>
      <c r="H17">
        <v>-0.25555886165843</v>
      </c>
      <c r="I17">
        <v>0.31324495299999999</v>
      </c>
      <c r="J17">
        <v>0.13176094299999999</v>
      </c>
      <c r="K17">
        <v>0.16287620999999999</v>
      </c>
      <c r="L17">
        <v>4.0910221480000004</v>
      </c>
      <c r="M17">
        <v>0.47507791100000002</v>
      </c>
      <c r="P17">
        <v>0</v>
      </c>
      <c r="Q17">
        <v>1324</v>
      </c>
      <c r="R17">
        <v>3</v>
      </c>
      <c r="S17">
        <v>2005</v>
      </c>
      <c r="T17">
        <v>1353556</v>
      </c>
      <c r="U17">
        <v>0.18853643269907</v>
      </c>
      <c r="V17">
        <v>-0.83063841163492502</v>
      </c>
      <c r="W17">
        <v>0.119141159232501</v>
      </c>
      <c r="X17">
        <v>0.34631740393452498</v>
      </c>
      <c r="Y17">
        <v>0.132119395134003</v>
      </c>
      <c r="Z17">
        <v>3.2905915972445902E-2</v>
      </c>
      <c r="AA17">
        <v>1.1857198674703999</v>
      </c>
      <c r="AB17">
        <v>0.865060625493145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x14ac:dyDescent="0.25">
      <c r="A18">
        <v>1</v>
      </c>
      <c r="B18">
        <v>9903</v>
      </c>
      <c r="C18">
        <v>20</v>
      </c>
      <c r="D18">
        <v>1992</v>
      </c>
      <c r="E18">
        <v>10589613</v>
      </c>
      <c r="F18">
        <v>6.3176963565067204E-2</v>
      </c>
      <c r="G18">
        <v>-1.3134319270385799</v>
      </c>
      <c r="H18">
        <v>8.9033962887577894E-2</v>
      </c>
      <c r="I18">
        <v>0.10559706000000001</v>
      </c>
      <c r="J18">
        <v>6.7599260000000003E-3</v>
      </c>
      <c r="K18">
        <v>4.5258121999999998E-2</v>
      </c>
      <c r="L18">
        <v>0.71036769600000005</v>
      </c>
      <c r="M18">
        <v>0.85607330500000001</v>
      </c>
      <c r="P18">
        <v>0</v>
      </c>
      <c r="Q18">
        <v>1325</v>
      </c>
      <c r="R18">
        <v>3</v>
      </c>
      <c r="S18">
        <v>2000</v>
      </c>
      <c r="T18">
        <v>1636949</v>
      </c>
      <c r="U18">
        <v>0.23005592307707701</v>
      </c>
      <c r="V18">
        <v>-0.22047700131572001</v>
      </c>
      <c r="W18">
        <v>-0.46301393228631499</v>
      </c>
      <c r="X18">
        <v>0.32179133253387898</v>
      </c>
      <c r="Y18">
        <v>0.17363888551201001</v>
      </c>
      <c r="Z18">
        <v>0.13004498002075801</v>
      </c>
      <c r="AA18">
        <v>1.7918528529625399</v>
      </c>
      <c r="AB18">
        <v>0.27950351538135898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x14ac:dyDescent="0.25">
      <c r="A19">
        <v>1</v>
      </c>
      <c r="B19">
        <v>5901</v>
      </c>
      <c r="C19">
        <v>18</v>
      </c>
      <c r="D19">
        <v>1998</v>
      </c>
      <c r="E19">
        <v>17512528</v>
      </c>
      <c r="F19">
        <v>8.2136568565067195E-2</v>
      </c>
      <c r="G19">
        <v>-1.481630943166</v>
      </c>
      <c r="H19">
        <v>-0.27778154830079699</v>
      </c>
      <c r="I19">
        <v>-2.1986489000000001E-2</v>
      </c>
      <c r="J19">
        <v>2.5719531E-2</v>
      </c>
      <c r="K19">
        <v>5.0446058000000002E-2</v>
      </c>
      <c r="L19">
        <v>0.54327348900000005</v>
      </c>
      <c r="M19">
        <v>0.49892716799999998</v>
      </c>
      <c r="P19">
        <v>0</v>
      </c>
      <c r="Q19">
        <v>1409</v>
      </c>
      <c r="R19">
        <v>4</v>
      </c>
      <c r="S19">
        <v>2000</v>
      </c>
      <c r="T19">
        <v>22455490</v>
      </c>
      <c r="U19">
        <v>2.0171023784027499E-2</v>
      </c>
      <c r="V19">
        <v>-1.67019130652116</v>
      </c>
      <c r="W19">
        <v>-0.151339141210141</v>
      </c>
      <c r="X19">
        <v>-7.3105864089360803E-2</v>
      </c>
      <c r="Y19">
        <v>-3.6246013781039699E-2</v>
      </c>
      <c r="Z19">
        <v>-1.9206260918822101E-2</v>
      </c>
      <c r="AA19">
        <v>0.35761518086136601</v>
      </c>
      <c r="AB19">
        <v>0.63080743283713703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x14ac:dyDescent="0.25">
      <c r="A20">
        <v>1</v>
      </c>
      <c r="B20">
        <v>3252</v>
      </c>
      <c r="C20">
        <v>16</v>
      </c>
      <c r="D20">
        <v>2007</v>
      </c>
      <c r="E20">
        <v>778502</v>
      </c>
      <c r="F20">
        <v>-0.849716793434933</v>
      </c>
      <c r="G20">
        <v>0.123564037546397</v>
      </c>
      <c r="H20">
        <v>2.1614974221238099</v>
      </c>
      <c r="I20">
        <v>0.30866201999999998</v>
      </c>
      <c r="J20">
        <v>-0.906133831</v>
      </c>
      <c r="K20">
        <v>-0.98484268500000005</v>
      </c>
      <c r="L20">
        <v>2.1623347700000002</v>
      </c>
      <c r="M20">
        <v>2.9118602139999998</v>
      </c>
      <c r="P20">
        <v>0</v>
      </c>
      <c r="Q20">
        <v>1410</v>
      </c>
      <c r="R20">
        <v>4</v>
      </c>
      <c r="S20">
        <v>1995</v>
      </c>
      <c r="T20">
        <v>1345619</v>
      </c>
      <c r="U20">
        <v>0.24084888640192201</v>
      </c>
      <c r="V20">
        <v>11.3417827237199</v>
      </c>
      <c r="W20">
        <v>-0.23023109175784001</v>
      </c>
      <c r="X20">
        <v>0.22491730571580801</v>
      </c>
      <c r="Y20">
        <v>0.18443184883685501</v>
      </c>
      <c r="Z20">
        <v>-7.2858662072993897E-3</v>
      </c>
      <c r="AA20">
        <v>13.3658187424292</v>
      </c>
      <c r="AB20">
        <v>0.45452538943044102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x14ac:dyDescent="0.25">
      <c r="A21">
        <v>1</v>
      </c>
      <c r="B21">
        <v>2322</v>
      </c>
      <c r="C21">
        <v>13</v>
      </c>
      <c r="D21">
        <v>1998</v>
      </c>
      <c r="E21">
        <v>28222082</v>
      </c>
      <c r="F21">
        <v>3.8011379565067199E-2</v>
      </c>
      <c r="G21">
        <v>-1.07915049599393</v>
      </c>
      <c r="H21">
        <v>0.31035177943666598</v>
      </c>
      <c r="I21">
        <v>0.217960036</v>
      </c>
      <c r="J21">
        <v>-1.8405657999999998E-2</v>
      </c>
      <c r="K21">
        <v>-1.7397866000000001E-2</v>
      </c>
      <c r="L21">
        <v>0.94310228799999996</v>
      </c>
      <c r="M21">
        <v>1.0681453270000001</v>
      </c>
      <c r="P21">
        <v>0</v>
      </c>
      <c r="Q21">
        <v>1418</v>
      </c>
      <c r="R21">
        <v>4</v>
      </c>
      <c r="S21">
        <v>1999</v>
      </c>
      <c r="T21">
        <v>3928990</v>
      </c>
      <c r="U21">
        <v>8.2002238850893805E-2</v>
      </c>
      <c r="V21">
        <v>-0.42678671825301101</v>
      </c>
      <c r="W21">
        <v>-0.37510003720611101</v>
      </c>
      <c r="X21">
        <v>0.13377661943654701</v>
      </c>
      <c r="Y21">
        <v>2.55852012858266E-2</v>
      </c>
      <c r="Z21">
        <v>-7.0373047526209001E-2</v>
      </c>
      <c r="AA21">
        <v>1.59315493364108</v>
      </c>
      <c r="AB21">
        <v>0.38347743313166999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x14ac:dyDescent="0.25">
      <c r="A22">
        <v>1</v>
      </c>
      <c r="B22">
        <v>1206</v>
      </c>
      <c r="C22">
        <v>2</v>
      </c>
      <c r="D22">
        <v>1998</v>
      </c>
      <c r="E22">
        <v>30769313</v>
      </c>
      <c r="F22">
        <v>7.1645521565067205E-2</v>
      </c>
      <c r="G22">
        <v>-0.85630412836084402</v>
      </c>
      <c r="H22">
        <v>-0.49726020104095298</v>
      </c>
      <c r="I22">
        <v>7.1673098000000005E-2</v>
      </c>
      <c r="J22">
        <v>1.5228484E-2</v>
      </c>
      <c r="K22">
        <v>6.9397845E-2</v>
      </c>
      <c r="L22">
        <v>1.1639400740000001</v>
      </c>
      <c r="M22">
        <v>0.26803386899999998</v>
      </c>
      <c r="P22">
        <v>0</v>
      </c>
      <c r="Q22">
        <v>1434</v>
      </c>
      <c r="R22">
        <v>4</v>
      </c>
      <c r="S22">
        <v>1999</v>
      </c>
      <c r="T22">
        <v>33120754</v>
      </c>
      <c r="U22">
        <v>0.186854376038702</v>
      </c>
      <c r="V22">
        <v>-0.26981954429754501</v>
      </c>
      <c r="W22">
        <v>-0.28469935410674702</v>
      </c>
      <c r="X22">
        <v>3.63533994425368E-2</v>
      </c>
      <c r="Y22">
        <v>0.13043733847363501</v>
      </c>
      <c r="Z22">
        <v>6.5527916423641794E-2</v>
      </c>
      <c r="AA22">
        <v>1.75366955536465</v>
      </c>
      <c r="AB22">
        <v>0.48058045417685802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x14ac:dyDescent="0.25">
      <c r="A23">
        <v>1</v>
      </c>
      <c r="B23">
        <v>1228</v>
      </c>
      <c r="C23">
        <v>2</v>
      </c>
      <c r="D23">
        <v>1997</v>
      </c>
      <c r="E23">
        <v>2521945</v>
      </c>
      <c r="F23">
        <v>-4.6588380434932901E-2</v>
      </c>
      <c r="G23">
        <v>1.9996763401583699</v>
      </c>
      <c r="H23">
        <v>-0.25836109957640402</v>
      </c>
      <c r="I23">
        <v>8.5138255999999995E-2</v>
      </c>
      <c r="J23">
        <v>-0.103005418</v>
      </c>
      <c r="K23">
        <v>-0.22388037799999999</v>
      </c>
      <c r="L23">
        <v>4.024043679</v>
      </c>
      <c r="M23">
        <v>0.49059119099999998</v>
      </c>
      <c r="P23">
        <v>0</v>
      </c>
      <c r="Q23">
        <v>1436</v>
      </c>
      <c r="R23">
        <v>14</v>
      </c>
      <c r="S23">
        <v>1999</v>
      </c>
      <c r="T23">
        <v>5932828</v>
      </c>
      <c r="U23">
        <v>7.6754724752358006E-2</v>
      </c>
      <c r="V23">
        <v>-0.69599984985000296</v>
      </c>
      <c r="W23">
        <v>-0.58101099186492999</v>
      </c>
      <c r="X23">
        <v>0.195429228691612</v>
      </c>
      <c r="Y23">
        <v>2.0337687187290801E-2</v>
      </c>
      <c r="Z23">
        <v>2.4741994880013401E-3</v>
      </c>
      <c r="AA23">
        <v>1.3197837491051501</v>
      </c>
      <c r="AB23">
        <v>0.173698782435628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x14ac:dyDescent="0.25">
      <c r="A24">
        <v>1</v>
      </c>
      <c r="B24">
        <v>1230</v>
      </c>
      <c r="C24">
        <v>2</v>
      </c>
      <c r="D24">
        <v>1997</v>
      </c>
      <c r="E24">
        <v>1465948</v>
      </c>
      <c r="F24">
        <v>0.11238423456506701</v>
      </c>
      <c r="G24">
        <v>2.2558629732264501</v>
      </c>
      <c r="H24">
        <v>0.232041194390011</v>
      </c>
      <c r="I24">
        <v>0.60616679399999995</v>
      </c>
      <c r="J24">
        <v>5.5967197000000003E-2</v>
      </c>
      <c r="K24">
        <v>-7.7300832E-2</v>
      </c>
      <c r="L24">
        <v>4.2665598630000003</v>
      </c>
      <c r="M24">
        <v>0.94084988000000003</v>
      </c>
      <c r="P24">
        <v>0</v>
      </c>
      <c r="Q24">
        <v>1437</v>
      </c>
      <c r="R24">
        <v>20</v>
      </c>
      <c r="S24">
        <v>2003</v>
      </c>
      <c r="T24">
        <v>5124697</v>
      </c>
      <c r="U24">
        <v>2.9235918369142098E-2</v>
      </c>
      <c r="V24">
        <v>-0.97425892014552695</v>
      </c>
      <c r="W24">
        <v>-0.50634175085578204</v>
      </c>
      <c r="X24">
        <v>-2.57055197604854E-2</v>
      </c>
      <c r="Y24">
        <v>-2.7181119195925099E-2</v>
      </c>
      <c r="Z24">
        <v>-4.3730780571026903E-2</v>
      </c>
      <c r="AA24">
        <v>1.0495071398804201</v>
      </c>
      <c r="AB24">
        <v>0.26718360129389102</v>
      </c>
      <c r="AC24">
        <v>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x14ac:dyDescent="0.25">
      <c r="A25">
        <v>1</v>
      </c>
      <c r="B25">
        <v>6137</v>
      </c>
      <c r="C25">
        <v>13</v>
      </c>
      <c r="D25">
        <v>2004</v>
      </c>
      <c r="E25">
        <v>8170206</v>
      </c>
      <c r="F25">
        <v>-4.7552434434932803E-2</v>
      </c>
      <c r="G25">
        <v>-1.85637802264715</v>
      </c>
      <c r="H25">
        <v>0.55835229273737896</v>
      </c>
      <c r="I25">
        <v>0.14583916199999999</v>
      </c>
      <c r="J25">
        <v>-0.10396947199999999</v>
      </c>
      <c r="K25">
        <v>-9.5517298E-2</v>
      </c>
      <c r="L25">
        <v>0.170198764</v>
      </c>
      <c r="M25">
        <v>1.3269191739999999</v>
      </c>
      <c r="P25">
        <v>0</v>
      </c>
      <c r="Q25">
        <v>1439</v>
      </c>
      <c r="R25">
        <v>4</v>
      </c>
      <c r="S25">
        <v>2007</v>
      </c>
      <c r="T25">
        <v>1669016</v>
      </c>
      <c r="U25">
        <v>5.0430875658890102E-2</v>
      </c>
      <c r="V25">
        <v>1.2265967383263401</v>
      </c>
      <c r="W25">
        <v>-0.46613695738873301</v>
      </c>
      <c r="X25">
        <v>0.19471473011642801</v>
      </c>
      <c r="Y25">
        <v>-5.9861619061770503E-3</v>
      </c>
      <c r="Z25">
        <v>6.7740512972913397E-3</v>
      </c>
      <c r="AA25">
        <v>3.2443410488028102</v>
      </c>
      <c r="AB25">
        <v>0.27798235607088301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x14ac:dyDescent="0.25">
      <c r="A26">
        <v>1</v>
      </c>
      <c r="B26">
        <v>6262</v>
      </c>
      <c r="C26">
        <v>13</v>
      </c>
      <c r="D26">
        <v>2004</v>
      </c>
      <c r="E26">
        <v>495391</v>
      </c>
      <c r="F26">
        <v>0.14818899156506701</v>
      </c>
      <c r="G26">
        <v>2.6431722895903902</v>
      </c>
      <c r="H26">
        <v>-0.51264545239779002</v>
      </c>
      <c r="I26">
        <v>0.69124792300000004</v>
      </c>
      <c r="J26">
        <v>9.1771954000000003E-2</v>
      </c>
      <c r="K26">
        <v>7.0449399999999995E-4</v>
      </c>
      <c r="L26">
        <v>4.6448198109999996</v>
      </c>
      <c r="M26">
        <v>0.185170905</v>
      </c>
      <c r="P26">
        <v>0</v>
      </c>
      <c r="Q26">
        <v>1440</v>
      </c>
      <c r="R26">
        <v>4</v>
      </c>
      <c r="S26">
        <v>2000</v>
      </c>
      <c r="T26">
        <v>30995529</v>
      </c>
      <c r="U26">
        <v>0.116557453300511</v>
      </c>
      <c r="V26">
        <v>-1.5652580437721899</v>
      </c>
      <c r="W26">
        <v>-0.38369633675988002</v>
      </c>
      <c r="X26">
        <v>0.113375416176959</v>
      </c>
      <c r="Y26">
        <v>6.0140415735443702E-2</v>
      </c>
      <c r="Z26">
        <v>6.7759772707863802E-3</v>
      </c>
      <c r="AA26">
        <v>0.454402575155192</v>
      </c>
      <c r="AB26">
        <v>0.38284211893915399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x14ac:dyDescent="0.25">
      <c r="A27">
        <v>1</v>
      </c>
      <c r="B27">
        <v>9801</v>
      </c>
      <c r="C27">
        <v>18</v>
      </c>
      <c r="D27">
        <v>2002</v>
      </c>
      <c r="E27">
        <v>33187617</v>
      </c>
      <c r="F27">
        <v>-2.6969305434932901E-2</v>
      </c>
      <c r="G27">
        <v>-1.81334626317324</v>
      </c>
      <c r="H27">
        <v>-0.499141253443731</v>
      </c>
      <c r="I27">
        <v>-0.11219784200000001</v>
      </c>
      <c r="J27">
        <v>-8.3386343000000002E-2</v>
      </c>
      <c r="K27">
        <v>-3.0925419999999999E-2</v>
      </c>
      <c r="L27">
        <v>0.212861772</v>
      </c>
      <c r="M27">
        <v>0.285816876</v>
      </c>
      <c r="P27">
        <v>0</v>
      </c>
      <c r="Q27">
        <v>1443</v>
      </c>
      <c r="R27">
        <v>4</v>
      </c>
      <c r="S27">
        <v>1998</v>
      </c>
      <c r="T27">
        <v>5118165</v>
      </c>
      <c r="U27">
        <v>0.120216270297892</v>
      </c>
      <c r="V27">
        <v>9.0424462475276995E-2</v>
      </c>
      <c r="W27">
        <v>-0.35245104024081803</v>
      </c>
      <c r="X27">
        <v>0.10028789615028</v>
      </c>
      <c r="Y27">
        <v>6.3799232732825104E-2</v>
      </c>
      <c r="Z27">
        <v>-2.3623701072552399E-2</v>
      </c>
      <c r="AA27">
        <v>2.11175861975138</v>
      </c>
      <c r="AB27">
        <v>0.40576085374347998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25">
      <c r="A28">
        <v>1</v>
      </c>
      <c r="B28">
        <v>2306</v>
      </c>
      <c r="C28">
        <v>13</v>
      </c>
      <c r="D28">
        <v>1999</v>
      </c>
      <c r="E28">
        <v>116835548</v>
      </c>
      <c r="F28">
        <v>0.17753817956506701</v>
      </c>
      <c r="G28">
        <v>3.3102090158557802</v>
      </c>
      <c r="H28">
        <v>0.81381992276805604</v>
      </c>
      <c r="I28">
        <v>0.16461314499999999</v>
      </c>
      <c r="J28">
        <v>0.121121142</v>
      </c>
      <c r="K28">
        <v>7.5460184E-2</v>
      </c>
      <c r="L28">
        <v>5.3403281739999997</v>
      </c>
      <c r="M28">
        <v>1.552022027</v>
      </c>
      <c r="P28">
        <v>0</v>
      </c>
      <c r="Q28">
        <v>1444</v>
      </c>
      <c r="R28">
        <v>4</v>
      </c>
      <c r="S28">
        <v>1998</v>
      </c>
      <c r="T28">
        <v>13936113</v>
      </c>
      <c r="U28">
        <v>0.136401463638535</v>
      </c>
      <c r="V28">
        <v>5.5436707216860497E-2</v>
      </c>
      <c r="W28">
        <v>-0.34785737137577999</v>
      </c>
      <c r="X28">
        <v>8.44363848083034E-2</v>
      </c>
      <c r="Y28">
        <v>7.9984426073468298E-2</v>
      </c>
      <c r="Z28">
        <v>1.4889661127173701E-2</v>
      </c>
      <c r="AA28">
        <v>2.07717116941522</v>
      </c>
      <c r="AB28">
        <v>0.41174436516121798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x14ac:dyDescent="0.25">
      <c r="A29">
        <v>1</v>
      </c>
      <c r="B29">
        <v>1209</v>
      </c>
      <c r="C29">
        <v>2</v>
      </c>
      <c r="D29">
        <v>1999</v>
      </c>
      <c r="E29">
        <v>8071004</v>
      </c>
      <c r="F29">
        <v>-0.18914163143493301</v>
      </c>
      <c r="G29">
        <v>-1.67467114190335</v>
      </c>
      <c r="H29">
        <v>-0.19245110536298901</v>
      </c>
      <c r="I29">
        <v>-0.25526576400000001</v>
      </c>
      <c r="J29">
        <v>-0.24555866900000001</v>
      </c>
      <c r="K29">
        <v>-0.17253206700000001</v>
      </c>
      <c r="L29">
        <v>0.35941805399999999</v>
      </c>
      <c r="M29">
        <v>0.60372922600000001</v>
      </c>
      <c r="P29">
        <v>0</v>
      </c>
      <c r="Q29">
        <v>1446</v>
      </c>
      <c r="R29">
        <v>4</v>
      </c>
      <c r="S29">
        <v>2003</v>
      </c>
      <c r="T29">
        <v>4056038</v>
      </c>
      <c r="U29">
        <v>7.4918590065314997E-2</v>
      </c>
      <c r="V29">
        <v>-1.07030012562251</v>
      </c>
      <c r="W29">
        <v>0.14160739319007201</v>
      </c>
      <c r="X29">
        <v>1.48164292346373E-2</v>
      </c>
      <c r="Y29">
        <v>1.8501552500247799E-2</v>
      </c>
      <c r="Z29">
        <v>3.1312823006096099E-2</v>
      </c>
      <c r="AA29">
        <v>0.95712525753000599</v>
      </c>
      <c r="AB29">
        <v>0.91438960877585496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x14ac:dyDescent="0.25">
      <c r="A30">
        <v>1</v>
      </c>
      <c r="B30">
        <v>1225</v>
      </c>
      <c r="C30">
        <v>2</v>
      </c>
      <c r="D30">
        <v>1999</v>
      </c>
      <c r="E30">
        <v>3478225</v>
      </c>
      <c r="F30">
        <v>-9.3382357434932894E-2</v>
      </c>
      <c r="G30">
        <v>-1.46975950233868</v>
      </c>
      <c r="H30">
        <v>0.47527553679689299</v>
      </c>
      <c r="I30">
        <v>-2.4308087999999999E-2</v>
      </c>
      <c r="J30">
        <v>-0.149799395</v>
      </c>
      <c r="K30">
        <v>2.4524865E-2</v>
      </c>
      <c r="L30">
        <v>0.56152930300000004</v>
      </c>
      <c r="M30">
        <v>1.2543210979999999</v>
      </c>
      <c r="P30">
        <v>0</v>
      </c>
      <c r="Q30">
        <v>1452</v>
      </c>
      <c r="R30">
        <v>4</v>
      </c>
      <c r="S30">
        <v>1995</v>
      </c>
      <c r="T30">
        <v>2297618</v>
      </c>
      <c r="U30">
        <v>0.233034299442368</v>
      </c>
      <c r="V30">
        <v>1.3073233500044299</v>
      </c>
      <c r="W30">
        <v>0.51607064549541404</v>
      </c>
      <c r="X30">
        <v>0.26409220331665201</v>
      </c>
      <c r="Y30">
        <v>0.17661726187730101</v>
      </c>
      <c r="Z30">
        <v>8.2414047940084001E-2</v>
      </c>
      <c r="AA30">
        <v>3.3306131481763201</v>
      </c>
      <c r="AB30">
        <v>1.25720028307578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x14ac:dyDescent="0.25">
      <c r="A31">
        <v>1</v>
      </c>
      <c r="B31">
        <v>1203</v>
      </c>
      <c r="C31">
        <v>2</v>
      </c>
      <c r="D31">
        <v>2001</v>
      </c>
      <c r="E31">
        <v>7236587</v>
      </c>
      <c r="F31">
        <v>3.2259793565067203E-2</v>
      </c>
      <c r="G31">
        <v>-1.92323596973266</v>
      </c>
      <c r="H31">
        <v>-0.36257028761749599</v>
      </c>
      <c r="I31">
        <v>-8.8714195999999995E-2</v>
      </c>
      <c r="J31">
        <v>-2.4157244000000001E-2</v>
      </c>
      <c r="K31">
        <v>-1.192786E-2</v>
      </c>
      <c r="L31">
        <v>0.103188505</v>
      </c>
      <c r="M31">
        <v>0.421593632</v>
      </c>
      <c r="P31">
        <v>0</v>
      </c>
      <c r="Q31">
        <v>1453</v>
      </c>
      <c r="R31">
        <v>4</v>
      </c>
      <c r="S31">
        <v>2000</v>
      </c>
      <c r="T31">
        <v>2387591</v>
      </c>
      <c r="U31">
        <v>-0.151666759031586</v>
      </c>
      <c r="V31">
        <v>-1.5862895867463001</v>
      </c>
      <c r="W31">
        <v>-0.47128597454867399</v>
      </c>
      <c r="X31">
        <v>6.2521596035501906E-2</v>
      </c>
      <c r="Y31">
        <v>-0.20808379659665299</v>
      </c>
      <c r="Z31">
        <v>-0.156192999554781</v>
      </c>
      <c r="AA31">
        <v>0.43494092052496203</v>
      </c>
      <c r="AB31">
        <v>0.29918315155317599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x14ac:dyDescent="0.25">
      <c r="A32">
        <v>1</v>
      </c>
      <c r="B32">
        <v>1207</v>
      </c>
      <c r="C32">
        <v>2</v>
      </c>
      <c r="D32">
        <v>2002</v>
      </c>
      <c r="E32">
        <v>33125803</v>
      </c>
      <c r="F32">
        <v>-3.6088584434932902E-2</v>
      </c>
      <c r="G32">
        <v>-1.83676290022572</v>
      </c>
      <c r="H32">
        <v>-0.49957172699542701</v>
      </c>
      <c r="I32">
        <v>-0.12808094</v>
      </c>
      <c r="J32">
        <v>-9.2505621999999996E-2</v>
      </c>
      <c r="K32">
        <v>-1.8307450999999999E-2</v>
      </c>
      <c r="L32">
        <v>0.18990884199999999</v>
      </c>
      <c r="M32">
        <v>0.28672428</v>
      </c>
      <c r="P32">
        <v>0</v>
      </c>
      <c r="Q32">
        <v>1455</v>
      </c>
      <c r="R32">
        <v>4</v>
      </c>
      <c r="S32">
        <v>2008</v>
      </c>
      <c r="T32">
        <v>8785638</v>
      </c>
      <c r="U32">
        <v>-1.79406812482962E-2</v>
      </c>
      <c r="V32">
        <v>-1.53390818510505</v>
      </c>
      <c r="W32">
        <v>0.77888176296137401</v>
      </c>
      <c r="X32">
        <v>-3.3903058605419402E-2</v>
      </c>
      <c r="Y32">
        <v>-7.4357718813363394E-2</v>
      </c>
      <c r="Z32">
        <v>-0.131142667157468</v>
      </c>
      <c r="AA32">
        <v>0.50075361198256096</v>
      </c>
      <c r="AB32">
        <v>1.5600749769111799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 x14ac:dyDescent="0.25">
      <c r="A33">
        <v>1</v>
      </c>
      <c r="B33">
        <v>1221</v>
      </c>
      <c r="C33">
        <v>2</v>
      </c>
      <c r="D33">
        <v>2001</v>
      </c>
      <c r="E33">
        <v>4711068</v>
      </c>
      <c r="F33">
        <v>0.143744369565067</v>
      </c>
      <c r="G33">
        <v>-0.36306919933987503</v>
      </c>
      <c r="H33">
        <v>0.56244277258487996</v>
      </c>
      <c r="I33">
        <v>0.133980235</v>
      </c>
      <c r="J33">
        <v>8.7327331999999994E-2</v>
      </c>
      <c r="K33">
        <v>0.10780825099999999</v>
      </c>
      <c r="L33">
        <v>1.663949986</v>
      </c>
      <c r="M33">
        <v>1.323198689</v>
      </c>
      <c r="P33">
        <v>0</v>
      </c>
      <c r="Q33">
        <v>1468</v>
      </c>
      <c r="R33">
        <v>4</v>
      </c>
      <c r="S33">
        <v>2007</v>
      </c>
      <c r="T33">
        <v>3495962</v>
      </c>
      <c r="U33">
        <v>7.9342343961418205E-2</v>
      </c>
      <c r="V33">
        <v>-0.44792530079887699</v>
      </c>
      <c r="W33">
        <v>-0.24738504952000601</v>
      </c>
      <c r="X33">
        <v>0.16324691172272501</v>
      </c>
      <c r="Y33">
        <v>2.2925306396351E-2</v>
      </c>
      <c r="Z33">
        <v>-9.0547322882800207E-3</v>
      </c>
      <c r="AA33">
        <v>1.5718480041424101</v>
      </c>
      <c r="AB33">
        <v>0.50936337408701804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x14ac:dyDescent="0.25">
      <c r="A34">
        <v>1</v>
      </c>
      <c r="B34">
        <v>1201</v>
      </c>
      <c r="C34">
        <v>2</v>
      </c>
      <c r="D34">
        <v>2013</v>
      </c>
      <c r="E34">
        <v>38017850</v>
      </c>
      <c r="F34">
        <v>0.13919741556506701</v>
      </c>
      <c r="G34">
        <v>-1.0217221400029</v>
      </c>
      <c r="H34">
        <v>4.1824071155678296E-3</v>
      </c>
      <c r="I34">
        <v>0.121861678</v>
      </c>
      <c r="J34">
        <v>8.2780378000000002E-2</v>
      </c>
      <c r="K34">
        <v>3.5451821000000001E-2</v>
      </c>
      <c r="L34">
        <v>1.0010285109999999</v>
      </c>
      <c r="M34">
        <v>0.76807084000000003</v>
      </c>
      <c r="P34">
        <v>0</v>
      </c>
      <c r="Q34">
        <v>1474</v>
      </c>
      <c r="R34">
        <v>4</v>
      </c>
      <c r="S34">
        <v>2009</v>
      </c>
      <c r="T34">
        <v>3157174</v>
      </c>
      <c r="U34">
        <v>0.12798673882321801</v>
      </c>
      <c r="V34">
        <v>-1.3293860220078999</v>
      </c>
      <c r="W34">
        <v>0.104417520143039</v>
      </c>
      <c r="X34">
        <v>0.214891545413715</v>
      </c>
      <c r="Y34">
        <v>7.15697012581505E-2</v>
      </c>
      <c r="Z34">
        <v>1.6953135937392099E-2</v>
      </c>
      <c r="AA34">
        <v>0.69101157248276401</v>
      </c>
      <c r="AB34">
        <v>0.863238453122951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x14ac:dyDescent="0.25">
      <c r="A35">
        <v>1</v>
      </c>
      <c r="B35">
        <v>1204</v>
      </c>
      <c r="C35">
        <v>2</v>
      </c>
      <c r="D35">
        <v>2004</v>
      </c>
      <c r="E35">
        <v>721067</v>
      </c>
      <c r="F35">
        <v>-4.4336429434932899E-2</v>
      </c>
      <c r="G35">
        <v>-1.48836863992502</v>
      </c>
      <c r="H35">
        <v>0.57122348008343005</v>
      </c>
      <c r="I35">
        <v>0.10074791900000001</v>
      </c>
      <c r="J35">
        <v>-0.100753467</v>
      </c>
      <c r="K35">
        <v>-6.0556092999999998E-2</v>
      </c>
      <c r="L35">
        <v>0.53987148399999996</v>
      </c>
      <c r="M35">
        <v>1.3411499899999999</v>
      </c>
      <c r="P35">
        <v>0</v>
      </c>
      <c r="Q35">
        <v>1504</v>
      </c>
      <c r="R35">
        <v>5</v>
      </c>
      <c r="S35">
        <v>2007</v>
      </c>
      <c r="T35">
        <v>68338551</v>
      </c>
      <c r="U35">
        <v>0.15752509295828099</v>
      </c>
      <c r="V35">
        <v>-0.99200960195284305</v>
      </c>
      <c r="W35">
        <v>-0.106909710920923</v>
      </c>
      <c r="X35">
        <v>0.19937829820243</v>
      </c>
      <c r="Y35">
        <v>0.10110805539321401</v>
      </c>
      <c r="Z35">
        <v>6.11987222263463E-2</v>
      </c>
      <c r="AA35">
        <v>1.0271718157673699</v>
      </c>
      <c r="AB35">
        <v>0.65051253427951705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2</v>
      </c>
      <c r="BM35">
        <v>0</v>
      </c>
      <c r="BN35">
        <v>0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x14ac:dyDescent="0.25">
      <c r="A36">
        <v>1</v>
      </c>
      <c r="B36">
        <v>4415</v>
      </c>
      <c r="C36">
        <v>2</v>
      </c>
      <c r="D36">
        <v>2006</v>
      </c>
      <c r="E36">
        <v>825772</v>
      </c>
      <c r="F36">
        <v>-0.437637011434933</v>
      </c>
      <c r="G36">
        <v>1.37370371309892</v>
      </c>
      <c r="H36">
        <v>-0.57959777442441895</v>
      </c>
      <c r="I36">
        <v>-0.10697989300000001</v>
      </c>
      <c r="J36">
        <v>-0.494054049</v>
      </c>
      <c r="K36">
        <v>-0.13701239600000001</v>
      </c>
      <c r="L36">
        <v>3.4011451730000002</v>
      </c>
      <c r="M36">
        <v>0.186637474</v>
      </c>
      <c r="P36">
        <v>0</v>
      </c>
      <c r="Q36">
        <v>1514</v>
      </c>
      <c r="R36">
        <v>5</v>
      </c>
      <c r="S36">
        <v>1999</v>
      </c>
      <c r="T36">
        <v>3601342</v>
      </c>
      <c r="U36">
        <v>0.13225626638587901</v>
      </c>
      <c r="V36">
        <v>0.66663237733859304</v>
      </c>
      <c r="W36">
        <v>7.5593860564787396E-2</v>
      </c>
      <c r="X36">
        <v>0.36693626986828798</v>
      </c>
      <c r="Y36">
        <v>7.5839228820811802E-2</v>
      </c>
      <c r="Z36">
        <v>6.5779645476602894E-2</v>
      </c>
      <c r="AA36">
        <v>2.6826078315485402</v>
      </c>
      <c r="AB36">
        <v>0.811222871918302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x14ac:dyDescent="0.25">
      <c r="A37">
        <v>1</v>
      </c>
      <c r="B37">
        <v>1314</v>
      </c>
      <c r="C37">
        <v>3</v>
      </c>
      <c r="D37">
        <v>1999</v>
      </c>
      <c r="E37">
        <v>53210703</v>
      </c>
      <c r="F37">
        <v>7.2883048565067193E-2</v>
      </c>
      <c r="G37">
        <v>-1.3988317054864301</v>
      </c>
      <c r="H37">
        <v>-0.55814139251851702</v>
      </c>
      <c r="I37">
        <v>-9.8266001000000006E-2</v>
      </c>
      <c r="J37">
        <v>1.6466010999999999E-2</v>
      </c>
      <c r="K37">
        <v>3.791249E-3</v>
      </c>
      <c r="L37">
        <v>0.62651409999999996</v>
      </c>
      <c r="M37">
        <v>0.22317386</v>
      </c>
      <c r="P37">
        <v>0</v>
      </c>
      <c r="Q37">
        <v>1526</v>
      </c>
      <c r="R37">
        <v>5</v>
      </c>
      <c r="S37">
        <v>2005</v>
      </c>
      <c r="T37">
        <v>996797</v>
      </c>
      <c r="U37">
        <v>-0.105296932280348</v>
      </c>
      <c r="V37">
        <v>-1.6006209333684001</v>
      </c>
      <c r="W37">
        <v>-0.37050001219581402</v>
      </c>
      <c r="X37">
        <v>-0.116008575467222</v>
      </c>
      <c r="Y37">
        <v>-0.161713969845415</v>
      </c>
      <c r="Z37">
        <v>-0.14330199629413001</v>
      </c>
      <c r="AA37">
        <v>0.42730856407432799</v>
      </c>
      <c r="AB37">
        <v>0.41402612568055502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x14ac:dyDescent="0.25">
      <c r="A38">
        <v>1</v>
      </c>
      <c r="B38">
        <v>2005</v>
      </c>
      <c r="C38">
        <v>10</v>
      </c>
      <c r="D38">
        <v>1997</v>
      </c>
      <c r="E38">
        <v>5893411</v>
      </c>
      <c r="F38">
        <v>0.16069824256506701</v>
      </c>
      <c r="G38">
        <v>1.73035431175215</v>
      </c>
      <c r="H38">
        <v>-0.49403988001927202</v>
      </c>
      <c r="I38">
        <v>2.6593088000000001E-2</v>
      </c>
      <c r="J38">
        <v>0.104281205</v>
      </c>
      <c r="K38">
        <v>0.12915932699999999</v>
      </c>
      <c r="L38">
        <v>3.7532504250000001</v>
      </c>
      <c r="M38">
        <v>0.25989278500000002</v>
      </c>
      <c r="P38">
        <v>0</v>
      </c>
      <c r="Q38">
        <v>1603</v>
      </c>
      <c r="R38">
        <v>6</v>
      </c>
      <c r="S38">
        <v>1998</v>
      </c>
      <c r="T38">
        <v>6784944</v>
      </c>
      <c r="U38">
        <v>8.1285034224124492E-3</v>
      </c>
      <c r="V38">
        <v>-0.73052457537848503</v>
      </c>
      <c r="W38">
        <v>-0.281499415050527</v>
      </c>
      <c r="X38">
        <v>9.2079905154707306E-2</v>
      </c>
      <c r="Y38">
        <v>-4.8288534142654702E-2</v>
      </c>
      <c r="Z38">
        <v>-7.07691913153594E-2</v>
      </c>
      <c r="AA38">
        <v>1.29141432133951</v>
      </c>
      <c r="AB38">
        <v>0.482284304778345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x14ac:dyDescent="0.25">
      <c r="A39">
        <v>1</v>
      </c>
      <c r="B39">
        <v>2016</v>
      </c>
      <c r="C39">
        <v>10</v>
      </c>
      <c r="D39">
        <v>1997</v>
      </c>
      <c r="E39">
        <v>3864415</v>
      </c>
      <c r="F39">
        <v>0.126039477565067</v>
      </c>
      <c r="G39">
        <v>1.41936052779016</v>
      </c>
      <c r="H39">
        <v>-0.15053505587875099</v>
      </c>
      <c r="I39">
        <v>-4.4639356999999998E-2</v>
      </c>
      <c r="J39">
        <v>6.9622439999999994E-2</v>
      </c>
      <c r="K39">
        <v>5.3568522E-2</v>
      </c>
      <c r="L39">
        <v>3.4475725260000001</v>
      </c>
      <c r="M39">
        <v>0.61171742699999998</v>
      </c>
      <c r="P39">
        <v>0</v>
      </c>
      <c r="Q39">
        <v>1605</v>
      </c>
      <c r="R39">
        <v>6</v>
      </c>
      <c r="S39">
        <v>2001</v>
      </c>
      <c r="T39">
        <v>86113486</v>
      </c>
      <c r="U39">
        <v>8.8578167356050203E-2</v>
      </c>
      <c r="V39">
        <v>-0.94131059250240401</v>
      </c>
      <c r="W39">
        <v>-0.31720298108730199</v>
      </c>
      <c r="X39">
        <v>0.15820490648816601</v>
      </c>
      <c r="Y39">
        <v>3.2161129790982998E-2</v>
      </c>
      <c r="Z39">
        <v>-7.1361644795102104E-4</v>
      </c>
      <c r="AA39">
        <v>1.0777650453791101</v>
      </c>
      <c r="AB39">
        <v>0.44253654996616898</v>
      </c>
      <c r="AC39">
        <v>11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x14ac:dyDescent="0.25">
      <c r="A40">
        <v>1</v>
      </c>
      <c r="B40">
        <v>5002</v>
      </c>
      <c r="C40">
        <v>10</v>
      </c>
      <c r="D40">
        <v>1997</v>
      </c>
      <c r="E40">
        <v>3694880</v>
      </c>
      <c r="F40">
        <v>7.9238617565067102E-2</v>
      </c>
      <c r="G40">
        <v>-1.3172463025160901</v>
      </c>
      <c r="H40">
        <v>3.8237837321658599E-2</v>
      </c>
      <c r="I40">
        <v>8.6582784999999995E-2</v>
      </c>
      <c r="J40">
        <v>2.2821580000000001E-2</v>
      </c>
      <c r="K40">
        <v>4.0333380000000002E-2</v>
      </c>
      <c r="L40">
        <v>0.70678249299999996</v>
      </c>
      <c r="M40">
        <v>0.80661401700000002</v>
      </c>
      <c r="P40">
        <v>0</v>
      </c>
      <c r="Q40">
        <v>1608</v>
      </c>
      <c r="R40">
        <v>6</v>
      </c>
      <c r="S40">
        <v>2007</v>
      </c>
      <c r="T40">
        <v>14825755</v>
      </c>
      <c r="U40">
        <v>0.13754417071950001</v>
      </c>
      <c r="V40">
        <v>-3.91444060282286E-2</v>
      </c>
      <c r="W40">
        <v>0.86538568671850602</v>
      </c>
      <c r="X40">
        <v>0.45632475378151099</v>
      </c>
      <c r="Y40">
        <v>8.1127133154432901E-2</v>
      </c>
      <c r="Z40">
        <v>9.0050051413907803E-2</v>
      </c>
      <c r="AA40">
        <v>1.97990924626517</v>
      </c>
      <c r="AB40">
        <v>1.60047053252937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x14ac:dyDescent="0.25">
      <c r="A41">
        <v>1</v>
      </c>
      <c r="B41">
        <v>5017</v>
      </c>
      <c r="C41">
        <v>10</v>
      </c>
      <c r="D41">
        <v>1997</v>
      </c>
      <c r="E41">
        <v>5539421</v>
      </c>
      <c r="F41">
        <v>0.121176332565067</v>
      </c>
      <c r="G41">
        <v>0.94910393742022903</v>
      </c>
      <c r="H41">
        <v>-0.42286986254506498</v>
      </c>
      <c r="I41">
        <v>-0.105125608</v>
      </c>
      <c r="J41">
        <v>6.4759294999999995E-2</v>
      </c>
      <c r="K41">
        <v>6.4034309999999997E-2</v>
      </c>
      <c r="L41">
        <v>2.9767941609999999</v>
      </c>
      <c r="M41">
        <v>0.34590059099999998</v>
      </c>
      <c r="P41">
        <v>0</v>
      </c>
      <c r="Q41">
        <v>1609</v>
      </c>
      <c r="R41">
        <v>6</v>
      </c>
      <c r="S41">
        <v>2005</v>
      </c>
      <c r="T41">
        <v>15659012</v>
      </c>
      <c r="U41">
        <v>0.13238785871265901</v>
      </c>
      <c r="V41">
        <v>-1.5046084674989899</v>
      </c>
      <c r="W41">
        <v>0.24796375739665499</v>
      </c>
      <c r="X41">
        <v>0.28316837614020601</v>
      </c>
      <c r="Y41">
        <v>7.5970821147592196E-2</v>
      </c>
      <c r="Z41">
        <v>4.7743816787419298E-2</v>
      </c>
      <c r="AA41">
        <v>0.51449776838735695</v>
      </c>
      <c r="AB41">
        <v>1.0029360728505701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x14ac:dyDescent="0.25">
      <c r="A42">
        <v>1</v>
      </c>
      <c r="B42">
        <v>2335</v>
      </c>
      <c r="C42">
        <v>13</v>
      </c>
      <c r="D42">
        <v>2003</v>
      </c>
      <c r="E42">
        <v>1422043</v>
      </c>
      <c r="F42">
        <v>-0.148306729434933</v>
      </c>
      <c r="G42">
        <v>-1.43182511670857</v>
      </c>
      <c r="H42">
        <v>3.4336959935199501E-2</v>
      </c>
      <c r="I42">
        <v>-0.204849642</v>
      </c>
      <c r="J42">
        <v>-0.204723767</v>
      </c>
      <c r="K42">
        <v>-0.102894216</v>
      </c>
      <c r="L42">
        <v>0.60232359599999996</v>
      </c>
      <c r="M42">
        <v>0.82585547699999995</v>
      </c>
      <c r="P42">
        <v>0</v>
      </c>
      <c r="Q42">
        <v>1611</v>
      </c>
      <c r="R42">
        <v>6</v>
      </c>
      <c r="S42">
        <v>2000</v>
      </c>
      <c r="T42">
        <v>6098939</v>
      </c>
      <c r="U42">
        <v>0.18917504678601499</v>
      </c>
      <c r="V42">
        <v>-1.8530366402147901E-2</v>
      </c>
      <c r="W42">
        <v>-0.18962325805323799</v>
      </c>
      <c r="X42">
        <v>0.246622076397223</v>
      </c>
      <c r="Y42">
        <v>0.13275800922094799</v>
      </c>
      <c r="Z42">
        <v>4.2959603301492302E-2</v>
      </c>
      <c r="AA42">
        <v>1.9989804626866501</v>
      </c>
      <c r="AB42">
        <v>0.55839433711339004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25">
      <c r="A43">
        <v>1</v>
      </c>
      <c r="B43">
        <v>3039</v>
      </c>
      <c r="C43">
        <v>13</v>
      </c>
      <c r="D43">
        <v>2003</v>
      </c>
      <c r="E43">
        <v>2064339</v>
      </c>
      <c r="F43">
        <v>0.113088931565067</v>
      </c>
      <c r="G43">
        <v>-1.1779836016291201</v>
      </c>
      <c r="H43">
        <v>0.41091062949224499</v>
      </c>
      <c r="I43">
        <v>0.149546174</v>
      </c>
      <c r="J43">
        <v>5.6671894E-2</v>
      </c>
      <c r="K43">
        <v>2.0534902000000001E-2</v>
      </c>
      <c r="L43">
        <v>0.84717314600000004</v>
      </c>
      <c r="M43">
        <v>1.174771198</v>
      </c>
      <c r="P43">
        <v>0</v>
      </c>
      <c r="Q43">
        <v>1702</v>
      </c>
      <c r="R43">
        <v>2</v>
      </c>
      <c r="S43">
        <v>1999</v>
      </c>
      <c r="T43">
        <v>6871899</v>
      </c>
      <c r="U43">
        <v>6.4285263835145504E-3</v>
      </c>
      <c r="V43">
        <v>-1.6605512390432999</v>
      </c>
      <c r="W43">
        <v>-0.12578984091904799</v>
      </c>
      <c r="X43">
        <v>2.26353734244348E-2</v>
      </c>
      <c r="Y43">
        <v>-4.9988511181552599E-2</v>
      </c>
      <c r="Z43">
        <v>-1.3630293460366601E-2</v>
      </c>
      <c r="AA43">
        <v>0.36427235529408802</v>
      </c>
      <c r="AB43">
        <v>0.64902700112443401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x14ac:dyDescent="0.25">
      <c r="A44">
        <v>1</v>
      </c>
      <c r="B44">
        <v>5325</v>
      </c>
      <c r="C44">
        <v>13</v>
      </c>
      <c r="D44">
        <v>2003</v>
      </c>
      <c r="E44">
        <v>12074440</v>
      </c>
      <c r="F44">
        <v>2.1211035650671498E-3</v>
      </c>
      <c r="G44">
        <v>-1.47526567316169</v>
      </c>
      <c r="H44">
        <v>0.80129691651367196</v>
      </c>
      <c r="I44">
        <v>0.13023138100000001</v>
      </c>
      <c r="J44">
        <v>-5.4295933999999997E-2</v>
      </c>
      <c r="K44">
        <v>-5.0138723000000003E-2</v>
      </c>
      <c r="L44">
        <v>0.55385878499999996</v>
      </c>
      <c r="M44">
        <v>1.569548733</v>
      </c>
      <c r="P44">
        <v>0</v>
      </c>
      <c r="Q44">
        <v>1716</v>
      </c>
      <c r="R44">
        <v>22</v>
      </c>
      <c r="S44">
        <v>2003</v>
      </c>
      <c r="T44">
        <v>6527570</v>
      </c>
      <c r="U44">
        <v>0.315444363200794</v>
      </c>
      <c r="V44">
        <v>2.2481878903013799</v>
      </c>
      <c r="W44">
        <v>-0.24015922406201501</v>
      </c>
      <c r="X44">
        <v>0.30775035733052297</v>
      </c>
      <c r="Y44">
        <v>0.259027325635727</v>
      </c>
      <c r="Z44">
        <v>0.106303417657719</v>
      </c>
      <c r="AA44">
        <v>4.26420198996093</v>
      </c>
      <c r="AB44">
        <v>0.49001634605220601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x14ac:dyDescent="0.25">
      <c r="A45">
        <v>1</v>
      </c>
      <c r="B45">
        <v>5376</v>
      </c>
      <c r="C45">
        <v>13</v>
      </c>
      <c r="D45">
        <v>2003</v>
      </c>
      <c r="E45">
        <v>1285864</v>
      </c>
      <c r="F45">
        <v>2.8188345650671499E-3</v>
      </c>
      <c r="G45">
        <v>-1.7817246889426901</v>
      </c>
      <c r="H45">
        <v>-0.23708315270358199</v>
      </c>
      <c r="I45">
        <v>-0.118720176</v>
      </c>
      <c r="J45">
        <v>-5.3598202999999997E-2</v>
      </c>
      <c r="K45">
        <v>-8.4775679999999996E-3</v>
      </c>
      <c r="L45">
        <v>0.24679040099999999</v>
      </c>
      <c r="M45">
        <v>0.54893752399999995</v>
      </c>
      <c r="P45">
        <v>0</v>
      </c>
      <c r="Q45">
        <v>1717</v>
      </c>
      <c r="R45">
        <v>21</v>
      </c>
      <c r="S45">
        <v>2000</v>
      </c>
      <c r="T45">
        <v>16311442</v>
      </c>
      <c r="U45">
        <v>0.202051923800141</v>
      </c>
      <c r="V45">
        <v>-0.62016332628566795</v>
      </c>
      <c r="W45">
        <v>6.7671490757418795E-2</v>
      </c>
      <c r="X45">
        <v>0.15140132920191901</v>
      </c>
      <c r="Y45">
        <v>0.14563488623507401</v>
      </c>
      <c r="Z45">
        <v>8.4699501123199294E-2</v>
      </c>
      <c r="AA45">
        <v>1.40215452824453</v>
      </c>
      <c r="AB45">
        <v>0.82713692633673996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x14ac:dyDescent="0.25">
      <c r="A46">
        <v>1</v>
      </c>
      <c r="B46">
        <v>3001</v>
      </c>
      <c r="C46">
        <v>13</v>
      </c>
      <c r="D46">
        <v>2002</v>
      </c>
      <c r="E46">
        <v>2353229</v>
      </c>
      <c r="F46">
        <v>0.14361637056506699</v>
      </c>
      <c r="G46">
        <v>-0.48759825540840102</v>
      </c>
      <c r="H46">
        <v>-0.25566394081716398</v>
      </c>
      <c r="I46">
        <v>0.32139158600000001</v>
      </c>
      <c r="J46">
        <v>8.7199333000000004E-2</v>
      </c>
      <c r="K46">
        <v>9.4274292999999995E-2</v>
      </c>
      <c r="L46">
        <v>1.526447946</v>
      </c>
      <c r="M46">
        <v>0.48905142699999998</v>
      </c>
      <c r="P46">
        <v>0</v>
      </c>
      <c r="Q46">
        <v>1722</v>
      </c>
      <c r="R46">
        <v>21</v>
      </c>
      <c r="S46">
        <v>2013</v>
      </c>
      <c r="T46">
        <v>66528600</v>
      </c>
      <c r="U46">
        <v>0.63993813976772895</v>
      </c>
      <c r="V46">
        <v>2.1770394841771799</v>
      </c>
      <c r="W46">
        <v>-0.50713024195274403</v>
      </c>
      <c r="X46">
        <v>7.2591366720478098E-2</v>
      </c>
      <c r="Y46">
        <v>0.58352110220266196</v>
      </c>
      <c r="Z46">
        <v>3.96410265660182E-2</v>
      </c>
      <c r="AA46">
        <v>4.19887283591427</v>
      </c>
      <c r="AB46">
        <v>0.24077683883322401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5</v>
      </c>
      <c r="BM46">
        <v>0</v>
      </c>
      <c r="BN46">
        <v>0</v>
      </c>
      <c r="BO46">
        <v>0</v>
      </c>
      <c r="BP46">
        <v>4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x14ac:dyDescent="0.25">
      <c r="A47">
        <v>1</v>
      </c>
      <c r="B47">
        <v>5307</v>
      </c>
      <c r="C47">
        <v>13</v>
      </c>
      <c r="D47">
        <v>2002</v>
      </c>
      <c r="E47">
        <v>12240717</v>
      </c>
      <c r="F47">
        <v>-4.4813062434932903E-2</v>
      </c>
      <c r="G47">
        <v>-1.75457577180407</v>
      </c>
      <c r="H47">
        <v>-0.34598814524043903</v>
      </c>
      <c r="I47">
        <v>-0.12868486400000001</v>
      </c>
      <c r="J47">
        <v>-0.1012301</v>
      </c>
      <c r="K47">
        <v>-9.9149828999999995E-2</v>
      </c>
      <c r="L47">
        <v>0.273729153</v>
      </c>
      <c r="M47">
        <v>0.44041594899999997</v>
      </c>
      <c r="P47">
        <v>0</v>
      </c>
      <c r="Q47">
        <v>1725</v>
      </c>
      <c r="R47">
        <v>21</v>
      </c>
      <c r="S47">
        <v>2000</v>
      </c>
      <c r="T47">
        <v>2132741</v>
      </c>
      <c r="U47">
        <v>9.7126622085644196E-2</v>
      </c>
      <c r="V47">
        <v>-1.1326719353466499</v>
      </c>
      <c r="W47">
        <v>0.62767064687048801</v>
      </c>
      <c r="X47">
        <v>3.3677788348421098E-2</v>
      </c>
      <c r="Y47">
        <v>4.0709584520576998E-2</v>
      </c>
      <c r="Z47">
        <v>5.6614938241446103E-2</v>
      </c>
      <c r="AA47">
        <v>0.89800334669255899</v>
      </c>
      <c r="AB47">
        <v>1.4007565850705701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6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x14ac:dyDescent="0.25">
      <c r="A48">
        <v>1</v>
      </c>
      <c r="B48">
        <v>2318</v>
      </c>
      <c r="C48">
        <v>13</v>
      </c>
      <c r="D48">
        <v>2000</v>
      </c>
      <c r="E48">
        <v>5398114</v>
      </c>
      <c r="F48">
        <v>-2.9618381434932901E-2</v>
      </c>
      <c r="G48">
        <v>-1.4188183238348799</v>
      </c>
      <c r="H48">
        <v>-0.407930604015245</v>
      </c>
      <c r="I48">
        <v>0.12106987700000001</v>
      </c>
      <c r="J48">
        <v>-8.6035419000000002E-2</v>
      </c>
      <c r="K48">
        <v>-7.2623142000000002E-2</v>
      </c>
      <c r="L48">
        <v>0.60076350599999995</v>
      </c>
      <c r="M48">
        <v>0.357191604</v>
      </c>
      <c r="P48">
        <v>0</v>
      </c>
      <c r="Q48">
        <v>1777</v>
      </c>
      <c r="R48">
        <v>22</v>
      </c>
      <c r="S48">
        <v>2005</v>
      </c>
      <c r="T48">
        <v>437982</v>
      </c>
      <c r="U48">
        <v>0.269765987978554</v>
      </c>
      <c r="V48">
        <v>5.89492142391319</v>
      </c>
      <c r="W48">
        <v>-4.8878223139455099E-2</v>
      </c>
      <c r="X48">
        <v>0.50934969930271101</v>
      </c>
      <c r="Y48">
        <v>0.213348950413487</v>
      </c>
      <c r="Z48">
        <v>0.15186925490088601</v>
      </c>
      <c r="AA48">
        <v>7.9075587741952704</v>
      </c>
      <c r="AB48">
        <v>0.64552652848747205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x14ac:dyDescent="0.25">
      <c r="A49">
        <v>1</v>
      </c>
      <c r="B49">
        <v>2326</v>
      </c>
      <c r="C49">
        <v>13</v>
      </c>
      <c r="D49">
        <v>2000</v>
      </c>
      <c r="E49">
        <v>8437986</v>
      </c>
      <c r="F49">
        <v>-0.243179453434933</v>
      </c>
      <c r="G49">
        <v>-1.5871768983689301</v>
      </c>
      <c r="H49">
        <v>-0.18868622156565101</v>
      </c>
      <c r="I49">
        <v>4.1443657000000002E-2</v>
      </c>
      <c r="J49">
        <v>-0.29959649100000002</v>
      </c>
      <c r="K49">
        <v>-1.100784E-2</v>
      </c>
      <c r="L49">
        <v>0.43653292999999999</v>
      </c>
      <c r="M49">
        <v>0.58408262399999999</v>
      </c>
      <c r="P49">
        <v>0</v>
      </c>
      <c r="Q49">
        <v>1905</v>
      </c>
      <c r="R49">
        <v>9</v>
      </c>
      <c r="S49">
        <v>1997</v>
      </c>
      <c r="T49">
        <v>9617321</v>
      </c>
      <c r="U49">
        <v>6.3265098475168799E-2</v>
      </c>
      <c r="V49">
        <v>0.62298662141656402</v>
      </c>
      <c r="W49">
        <v>-0.27236293458386301</v>
      </c>
      <c r="X49">
        <v>0.11083221616498</v>
      </c>
      <c r="Y49">
        <v>6.8480609101016802E-3</v>
      </c>
      <c r="Z49">
        <v>1.33483118635637E-2</v>
      </c>
      <c r="AA49">
        <v>2.64477003349909</v>
      </c>
      <c r="AB49">
        <v>0.48219602943480799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x14ac:dyDescent="0.25">
      <c r="A50">
        <v>1</v>
      </c>
      <c r="B50">
        <v>2435</v>
      </c>
      <c r="C50">
        <v>13</v>
      </c>
      <c r="D50">
        <v>2000</v>
      </c>
      <c r="E50">
        <v>4814530</v>
      </c>
      <c r="F50">
        <v>0.12873853056506701</v>
      </c>
      <c r="G50">
        <v>-1.5623499353977499</v>
      </c>
      <c r="H50">
        <v>-6.75764327107468E-2</v>
      </c>
      <c r="I50">
        <v>-3.8180673999999998E-2</v>
      </c>
      <c r="J50">
        <v>7.2321493000000001E-2</v>
      </c>
      <c r="K50">
        <v>5.9745603000000001E-2</v>
      </c>
      <c r="L50">
        <v>0.464746151</v>
      </c>
      <c r="M50">
        <v>0.71143995400000004</v>
      </c>
      <c r="P50">
        <v>0</v>
      </c>
      <c r="Q50">
        <v>2006</v>
      </c>
      <c r="R50">
        <v>10</v>
      </c>
      <c r="S50">
        <v>2000</v>
      </c>
      <c r="T50">
        <v>26734047</v>
      </c>
      <c r="U50">
        <v>9.1574677558742698E-2</v>
      </c>
      <c r="V50">
        <v>-1.5484364849868599</v>
      </c>
      <c r="W50">
        <v>-0.17455347652700401</v>
      </c>
      <c r="X50">
        <v>-5.8486468584423397E-3</v>
      </c>
      <c r="Y50">
        <v>3.51576399936755E-2</v>
      </c>
      <c r="Z50">
        <v>5.2388177517605203E-2</v>
      </c>
      <c r="AA50">
        <v>0.476740409185199</v>
      </c>
      <c r="AB50">
        <v>0.60159844111892202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15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x14ac:dyDescent="0.25">
      <c r="A51">
        <v>1</v>
      </c>
      <c r="B51">
        <v>5336</v>
      </c>
      <c r="C51">
        <v>13</v>
      </c>
      <c r="D51">
        <v>2000</v>
      </c>
      <c r="E51">
        <v>3562334</v>
      </c>
      <c r="F51">
        <v>2.3328337565067199E-2</v>
      </c>
      <c r="G51">
        <v>-1.3108273553676799</v>
      </c>
      <c r="H51">
        <v>-0.34621079734365201</v>
      </c>
      <c r="I51">
        <v>-0.14393091699999999</v>
      </c>
      <c r="J51">
        <v>-3.3088699999999999E-2</v>
      </c>
      <c r="K51">
        <v>-2.3818934E-2</v>
      </c>
      <c r="L51">
        <v>0.71792995999999998</v>
      </c>
      <c r="M51">
        <v>0.43875195299999997</v>
      </c>
      <c r="P51">
        <v>0</v>
      </c>
      <c r="Q51">
        <v>2008</v>
      </c>
      <c r="R51">
        <v>10</v>
      </c>
      <c r="S51">
        <v>1999</v>
      </c>
      <c r="T51">
        <v>12232877</v>
      </c>
      <c r="U51">
        <v>3.6052081716986699E-2</v>
      </c>
      <c r="V51">
        <v>-1.5973567640098301</v>
      </c>
      <c r="W51">
        <v>-0.2160074116158</v>
      </c>
      <c r="X51">
        <v>-0.26116775309683898</v>
      </c>
      <c r="Y51">
        <v>-2.0364955848080499E-2</v>
      </c>
      <c r="Z51">
        <v>3.7786777386873097E-2</v>
      </c>
      <c r="AA51">
        <v>0.43598140378552802</v>
      </c>
      <c r="AB51">
        <v>0.57990135926323805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x14ac:dyDescent="0.25">
      <c r="A52">
        <v>1</v>
      </c>
      <c r="B52">
        <v>5385</v>
      </c>
      <c r="C52">
        <v>13</v>
      </c>
      <c r="D52">
        <v>2000</v>
      </c>
      <c r="E52">
        <v>2718812</v>
      </c>
      <c r="F52">
        <v>7.3077623565067196E-2</v>
      </c>
      <c r="G52">
        <v>-1.29816875400726</v>
      </c>
      <c r="H52">
        <v>-0.35217527359122502</v>
      </c>
      <c r="I52">
        <v>0.16225505800000001</v>
      </c>
      <c r="J52">
        <v>1.6660586000000002E-2</v>
      </c>
      <c r="K52">
        <v>3.4857503999999997E-2</v>
      </c>
      <c r="L52">
        <v>0.72016330699999997</v>
      </c>
      <c r="M52">
        <v>0.40915259999999998</v>
      </c>
      <c r="P52">
        <v>0</v>
      </c>
      <c r="Q52">
        <v>2010</v>
      </c>
      <c r="R52">
        <v>10</v>
      </c>
      <c r="S52">
        <v>2000</v>
      </c>
      <c r="T52">
        <v>13226176</v>
      </c>
      <c r="U52">
        <v>0.126136811443776</v>
      </c>
      <c r="V52">
        <v>-1.29429266262</v>
      </c>
      <c r="W52">
        <v>0.11661000681718101</v>
      </c>
      <c r="X52">
        <v>0.190623049322797</v>
      </c>
      <c r="Y52">
        <v>6.9719773878708396E-2</v>
      </c>
      <c r="Z52">
        <v>4.1475328923492302E-2</v>
      </c>
      <c r="AA52">
        <v>0.72693664785119205</v>
      </c>
      <c r="AB52">
        <v>0.87710272417363899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x14ac:dyDescent="0.25">
      <c r="A53">
        <v>1</v>
      </c>
      <c r="B53">
        <v>2019</v>
      </c>
      <c r="C53">
        <v>10</v>
      </c>
      <c r="D53">
        <v>1999</v>
      </c>
      <c r="E53">
        <v>12607343</v>
      </c>
      <c r="F53">
        <v>1.47583785650671E-2</v>
      </c>
      <c r="G53">
        <v>-0.30512426682782401</v>
      </c>
      <c r="H53">
        <v>-0.354116621692325</v>
      </c>
      <c r="I53">
        <v>-8.3182480000000003E-3</v>
      </c>
      <c r="J53">
        <v>-4.1658659000000001E-2</v>
      </c>
      <c r="K53">
        <v>-8.0387280000000002E-3</v>
      </c>
      <c r="L53">
        <v>1.719534538</v>
      </c>
      <c r="M53">
        <v>0.41466326399999998</v>
      </c>
      <c r="P53">
        <v>0</v>
      </c>
      <c r="Q53">
        <v>2012</v>
      </c>
      <c r="R53">
        <v>10</v>
      </c>
      <c r="S53">
        <v>2000</v>
      </c>
      <c r="T53">
        <v>7869875</v>
      </c>
      <c r="U53">
        <v>-3.2731099912790499E-3</v>
      </c>
      <c r="V53">
        <v>-1.8579719800818599</v>
      </c>
      <c r="W53">
        <v>-0.13370487295938299</v>
      </c>
      <c r="X53">
        <v>-5.9217713114884302E-2</v>
      </c>
      <c r="Y53">
        <v>-5.9690147556346197E-2</v>
      </c>
      <c r="Z53">
        <v>-3.4412490668530298E-2</v>
      </c>
      <c r="AA53">
        <v>0.16947787424381999</v>
      </c>
      <c r="AB53">
        <v>0.64851551009387098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x14ac:dyDescent="0.25">
      <c r="A54">
        <v>1</v>
      </c>
      <c r="B54">
        <v>2028</v>
      </c>
      <c r="C54">
        <v>10</v>
      </c>
      <c r="D54">
        <v>1999</v>
      </c>
      <c r="E54">
        <v>10881060</v>
      </c>
      <c r="F54">
        <v>-7.0284354349328497E-3</v>
      </c>
      <c r="G54">
        <v>-1.64870623512185</v>
      </c>
      <c r="H54">
        <v>-0.355060811465571</v>
      </c>
      <c r="I54">
        <v>0.101546265</v>
      </c>
      <c r="J54">
        <v>-6.3445473000000002E-2</v>
      </c>
      <c r="K54">
        <v>-5.0205035000000002E-2</v>
      </c>
      <c r="L54">
        <v>0.37175407799999999</v>
      </c>
      <c r="M54">
        <v>0.41300305300000001</v>
      </c>
      <c r="P54">
        <v>0</v>
      </c>
      <c r="Q54">
        <v>2013</v>
      </c>
      <c r="R54">
        <v>10</v>
      </c>
      <c r="S54">
        <v>1997</v>
      </c>
      <c r="T54">
        <v>4877200</v>
      </c>
      <c r="U54">
        <v>0.130607556715399</v>
      </c>
      <c r="V54">
        <v>-1.0854654454905399</v>
      </c>
      <c r="W54">
        <v>0.42501471981752498</v>
      </c>
      <c r="X54">
        <v>0.162745222668744</v>
      </c>
      <c r="Y54">
        <v>7.4190519150332201E-2</v>
      </c>
      <c r="Z54">
        <v>4.8668908390059898E-2</v>
      </c>
      <c r="AA54">
        <v>0.93931177818588496</v>
      </c>
      <c r="AB54">
        <v>1.18734724842123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x14ac:dyDescent="0.25">
      <c r="A55">
        <v>1</v>
      </c>
      <c r="B55">
        <v>5008</v>
      </c>
      <c r="C55">
        <v>10</v>
      </c>
      <c r="D55">
        <v>1999</v>
      </c>
      <c r="E55">
        <v>15982573</v>
      </c>
      <c r="F55">
        <v>9.3728676565067101E-2</v>
      </c>
      <c r="G55">
        <v>-1.76527156271934</v>
      </c>
      <c r="H55">
        <v>-0.27341693061468503</v>
      </c>
      <c r="I55">
        <v>-3.0143460000000002E-3</v>
      </c>
      <c r="J55">
        <v>3.7311639000000001E-2</v>
      </c>
      <c r="K55">
        <v>4.9208347E-2</v>
      </c>
      <c r="L55">
        <v>0.25889530799999999</v>
      </c>
      <c r="M55">
        <v>0.50346993600000001</v>
      </c>
      <c r="P55">
        <v>0</v>
      </c>
      <c r="Q55">
        <v>2015</v>
      </c>
      <c r="R55">
        <v>10</v>
      </c>
      <c r="S55">
        <v>1999</v>
      </c>
      <c r="T55">
        <v>10991745</v>
      </c>
      <c r="U55">
        <v>0.12934513042020501</v>
      </c>
      <c r="V55">
        <v>-0.27811930795116002</v>
      </c>
      <c r="W55">
        <v>5.8542972129661398E-2</v>
      </c>
      <c r="X55">
        <v>3.7131683822723298E-2</v>
      </c>
      <c r="Y55">
        <v>7.2928092855138099E-2</v>
      </c>
      <c r="Z55">
        <v>5.8509090230896003E-2</v>
      </c>
      <c r="AA55">
        <v>1.7481935608597301</v>
      </c>
      <c r="AB55">
        <v>0.82482044479743699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</v>
      </c>
      <c r="BE55">
        <v>0</v>
      </c>
      <c r="BF55">
        <v>0</v>
      </c>
      <c r="BG55">
        <v>0</v>
      </c>
      <c r="BH55">
        <v>0</v>
      </c>
      <c r="BI55">
        <v>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x14ac:dyDescent="0.25">
      <c r="A56">
        <v>1</v>
      </c>
      <c r="B56">
        <v>2007</v>
      </c>
      <c r="C56">
        <v>10</v>
      </c>
      <c r="D56">
        <v>2000</v>
      </c>
      <c r="E56">
        <v>21032479</v>
      </c>
      <c r="F56">
        <v>5.8411857565067199E-2</v>
      </c>
      <c r="G56">
        <v>-1.97569389675942</v>
      </c>
      <c r="H56">
        <v>-0.112561543477553</v>
      </c>
      <c r="I56">
        <v>-0.241817952</v>
      </c>
      <c r="J56">
        <v>1.99482E-3</v>
      </c>
      <c r="K56">
        <v>4.0681176999999999E-2</v>
      </c>
      <c r="L56">
        <v>5.7645177999999998E-2</v>
      </c>
      <c r="M56">
        <v>0.68432232800000004</v>
      </c>
      <c r="P56">
        <v>0</v>
      </c>
      <c r="Q56">
        <v>2020</v>
      </c>
      <c r="R56">
        <v>10</v>
      </c>
      <c r="S56">
        <v>1997</v>
      </c>
      <c r="T56">
        <v>3369029</v>
      </c>
      <c r="U56">
        <v>0.13140006679989999</v>
      </c>
      <c r="V56">
        <v>-0.32316023860713899</v>
      </c>
      <c r="W56">
        <v>0.24514934670645</v>
      </c>
      <c r="X56">
        <v>3.4268924369603201E-2</v>
      </c>
      <c r="Y56">
        <v>7.4983029234833007E-2</v>
      </c>
      <c r="Z56">
        <v>5.0691163537031E-2</v>
      </c>
      <c r="AA56">
        <v>1.70479071292885</v>
      </c>
      <c r="AB56">
        <v>1.0124567048844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x14ac:dyDescent="0.25">
      <c r="A57">
        <v>1</v>
      </c>
      <c r="B57">
        <v>2014</v>
      </c>
      <c r="C57">
        <v>10</v>
      </c>
      <c r="D57">
        <v>2000</v>
      </c>
      <c r="E57">
        <v>29909614</v>
      </c>
      <c r="F57">
        <v>-4.7629564349328498E-3</v>
      </c>
      <c r="G57">
        <v>-1.8803046648166</v>
      </c>
      <c r="H57">
        <v>-9.2660431886912697E-2</v>
      </c>
      <c r="I57">
        <v>7.5429023999999997E-2</v>
      </c>
      <c r="J57">
        <v>-6.1179994000000001E-2</v>
      </c>
      <c r="K57">
        <v>-1.5971319000000001E-2</v>
      </c>
      <c r="L57">
        <v>0.14293350399999999</v>
      </c>
      <c r="M57">
        <v>0.67946075800000005</v>
      </c>
      <c r="P57">
        <v>0</v>
      </c>
      <c r="Q57">
        <v>2022</v>
      </c>
      <c r="R57">
        <v>10</v>
      </c>
      <c r="S57">
        <v>1997</v>
      </c>
      <c r="T57">
        <v>5407839</v>
      </c>
      <c r="U57">
        <v>9.0750160278224898E-2</v>
      </c>
      <c r="V57">
        <v>1.9305154099906801</v>
      </c>
      <c r="W57">
        <v>-0.51776888101059404</v>
      </c>
      <c r="X57">
        <v>0.19422989478791799</v>
      </c>
      <c r="Y57">
        <v>3.43331227131577E-2</v>
      </c>
      <c r="Z57">
        <v>2.9104971505253801E-2</v>
      </c>
      <c r="AA57">
        <v>3.9481349268627501</v>
      </c>
      <c r="AB57">
        <v>0.22219522437705699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x14ac:dyDescent="0.25">
      <c r="A58">
        <v>1</v>
      </c>
      <c r="B58">
        <v>2023</v>
      </c>
      <c r="C58">
        <v>10</v>
      </c>
      <c r="D58">
        <v>2000</v>
      </c>
      <c r="E58">
        <v>20858236</v>
      </c>
      <c r="F58">
        <v>0.123686052565067</v>
      </c>
      <c r="G58">
        <v>-1.58821842134988</v>
      </c>
      <c r="H58">
        <v>0.48510515805938798</v>
      </c>
      <c r="I58">
        <v>-6.3509700000000005E-4</v>
      </c>
      <c r="J58">
        <v>6.7269015000000001E-2</v>
      </c>
      <c r="K58">
        <v>6.6657506000000005E-2</v>
      </c>
      <c r="L58">
        <v>0.44214474799999998</v>
      </c>
      <c r="M58">
        <v>1.2629970720000001</v>
      </c>
      <c r="P58">
        <v>0</v>
      </c>
      <c r="Q58">
        <v>2027</v>
      </c>
      <c r="R58">
        <v>10</v>
      </c>
      <c r="S58">
        <v>1997</v>
      </c>
      <c r="T58">
        <v>4069513</v>
      </c>
      <c r="U58">
        <v>8.4776450595569902E-2</v>
      </c>
      <c r="V58">
        <v>-0.91050326368736201</v>
      </c>
      <c r="W58">
        <v>-9.2746966123149796E-2</v>
      </c>
      <c r="X58">
        <v>0.25833287668573601</v>
      </c>
      <c r="Y58">
        <v>2.8359413030502701E-2</v>
      </c>
      <c r="Z58">
        <v>4.8162028232862301E-2</v>
      </c>
      <c r="AA58">
        <v>1.10693015375866</v>
      </c>
      <c r="AB58">
        <v>0.65974257853458096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x14ac:dyDescent="0.25">
      <c r="A59">
        <v>1</v>
      </c>
      <c r="B59">
        <v>2024</v>
      </c>
      <c r="C59">
        <v>10</v>
      </c>
      <c r="D59">
        <v>2000</v>
      </c>
      <c r="E59">
        <v>3422867</v>
      </c>
      <c r="F59">
        <v>-0.119703740434933</v>
      </c>
      <c r="G59">
        <v>-1.92159073705477</v>
      </c>
      <c r="H59">
        <v>-0.29113023004386501</v>
      </c>
      <c r="I59">
        <v>-0.112027724</v>
      </c>
      <c r="J59">
        <v>-0.17612077800000001</v>
      </c>
      <c r="K59">
        <v>-3.3493559999999999E-2</v>
      </c>
      <c r="L59">
        <v>0.106278145</v>
      </c>
      <c r="M59">
        <v>0.49504319000000002</v>
      </c>
      <c r="P59">
        <v>0</v>
      </c>
      <c r="Q59">
        <v>2031</v>
      </c>
      <c r="R59">
        <v>10</v>
      </c>
      <c r="S59">
        <v>2000</v>
      </c>
      <c r="T59">
        <v>3110802</v>
      </c>
      <c r="U59">
        <v>7.3258032266755105E-2</v>
      </c>
      <c r="V59">
        <v>-1.5238996976453101</v>
      </c>
      <c r="W59">
        <v>0.32929433832503402</v>
      </c>
      <c r="X59">
        <v>0.236521642971812</v>
      </c>
      <c r="Y59">
        <v>1.68409947016879E-2</v>
      </c>
      <c r="Z59">
        <v>6.0377356064449002E-2</v>
      </c>
      <c r="AA59">
        <v>0.49736681159316798</v>
      </c>
      <c r="AB59">
        <v>1.0881795112643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x14ac:dyDescent="0.25">
      <c r="A60">
        <v>1</v>
      </c>
      <c r="B60">
        <v>2025</v>
      </c>
      <c r="C60">
        <v>10</v>
      </c>
      <c r="D60">
        <v>2000</v>
      </c>
      <c r="E60">
        <v>5160427</v>
      </c>
      <c r="F60">
        <v>-9.4242194349328495E-3</v>
      </c>
      <c r="G60">
        <v>-1.6937828274601801</v>
      </c>
      <c r="H60">
        <v>-0.247128511522726</v>
      </c>
      <c r="I60">
        <v>-0.120322601</v>
      </c>
      <c r="J60">
        <v>-6.5841257E-2</v>
      </c>
      <c r="K60">
        <v>-9.5582788000000002E-2</v>
      </c>
      <c r="L60">
        <v>0.33507732200000001</v>
      </c>
      <c r="M60">
        <v>0.53857229299999998</v>
      </c>
      <c r="P60">
        <v>0</v>
      </c>
      <c r="Q60">
        <v>2033</v>
      </c>
      <c r="R60">
        <v>10</v>
      </c>
      <c r="S60">
        <v>2001</v>
      </c>
      <c r="T60">
        <v>1437632</v>
      </c>
      <c r="U60">
        <v>0.115672118142016</v>
      </c>
      <c r="V60">
        <v>-1.48359164047416</v>
      </c>
      <c r="W60">
        <v>-0.166512551552082</v>
      </c>
      <c r="X60">
        <v>6.9955315407559098E-3</v>
      </c>
      <c r="Y60">
        <v>5.9255080576948803E-2</v>
      </c>
      <c r="Z60">
        <v>4.5049776298802503E-2</v>
      </c>
      <c r="AA60">
        <v>0.54128687335913395</v>
      </c>
      <c r="AB60">
        <v>0.60831492342964</v>
      </c>
      <c r="AC60">
        <v>24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x14ac:dyDescent="0.25">
      <c r="A61">
        <v>1</v>
      </c>
      <c r="B61">
        <v>5006</v>
      </c>
      <c r="C61">
        <v>10</v>
      </c>
      <c r="D61">
        <v>2001</v>
      </c>
      <c r="E61">
        <v>3137238</v>
      </c>
      <c r="F61">
        <v>8.5071223565067203E-2</v>
      </c>
      <c r="G61">
        <v>-1.65713645790065</v>
      </c>
      <c r="H61">
        <v>-9.9118373707795401E-2</v>
      </c>
      <c r="I61">
        <v>4.2509684999999998E-2</v>
      </c>
      <c r="J61">
        <v>2.8654186000000002E-2</v>
      </c>
      <c r="K61">
        <v>2.6378298000000001E-2</v>
      </c>
      <c r="L61">
        <v>0.36709814499999999</v>
      </c>
      <c r="M61">
        <v>0.674191757</v>
      </c>
      <c r="P61">
        <v>0</v>
      </c>
      <c r="Q61">
        <v>2034</v>
      </c>
      <c r="R61">
        <v>10</v>
      </c>
      <c r="S61">
        <v>2001</v>
      </c>
      <c r="T61">
        <v>2779817</v>
      </c>
      <c r="U61">
        <v>9.0870744409798296E-2</v>
      </c>
      <c r="V61">
        <v>-1.5445891670576199</v>
      </c>
      <c r="W61">
        <v>0.232581723111037</v>
      </c>
      <c r="X61">
        <v>8.9555535490285901E-2</v>
      </c>
      <c r="Y61">
        <v>3.4453706844731098E-2</v>
      </c>
      <c r="Z61">
        <v>4.4164777753355703E-3</v>
      </c>
      <c r="AA61">
        <v>0.48095829913413801</v>
      </c>
      <c r="AB61">
        <v>1.0026321876583999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x14ac:dyDescent="0.25">
      <c r="A62">
        <v>1</v>
      </c>
      <c r="B62">
        <v>5011</v>
      </c>
      <c r="C62">
        <v>10</v>
      </c>
      <c r="D62">
        <v>2001</v>
      </c>
      <c r="E62">
        <v>1272317</v>
      </c>
      <c r="F62">
        <v>-6.4116603434932903E-2</v>
      </c>
      <c r="G62">
        <v>-1.47334025510373</v>
      </c>
      <c r="H62">
        <v>4.7862539762178601E-2</v>
      </c>
      <c r="I62">
        <v>-9.6577346999999994E-2</v>
      </c>
      <c r="J62">
        <v>-0.120533641</v>
      </c>
      <c r="K62">
        <v>-2.2386717E-2</v>
      </c>
      <c r="L62">
        <v>0.55700120799999997</v>
      </c>
      <c r="M62">
        <v>0.83127082299999999</v>
      </c>
      <c r="P62">
        <v>0</v>
      </c>
      <c r="Q62">
        <v>2058</v>
      </c>
      <c r="R62">
        <v>10</v>
      </c>
      <c r="S62">
        <v>1999</v>
      </c>
      <c r="T62">
        <v>13123085</v>
      </c>
      <c r="U62">
        <v>9.3730977084623801E-2</v>
      </c>
      <c r="V62">
        <v>-1.68415233267949</v>
      </c>
      <c r="W62">
        <v>-0.30902537648386402</v>
      </c>
      <c r="X62">
        <v>-0.173219254466461</v>
      </c>
      <c r="Y62">
        <v>3.7313939519556603E-2</v>
      </c>
      <c r="Z62">
        <v>5.02306431757472E-2</v>
      </c>
      <c r="AA62">
        <v>0.34540844516599301</v>
      </c>
      <c r="AB62">
        <v>0.48034856133294901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x14ac:dyDescent="0.25">
      <c r="A63">
        <v>1</v>
      </c>
      <c r="B63">
        <v>2613</v>
      </c>
      <c r="C63">
        <v>15</v>
      </c>
      <c r="D63">
        <v>1999</v>
      </c>
      <c r="E63">
        <v>4493003</v>
      </c>
      <c r="F63">
        <v>-7.4141744434932905E-2</v>
      </c>
      <c r="G63">
        <v>-1.64913727222794</v>
      </c>
      <c r="H63">
        <v>-0.39904280489169403</v>
      </c>
      <c r="I63">
        <v>-6.5927621000000006E-2</v>
      </c>
      <c r="J63">
        <v>-0.13055878200000001</v>
      </c>
      <c r="K63">
        <v>-0.226780174</v>
      </c>
      <c r="L63">
        <v>0.37718454099999998</v>
      </c>
      <c r="M63">
        <v>0.38192051100000002</v>
      </c>
      <c r="P63">
        <v>0</v>
      </c>
      <c r="Q63">
        <v>2103</v>
      </c>
      <c r="R63">
        <v>11</v>
      </c>
      <c r="S63">
        <v>1999</v>
      </c>
      <c r="T63">
        <v>12420346</v>
      </c>
      <c r="U63">
        <v>0.13748031873291899</v>
      </c>
      <c r="V63">
        <v>-0.62681725156979695</v>
      </c>
      <c r="W63">
        <v>-0.25452402888029702</v>
      </c>
      <c r="X63">
        <v>6.4730080788409597E-2</v>
      </c>
      <c r="Y63">
        <v>8.1063281167851498E-2</v>
      </c>
      <c r="Z63">
        <v>-7.3043858842579803E-3</v>
      </c>
      <c r="AA63">
        <v>1.3960664362614299</v>
      </c>
      <c r="AB63">
        <v>0.51077965138813397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8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x14ac:dyDescent="0.25">
      <c r="A64">
        <v>1</v>
      </c>
      <c r="B64">
        <v>1306</v>
      </c>
      <c r="C64">
        <v>3</v>
      </c>
      <c r="D64">
        <v>2000</v>
      </c>
      <c r="E64">
        <v>1839280</v>
      </c>
      <c r="F64">
        <v>9.8652586565067202E-2</v>
      </c>
      <c r="G64">
        <v>-0.973671254050961</v>
      </c>
      <c r="H64">
        <v>8.77405128734247E-2</v>
      </c>
      <c r="I64">
        <v>-4.5447129999999997E-3</v>
      </c>
      <c r="J64">
        <v>4.2235548999999997E-2</v>
      </c>
      <c r="K64">
        <v>7.1670436000000004E-2</v>
      </c>
      <c r="L64">
        <v>1.0538513140000001</v>
      </c>
      <c r="M64">
        <v>0.86125766599999998</v>
      </c>
      <c r="P64">
        <v>0</v>
      </c>
      <c r="Q64">
        <v>2204</v>
      </c>
      <c r="R64">
        <v>12</v>
      </c>
      <c r="S64">
        <v>1993</v>
      </c>
      <c r="T64">
        <v>17843084</v>
      </c>
      <c r="U64">
        <v>0.33472038467703502</v>
      </c>
      <c r="V64">
        <v>1.1141130067193701</v>
      </c>
      <c r="W64">
        <v>0.76007664939906505</v>
      </c>
      <c r="X64">
        <v>0.11144956779893</v>
      </c>
      <c r="Y64">
        <v>0.27830334711196802</v>
      </c>
      <c r="Z64">
        <v>0.13477305828969899</v>
      </c>
      <c r="AA64">
        <v>3.1441798793932598</v>
      </c>
      <c r="AB64">
        <v>1.5146771712782401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x14ac:dyDescent="0.25">
      <c r="A65">
        <v>1</v>
      </c>
      <c r="B65">
        <v>4303</v>
      </c>
      <c r="C65">
        <v>3</v>
      </c>
      <c r="D65">
        <v>2002</v>
      </c>
      <c r="E65">
        <v>3027567</v>
      </c>
      <c r="F65">
        <v>-5.8902953434932903E-2</v>
      </c>
      <c r="G65">
        <v>-1.6225359089953999</v>
      </c>
      <c r="H65">
        <v>6.2490366299470003E-2</v>
      </c>
      <c r="I65">
        <v>-2.7261494000000001E-2</v>
      </c>
      <c r="J65">
        <v>-0.115319991</v>
      </c>
      <c r="K65">
        <v>8.5286300000000006E-3</v>
      </c>
      <c r="L65">
        <v>0.40543090500000001</v>
      </c>
      <c r="M65">
        <v>0.84144496199999996</v>
      </c>
      <c r="P65">
        <v>0</v>
      </c>
      <c r="Q65">
        <v>2207</v>
      </c>
      <c r="R65">
        <v>12</v>
      </c>
      <c r="S65">
        <v>1999</v>
      </c>
      <c r="T65">
        <v>18924860</v>
      </c>
      <c r="U65">
        <v>0.29507243580843601</v>
      </c>
      <c r="V65">
        <v>-0.79682741422202696</v>
      </c>
      <c r="W65">
        <v>2.0964812024845201</v>
      </c>
      <c r="X65">
        <v>0.15533985456167199</v>
      </c>
      <c r="Y65">
        <v>0.23865539824336901</v>
      </c>
      <c r="Z65">
        <v>8.1298672751079798E-2</v>
      </c>
      <c r="AA65">
        <v>1.2419924173094501</v>
      </c>
      <c r="AB65">
        <v>2.8625840825242599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x14ac:dyDescent="0.25">
      <c r="A66">
        <v>1</v>
      </c>
      <c r="B66">
        <v>1310</v>
      </c>
      <c r="C66">
        <v>3</v>
      </c>
      <c r="D66">
        <v>2013</v>
      </c>
      <c r="E66">
        <v>11307087</v>
      </c>
      <c r="F66">
        <v>0.140536139565067</v>
      </c>
      <c r="G66">
        <v>0.24565007586657001</v>
      </c>
      <c r="H66">
        <v>1.03717221165411</v>
      </c>
      <c r="I66">
        <v>8.2146267999999995E-2</v>
      </c>
      <c r="J66">
        <v>8.4119102000000001E-2</v>
      </c>
      <c r="K66">
        <v>9.0871858E-2</v>
      </c>
      <c r="L66">
        <v>2.278682774</v>
      </c>
      <c r="M66">
        <v>1.799832884</v>
      </c>
      <c r="P66">
        <v>0</v>
      </c>
      <c r="Q66">
        <v>2311</v>
      </c>
      <c r="R66">
        <v>24</v>
      </c>
      <c r="S66">
        <v>2007</v>
      </c>
      <c r="T66">
        <v>152377450</v>
      </c>
      <c r="U66">
        <v>0.14762615676216601</v>
      </c>
      <c r="V66">
        <v>0.81402100277604195</v>
      </c>
      <c r="W66">
        <v>-8.7850907508442197E-2</v>
      </c>
      <c r="X66">
        <v>0.13880706758119399</v>
      </c>
      <c r="Y66">
        <v>9.1209119197099106E-2</v>
      </c>
      <c r="Z66">
        <v>0.124207302327214</v>
      </c>
      <c r="AA66">
        <v>2.83607781541689</v>
      </c>
      <c r="AB66">
        <v>0.66389789959078604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x14ac:dyDescent="0.25">
      <c r="A67">
        <v>1</v>
      </c>
      <c r="B67">
        <v>4304</v>
      </c>
      <c r="C67">
        <v>3</v>
      </c>
      <c r="D67">
        <v>2005</v>
      </c>
      <c r="E67">
        <v>1691645</v>
      </c>
      <c r="F67">
        <v>7.0177016565067196E-2</v>
      </c>
      <c r="G67">
        <v>-1.6164606923938101</v>
      </c>
      <c r="H67">
        <v>8.4905624386658302E-2</v>
      </c>
      <c r="I67">
        <v>0.13842738900000001</v>
      </c>
      <c r="J67">
        <v>1.3759979E-2</v>
      </c>
      <c r="K67">
        <v>-1.1790299000000001E-2</v>
      </c>
      <c r="L67">
        <v>0.40627186500000001</v>
      </c>
      <c r="M67">
        <v>0.85120282300000005</v>
      </c>
      <c r="P67">
        <v>0</v>
      </c>
      <c r="Q67">
        <v>2312</v>
      </c>
      <c r="R67">
        <v>31</v>
      </c>
      <c r="S67">
        <v>2005</v>
      </c>
      <c r="T67">
        <v>42256448</v>
      </c>
      <c r="U67">
        <v>0.151023167261534</v>
      </c>
      <c r="V67">
        <v>-1.1302480073674099</v>
      </c>
      <c r="W67">
        <v>0.76182594742167398</v>
      </c>
      <c r="X67">
        <v>0.12661556409095201</v>
      </c>
      <c r="Y67">
        <v>9.4606129696466701E-2</v>
      </c>
      <c r="Z67">
        <v>3.6766578203638899E-2</v>
      </c>
      <c r="AA67">
        <v>0.898524189471541</v>
      </c>
      <c r="AB67">
        <v>1.5281815688815099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x14ac:dyDescent="0.25">
      <c r="A68">
        <v>1</v>
      </c>
      <c r="B68">
        <v>5605</v>
      </c>
      <c r="C68">
        <v>15</v>
      </c>
      <c r="D68">
        <v>2006</v>
      </c>
      <c r="E68">
        <v>13757766</v>
      </c>
      <c r="F68">
        <v>-2.4159053434932899E-2</v>
      </c>
      <c r="G68">
        <v>-1.6035625146811201</v>
      </c>
      <c r="H68">
        <v>-0.19869404645359001</v>
      </c>
      <c r="I68">
        <v>-0.114382306</v>
      </c>
      <c r="J68">
        <v>-8.0576091000000002E-2</v>
      </c>
      <c r="K68">
        <v>-9.2004760000000008E-3</v>
      </c>
      <c r="L68">
        <v>0.42522088299999999</v>
      </c>
      <c r="M68">
        <v>0.586089631</v>
      </c>
      <c r="P68">
        <v>0</v>
      </c>
      <c r="Q68">
        <v>2319</v>
      </c>
      <c r="R68">
        <v>13</v>
      </c>
      <c r="S68">
        <v>1991</v>
      </c>
      <c r="T68">
        <v>2767180</v>
      </c>
      <c r="U68">
        <v>0.13965087128748499</v>
      </c>
      <c r="V68">
        <v>0.88148921831369098</v>
      </c>
      <c r="W68">
        <v>1.09279468591687</v>
      </c>
      <c r="X68">
        <v>0.12772642184462199</v>
      </c>
      <c r="Y68">
        <v>8.3233833722417799E-2</v>
      </c>
      <c r="Z68">
        <v>9.9724990784842302E-2</v>
      </c>
      <c r="AA68">
        <v>2.9137670555263702</v>
      </c>
      <c r="AB68">
        <v>1.84848257070375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x14ac:dyDescent="0.25">
      <c r="A69">
        <v>1</v>
      </c>
      <c r="B69">
        <v>2505</v>
      </c>
      <c r="C69">
        <v>14</v>
      </c>
      <c r="D69">
        <v>1997</v>
      </c>
      <c r="E69">
        <v>31746343</v>
      </c>
      <c r="F69">
        <v>0.130190038565067</v>
      </c>
      <c r="G69">
        <v>0.83182882558864601</v>
      </c>
      <c r="H69">
        <v>-0.44510935569329901</v>
      </c>
      <c r="I69">
        <v>0.413571888</v>
      </c>
      <c r="J69">
        <v>7.3773001000000005E-2</v>
      </c>
      <c r="K69">
        <v>7.2566563000000001E-2</v>
      </c>
      <c r="L69">
        <v>2.8420281900000002</v>
      </c>
      <c r="M69">
        <v>0.28447119100000001</v>
      </c>
      <c r="P69">
        <v>0</v>
      </c>
      <c r="Q69">
        <v>2323</v>
      </c>
      <c r="R69">
        <v>26</v>
      </c>
      <c r="S69">
        <v>2007</v>
      </c>
      <c r="T69">
        <v>85946167</v>
      </c>
      <c r="U69">
        <v>8.4615944911336602E-2</v>
      </c>
      <c r="V69">
        <v>-1.03500348652417</v>
      </c>
      <c r="W69">
        <v>-0.40750256174148197</v>
      </c>
      <c r="X69">
        <v>5.1603662557749702E-2</v>
      </c>
      <c r="Y69">
        <v>2.8198907346269401E-2</v>
      </c>
      <c r="Z69">
        <v>-5.1221132409546496E-3</v>
      </c>
      <c r="AA69">
        <v>0.98683364820737096</v>
      </c>
      <c r="AB69">
        <v>0.36068920909527002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 x14ac:dyDescent="0.25">
      <c r="A70">
        <v>1</v>
      </c>
      <c r="B70">
        <v>2518</v>
      </c>
      <c r="C70">
        <v>14</v>
      </c>
      <c r="D70">
        <v>1997</v>
      </c>
      <c r="E70">
        <v>31229352</v>
      </c>
      <c r="F70">
        <v>0.109759354565067</v>
      </c>
      <c r="G70">
        <v>-3.8256655821344902E-2</v>
      </c>
      <c r="H70">
        <v>-0.55565628640195097</v>
      </c>
      <c r="I70">
        <v>0.438634366</v>
      </c>
      <c r="J70">
        <v>5.3342317E-2</v>
      </c>
      <c r="K70">
        <v>3.3294575E-2</v>
      </c>
      <c r="L70">
        <v>1.9698927639999999</v>
      </c>
      <c r="M70">
        <v>0.17668637500000001</v>
      </c>
      <c r="P70">
        <v>0</v>
      </c>
      <c r="Q70">
        <v>2337</v>
      </c>
      <c r="R70">
        <v>24</v>
      </c>
      <c r="S70">
        <v>2001</v>
      </c>
      <c r="T70">
        <v>70542822</v>
      </c>
      <c r="U70">
        <v>0.112531520765073</v>
      </c>
      <c r="V70">
        <v>1.28071576281517</v>
      </c>
      <c r="W70">
        <v>-0.43866656012320798</v>
      </c>
      <c r="X70">
        <v>0.22613002354796599</v>
      </c>
      <c r="Y70">
        <v>5.6114483200005803E-2</v>
      </c>
      <c r="Z70">
        <v>1.5965692441394001E-2</v>
      </c>
      <c r="AA70">
        <v>3.2976374521931802</v>
      </c>
      <c r="AB70">
        <v>0.302805025293715</v>
      </c>
      <c r="AC70">
        <v>12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6</v>
      </c>
      <c r="BE70">
        <v>0</v>
      </c>
      <c r="BF70">
        <v>0</v>
      </c>
      <c r="BG70">
        <v>0</v>
      </c>
      <c r="BH70">
        <v>0</v>
      </c>
      <c r="BI70">
        <v>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x14ac:dyDescent="0.25">
      <c r="A71">
        <v>1</v>
      </c>
      <c r="B71">
        <v>2529</v>
      </c>
      <c r="C71">
        <v>14</v>
      </c>
      <c r="D71">
        <v>1997</v>
      </c>
      <c r="E71">
        <v>6085999</v>
      </c>
      <c r="F71">
        <v>0.119553919565067</v>
      </c>
      <c r="G71">
        <v>-1.16613675096892</v>
      </c>
      <c r="H71">
        <v>-0.57768698482511704</v>
      </c>
      <c r="I71">
        <v>0.18315004700000001</v>
      </c>
      <c r="J71">
        <v>6.3136882000000005E-2</v>
      </c>
      <c r="K71">
        <v>-1.5085937000000001E-2</v>
      </c>
      <c r="L71">
        <v>0.84990174900000004</v>
      </c>
      <c r="M71">
        <v>0.18067633599999999</v>
      </c>
      <c r="P71">
        <v>0</v>
      </c>
      <c r="Q71">
        <v>2339</v>
      </c>
      <c r="R71">
        <v>13</v>
      </c>
      <c r="S71">
        <v>1998</v>
      </c>
      <c r="T71">
        <v>24244375</v>
      </c>
      <c r="U71">
        <v>3.2000941047833797E-2</v>
      </c>
      <c r="V71">
        <v>-0.31583421770120401</v>
      </c>
      <c r="W71">
        <v>-0.597774090885271</v>
      </c>
      <c r="X71">
        <v>0.112188084865046</v>
      </c>
      <c r="Y71">
        <v>-2.44160965172334E-2</v>
      </c>
      <c r="Z71">
        <v>-3.80886700523317E-2</v>
      </c>
      <c r="AA71">
        <v>1.7029259403567301</v>
      </c>
      <c r="AB71">
        <v>0.16114240932175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x14ac:dyDescent="0.25">
      <c r="A72">
        <v>1</v>
      </c>
      <c r="B72">
        <v>8077</v>
      </c>
      <c r="C72">
        <v>16</v>
      </c>
      <c r="D72">
        <v>2012</v>
      </c>
      <c r="E72">
        <v>503432</v>
      </c>
      <c r="F72">
        <v>-2.0994987564349299</v>
      </c>
      <c r="G72">
        <v>-1.86738509392234</v>
      </c>
      <c r="H72">
        <v>-6.9879689835665698E-2</v>
      </c>
      <c r="I72">
        <v>-0.18691898800000001</v>
      </c>
      <c r="J72">
        <v>-2.1559157940000002</v>
      </c>
      <c r="K72">
        <v>-0.28581019899999999</v>
      </c>
      <c r="L72">
        <v>0.16577192299999999</v>
      </c>
      <c r="M72">
        <v>0.72263185500000005</v>
      </c>
      <c r="P72">
        <v>0</v>
      </c>
      <c r="Q72">
        <v>2340</v>
      </c>
      <c r="R72">
        <v>26</v>
      </c>
      <c r="S72">
        <v>2008</v>
      </c>
      <c r="T72">
        <v>10872992</v>
      </c>
      <c r="U72">
        <v>0.113256957984396</v>
      </c>
      <c r="V72">
        <v>-0.82977765078495203</v>
      </c>
      <c r="W72">
        <v>-0.10658561389670899</v>
      </c>
      <c r="X72">
        <v>0.20616505557991799</v>
      </c>
      <c r="Y72">
        <v>5.68399204193289E-2</v>
      </c>
      <c r="Z72">
        <v>5.07081215547662E-2</v>
      </c>
      <c r="AA72">
        <v>1.1893057430294001</v>
      </c>
      <c r="AB72">
        <v>0.64940147109461699</v>
      </c>
      <c r="AC72">
        <v>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2</v>
      </c>
      <c r="BJ72">
        <v>0</v>
      </c>
      <c r="BK72">
        <v>0</v>
      </c>
      <c r="BL72">
        <v>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x14ac:dyDescent="0.25">
      <c r="A73">
        <v>1</v>
      </c>
      <c r="B73">
        <v>1432</v>
      </c>
      <c r="C73">
        <v>18</v>
      </c>
      <c r="D73">
        <v>2004</v>
      </c>
      <c r="E73">
        <v>4352982</v>
      </c>
      <c r="F73">
        <v>-0.25519922943493301</v>
      </c>
      <c r="G73">
        <v>-1.6883752574930799</v>
      </c>
      <c r="H73">
        <v>-0.45691048529464501</v>
      </c>
      <c r="I73">
        <v>-0.154142838</v>
      </c>
      <c r="J73">
        <v>-0.311616267</v>
      </c>
      <c r="K73">
        <v>-8.8679439999999991E-3</v>
      </c>
      <c r="L73">
        <v>0.33955493599999997</v>
      </c>
      <c r="M73">
        <v>0.33065241299999998</v>
      </c>
      <c r="P73">
        <v>0</v>
      </c>
      <c r="Q73">
        <v>2351</v>
      </c>
      <c r="R73">
        <v>24</v>
      </c>
      <c r="S73">
        <v>2013</v>
      </c>
      <c r="T73">
        <v>9588820</v>
      </c>
      <c r="U73">
        <v>0.25574344060527399</v>
      </c>
      <c r="V73">
        <v>-0.60700647959491105</v>
      </c>
      <c r="W73">
        <v>0.18814987113666801</v>
      </c>
      <c r="X73">
        <v>0.19311990422179201</v>
      </c>
      <c r="Y73">
        <v>0.19932640304020699</v>
      </c>
      <c r="Z73">
        <v>7.8120769813178295E-2</v>
      </c>
      <c r="AA73">
        <v>1.41495100813818</v>
      </c>
      <c r="AB73">
        <v>0.94469893062962895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x14ac:dyDescent="0.25">
      <c r="A74">
        <v>1</v>
      </c>
      <c r="B74">
        <v>4910</v>
      </c>
      <c r="C74">
        <v>22</v>
      </c>
      <c r="D74">
        <v>2003</v>
      </c>
      <c r="E74">
        <v>5614872</v>
      </c>
      <c r="F74">
        <v>-3.9773935434932899E-2</v>
      </c>
      <c r="G74">
        <v>-0.88685494761300598</v>
      </c>
      <c r="H74">
        <v>0.46411636467023198</v>
      </c>
      <c r="I74">
        <v>0.15063691600000001</v>
      </c>
      <c r="J74">
        <v>-9.6190972999999999E-2</v>
      </c>
      <c r="K74">
        <v>-0.14383088299999999</v>
      </c>
      <c r="L74">
        <v>1.139476366</v>
      </c>
      <c r="M74">
        <v>1.2265538730000001</v>
      </c>
      <c r="P74">
        <v>0</v>
      </c>
      <c r="Q74">
        <v>2358</v>
      </c>
      <c r="R74">
        <v>20</v>
      </c>
      <c r="S74">
        <v>1997</v>
      </c>
      <c r="T74">
        <v>11644240</v>
      </c>
      <c r="U74">
        <v>0.116605336672609</v>
      </c>
      <c r="V74">
        <v>-0.79449282343846905</v>
      </c>
      <c r="W74">
        <v>0.62191144235936002</v>
      </c>
      <c r="X74">
        <v>0.308740458801948</v>
      </c>
      <c r="Y74">
        <v>6.0188299107541601E-2</v>
      </c>
      <c r="Z74">
        <v>3.7528168433491597E-2</v>
      </c>
      <c r="AA74">
        <v>1.22725560574877</v>
      </c>
      <c r="AB74">
        <v>1.3719710346059499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x14ac:dyDescent="0.25">
      <c r="A75">
        <v>1</v>
      </c>
      <c r="B75">
        <v>1442</v>
      </c>
      <c r="C75">
        <v>14</v>
      </c>
      <c r="D75">
        <v>1998</v>
      </c>
      <c r="E75">
        <v>7199160</v>
      </c>
      <c r="F75">
        <v>6.5630751565067202E-2</v>
      </c>
      <c r="G75">
        <v>-0.719887609088668</v>
      </c>
      <c r="H75">
        <v>-0.54421840163921897</v>
      </c>
      <c r="I75">
        <v>0.21104865</v>
      </c>
      <c r="J75">
        <v>9.2137139999999996E-3</v>
      </c>
      <c r="K75">
        <v>8.8536719999999999E-3</v>
      </c>
      <c r="L75">
        <v>1.2956441320000001</v>
      </c>
      <c r="M75">
        <v>0.20953069499999999</v>
      </c>
      <c r="P75">
        <v>0</v>
      </c>
      <c r="Q75">
        <v>2359</v>
      </c>
      <c r="R75">
        <v>31</v>
      </c>
      <c r="S75">
        <v>2006</v>
      </c>
      <c r="T75">
        <v>8954283</v>
      </c>
      <c r="U75">
        <v>9.9486929369916294E-2</v>
      </c>
      <c r="V75">
        <v>-1.0836394168560299</v>
      </c>
      <c r="W75">
        <v>0.58060370013814699</v>
      </c>
      <c r="X75">
        <v>0.34168196381552801</v>
      </c>
      <c r="Y75">
        <v>4.3069891804849103E-2</v>
      </c>
      <c r="Z75">
        <v>8.2167941308086898E-2</v>
      </c>
      <c r="AA75">
        <v>0.93635568272143899</v>
      </c>
      <c r="AB75">
        <v>1.32962125499049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2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x14ac:dyDescent="0.25">
      <c r="A76">
        <v>1</v>
      </c>
      <c r="B76">
        <v>1808</v>
      </c>
      <c r="C76">
        <v>14</v>
      </c>
      <c r="D76">
        <v>1998</v>
      </c>
      <c r="E76">
        <v>1775751</v>
      </c>
      <c r="F76">
        <v>-0.198363615434933</v>
      </c>
      <c r="G76">
        <v>-1.43154063913395</v>
      </c>
      <c r="H76">
        <v>-0.51174336032821499</v>
      </c>
      <c r="I76">
        <v>-0.32178554300000001</v>
      </c>
      <c r="J76">
        <v>-0.25478065300000002</v>
      </c>
      <c r="K76">
        <v>-0.23937533999999999</v>
      </c>
      <c r="L76">
        <v>0.60250545099999997</v>
      </c>
      <c r="M76">
        <v>0.287286337</v>
      </c>
      <c r="P76">
        <v>0</v>
      </c>
      <c r="Q76">
        <v>2366</v>
      </c>
      <c r="R76">
        <v>13</v>
      </c>
      <c r="S76">
        <v>2003</v>
      </c>
      <c r="T76">
        <v>14169968</v>
      </c>
      <c r="U76">
        <v>0.12266679903241801</v>
      </c>
      <c r="V76">
        <v>-1.16230646997066</v>
      </c>
      <c r="W76">
        <v>0.391513377719444</v>
      </c>
      <c r="X76">
        <v>0.11113723051456401</v>
      </c>
      <c r="Y76">
        <v>6.6249761467351204E-2</v>
      </c>
      <c r="Z76">
        <v>2.9242197300657299E-2</v>
      </c>
      <c r="AA76">
        <v>0.86394053872257004</v>
      </c>
      <c r="AB76">
        <v>1.15816500079605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8</v>
      </c>
      <c r="BE76">
        <v>0</v>
      </c>
      <c r="BF76">
        <v>0</v>
      </c>
      <c r="BG76">
        <v>0</v>
      </c>
      <c r="BH76">
        <v>0</v>
      </c>
      <c r="BI76">
        <v>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x14ac:dyDescent="0.25">
      <c r="A77">
        <v>1</v>
      </c>
      <c r="B77">
        <v>2517</v>
      </c>
      <c r="C77">
        <v>14</v>
      </c>
      <c r="D77">
        <v>1998</v>
      </c>
      <c r="E77">
        <v>27301450</v>
      </c>
      <c r="F77">
        <v>0.10665209856506699</v>
      </c>
      <c r="G77">
        <v>-1.7433222890248099</v>
      </c>
      <c r="H77">
        <v>-0.521717703785606</v>
      </c>
      <c r="I77">
        <v>0.16308155799999999</v>
      </c>
      <c r="J77">
        <v>5.0235060999999998E-2</v>
      </c>
      <c r="K77">
        <v>1.9369118000000001E-2</v>
      </c>
      <c r="L77">
        <v>0.27341101099999998</v>
      </c>
      <c r="M77">
        <v>0.241608669</v>
      </c>
      <c r="P77">
        <v>0</v>
      </c>
      <c r="Q77">
        <v>2370</v>
      </c>
      <c r="R77">
        <v>13</v>
      </c>
      <c r="S77">
        <v>2000</v>
      </c>
      <c r="T77">
        <v>4530175</v>
      </c>
      <c r="U77">
        <v>0.206832198127297</v>
      </c>
      <c r="V77">
        <v>0.78608473931187095</v>
      </c>
      <c r="W77">
        <v>-1.20265265664171E-2</v>
      </c>
      <c r="X77">
        <v>0.318460324380405</v>
      </c>
      <c r="Y77">
        <v>0.15041516056223</v>
      </c>
      <c r="Z77">
        <v>0.1501752139818</v>
      </c>
      <c r="AA77">
        <v>2.8026914059116401</v>
      </c>
      <c r="AB77">
        <v>0.72629688698560202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x14ac:dyDescent="0.25">
      <c r="A78">
        <v>1</v>
      </c>
      <c r="B78">
        <v>2525</v>
      </c>
      <c r="C78">
        <v>14</v>
      </c>
      <c r="D78">
        <v>1998</v>
      </c>
      <c r="E78">
        <v>15779075</v>
      </c>
      <c r="F78">
        <v>1.5579285650671501E-3</v>
      </c>
      <c r="G78">
        <v>-1.1505929767907599</v>
      </c>
      <c r="H78">
        <v>-0.71763357469700795</v>
      </c>
      <c r="I78">
        <v>0.16413382900000001</v>
      </c>
      <c r="J78">
        <v>-5.4859109000000003E-2</v>
      </c>
      <c r="K78">
        <v>-1.3950120999999999E-2</v>
      </c>
      <c r="L78">
        <v>0.86492765800000004</v>
      </c>
      <c r="M78">
        <v>4.1689578999999997E-2</v>
      </c>
      <c r="P78">
        <v>0</v>
      </c>
      <c r="Q78">
        <v>2376</v>
      </c>
      <c r="R78">
        <v>25</v>
      </c>
      <c r="S78">
        <v>2007</v>
      </c>
      <c r="T78">
        <v>33890211</v>
      </c>
      <c r="U78">
        <v>0.26228344541953602</v>
      </c>
      <c r="V78">
        <v>-1.0375957772645801</v>
      </c>
      <c r="W78">
        <v>0.78344598628247397</v>
      </c>
      <c r="X78">
        <v>0.34568155978727899</v>
      </c>
      <c r="Y78">
        <v>0.205866407854469</v>
      </c>
      <c r="Z78">
        <v>5.7595392368610498E-2</v>
      </c>
      <c r="AA78">
        <v>0.98405431214512795</v>
      </c>
      <c r="AB78">
        <v>1.5325115267060501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</v>
      </c>
      <c r="BE78">
        <v>0</v>
      </c>
      <c r="BF78">
        <v>0</v>
      </c>
      <c r="BG78">
        <v>0</v>
      </c>
      <c r="BH78">
        <v>0</v>
      </c>
      <c r="BI78">
        <v>4</v>
      </c>
      <c r="BJ78">
        <v>0</v>
      </c>
      <c r="BK78">
        <v>0</v>
      </c>
      <c r="BL78">
        <v>2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x14ac:dyDescent="0.25">
      <c r="A79">
        <v>1</v>
      </c>
      <c r="B79">
        <v>2528</v>
      </c>
      <c r="C79">
        <v>14</v>
      </c>
      <c r="D79">
        <v>1998</v>
      </c>
      <c r="E79">
        <v>15129911</v>
      </c>
      <c r="F79">
        <v>0.117061280565067</v>
      </c>
      <c r="G79">
        <v>-1.52962100552795</v>
      </c>
      <c r="H79">
        <v>-0.28355971356217602</v>
      </c>
      <c r="I79">
        <v>0.20491647299999999</v>
      </c>
      <c r="J79">
        <v>6.0644243E-2</v>
      </c>
      <c r="K79">
        <v>5.1581268E-2</v>
      </c>
      <c r="L79">
        <v>0.48767616600000002</v>
      </c>
      <c r="M79">
        <v>0.476000751</v>
      </c>
      <c r="P79">
        <v>0</v>
      </c>
      <c r="Q79">
        <v>2386</v>
      </c>
      <c r="R79">
        <v>13</v>
      </c>
      <c r="S79">
        <v>2000</v>
      </c>
      <c r="T79">
        <v>8135078</v>
      </c>
      <c r="U79">
        <v>0.21545042360020999</v>
      </c>
      <c r="V79">
        <v>7.5309184209277698</v>
      </c>
      <c r="W79">
        <v>0.79618957479321895</v>
      </c>
      <c r="X79">
        <v>0.46552583761335797</v>
      </c>
      <c r="Y79">
        <v>0.159033386035143</v>
      </c>
      <c r="Z79">
        <v>0.13041485281394999</v>
      </c>
      <c r="AA79">
        <v>9.5529091944184295</v>
      </c>
      <c r="AB79">
        <v>1.4871063313713799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 x14ac:dyDescent="0.25">
      <c r="A80">
        <v>1</v>
      </c>
      <c r="B80">
        <v>1718</v>
      </c>
      <c r="C80">
        <v>21</v>
      </c>
      <c r="D80">
        <v>2000</v>
      </c>
      <c r="E80">
        <v>21917556</v>
      </c>
      <c r="F80">
        <v>1.0460909565067201E-2</v>
      </c>
      <c r="G80">
        <v>-1.9029466822173899</v>
      </c>
      <c r="H80">
        <v>-0.49285325505156902</v>
      </c>
      <c r="I80">
        <v>-7.8439038000000003E-2</v>
      </c>
      <c r="J80">
        <v>-4.5956127999999999E-2</v>
      </c>
      <c r="K80">
        <v>-2.0527470999999999E-2</v>
      </c>
      <c r="L80">
        <v>0.122106645</v>
      </c>
      <c r="M80">
        <v>0.29003480100000001</v>
      </c>
      <c r="P80">
        <v>0</v>
      </c>
      <c r="Q80">
        <v>2389</v>
      </c>
      <c r="R80">
        <v>13</v>
      </c>
      <c r="S80">
        <v>2002</v>
      </c>
      <c r="T80">
        <v>8328112</v>
      </c>
      <c r="U80">
        <v>6.0305674029130098E-2</v>
      </c>
      <c r="V80">
        <v>-1.39863639137383</v>
      </c>
      <c r="W80">
        <v>-0.39220381429589102</v>
      </c>
      <c r="X80">
        <v>9.1626889744038001E-2</v>
      </c>
      <c r="Y80">
        <v>3.88863646406292E-3</v>
      </c>
      <c r="Z80">
        <v>-1.3957185013842299E-2</v>
      </c>
      <c r="AA80">
        <v>0.62184139105499003</v>
      </c>
      <c r="AB80">
        <v>0.37504778994326698</v>
      </c>
      <c r="AC80">
        <v>10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x14ac:dyDescent="0.25">
      <c r="A81">
        <v>1</v>
      </c>
      <c r="B81">
        <v>4707</v>
      </c>
      <c r="C81">
        <v>21</v>
      </c>
      <c r="D81">
        <v>2000</v>
      </c>
      <c r="E81">
        <v>2212093</v>
      </c>
      <c r="F81">
        <v>0.28998452356506699</v>
      </c>
      <c r="G81">
        <v>-1.73982056323261</v>
      </c>
      <c r="H81">
        <v>-0.31935334885662497</v>
      </c>
      <c r="I81">
        <v>-0.222400234</v>
      </c>
      <c r="J81">
        <v>0.23356748599999999</v>
      </c>
      <c r="K81">
        <v>-5.2680877000000001E-2</v>
      </c>
      <c r="L81">
        <v>0.291646348</v>
      </c>
      <c r="M81">
        <v>0.47418530800000003</v>
      </c>
      <c r="P81">
        <v>0</v>
      </c>
      <c r="Q81">
        <v>2393</v>
      </c>
      <c r="R81">
        <v>26</v>
      </c>
      <c r="S81">
        <v>2008</v>
      </c>
      <c r="T81">
        <v>16963598</v>
      </c>
      <c r="U81">
        <v>0.19213936486850799</v>
      </c>
      <c r="V81">
        <v>0.17687525582323299</v>
      </c>
      <c r="W81">
        <v>-9.0261044355709794E-2</v>
      </c>
      <c r="X81">
        <v>0.109527294858084</v>
      </c>
      <c r="Y81">
        <v>0.135722327303441</v>
      </c>
      <c r="Z81">
        <v>0.10141875562012299</v>
      </c>
      <c r="AA81">
        <v>2.19963618715762</v>
      </c>
      <c r="AB81">
        <v>0.66738736676028299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x14ac:dyDescent="0.25">
      <c r="A82">
        <v>1</v>
      </c>
      <c r="B82">
        <v>1505</v>
      </c>
      <c r="C82">
        <v>5</v>
      </c>
      <c r="D82">
        <v>1999</v>
      </c>
      <c r="E82">
        <v>3684975</v>
      </c>
      <c r="F82">
        <v>-0.105711063434933</v>
      </c>
      <c r="G82">
        <v>-0.67597284275455904</v>
      </c>
      <c r="H82">
        <v>-0.30000070038527998</v>
      </c>
      <c r="I82">
        <v>-0.30252986799999998</v>
      </c>
      <c r="J82">
        <v>-0.162128101</v>
      </c>
      <c r="K82">
        <v>-0.12855962400000001</v>
      </c>
      <c r="L82">
        <v>1.3591561569999999</v>
      </c>
      <c r="M82">
        <v>0.493744191</v>
      </c>
      <c r="P82">
        <v>0</v>
      </c>
      <c r="Q82">
        <v>2394</v>
      </c>
      <c r="R82">
        <v>13</v>
      </c>
      <c r="S82">
        <v>2005</v>
      </c>
      <c r="T82">
        <v>23390665</v>
      </c>
      <c r="U82">
        <v>0.15294516107074799</v>
      </c>
      <c r="V82">
        <v>6.4995111051103005E-2</v>
      </c>
      <c r="W82">
        <v>0.80829183660544202</v>
      </c>
      <c r="X82">
        <v>9.4258286371935104E-2</v>
      </c>
      <c r="Y82">
        <v>9.6528123505680602E-2</v>
      </c>
      <c r="Z82">
        <v>9.5272451638292496E-2</v>
      </c>
      <c r="AA82">
        <v>2.0956292217902699</v>
      </c>
      <c r="AB82">
        <v>1.57038168859244</v>
      </c>
      <c r="AC82">
        <v>2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x14ac:dyDescent="0.25">
      <c r="A83">
        <v>1</v>
      </c>
      <c r="B83">
        <v>5410</v>
      </c>
      <c r="C83">
        <v>30</v>
      </c>
      <c r="D83">
        <v>2007</v>
      </c>
      <c r="E83">
        <v>1306340</v>
      </c>
      <c r="F83">
        <v>7.8339735650671503E-3</v>
      </c>
      <c r="G83">
        <v>-1.27097870337964</v>
      </c>
      <c r="H83">
        <v>-0.15303554529723001</v>
      </c>
      <c r="I83">
        <v>4.7568013999999999E-2</v>
      </c>
      <c r="J83">
        <v>-4.8583064000000002E-2</v>
      </c>
      <c r="K83">
        <v>-5.4227842999999998E-2</v>
      </c>
      <c r="L83">
        <v>0.75315018499999997</v>
      </c>
      <c r="M83">
        <v>0.61760644200000003</v>
      </c>
      <c r="P83">
        <v>0</v>
      </c>
      <c r="Q83">
        <v>2409</v>
      </c>
      <c r="R83">
        <v>26</v>
      </c>
      <c r="S83">
        <v>2010</v>
      </c>
      <c r="T83">
        <v>629315769</v>
      </c>
      <c r="U83">
        <v>0.15544863993383001</v>
      </c>
      <c r="V83">
        <v>-1.254828196376</v>
      </c>
      <c r="W83">
        <v>-3.0252157290597301E-2</v>
      </c>
      <c r="X83">
        <v>2.47999696953407E-2</v>
      </c>
      <c r="Y83">
        <v>9.9031602368762503E-2</v>
      </c>
      <c r="Z83">
        <v>2.03858041256233E-2</v>
      </c>
      <c r="AA83">
        <v>0.77079473701483803</v>
      </c>
      <c r="AB83">
        <v>0.74232680478089197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9</v>
      </c>
      <c r="BE83">
        <v>0</v>
      </c>
      <c r="BF83">
        <v>0</v>
      </c>
      <c r="BG83">
        <v>0</v>
      </c>
      <c r="BH83">
        <v>0</v>
      </c>
      <c r="BI83">
        <v>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2</v>
      </c>
      <c r="BQ83">
        <v>1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x14ac:dyDescent="0.25">
      <c r="A84">
        <v>1</v>
      </c>
      <c r="B84">
        <v>6149</v>
      </c>
      <c r="C84">
        <v>30</v>
      </c>
      <c r="D84">
        <v>2007</v>
      </c>
      <c r="E84">
        <v>605104</v>
      </c>
      <c r="F84">
        <v>-9.1350949434932799E-2</v>
      </c>
      <c r="G84">
        <v>-0.85967405796434204</v>
      </c>
      <c r="H84">
        <v>0.27884160924645601</v>
      </c>
      <c r="I84">
        <v>-1.8800074E-2</v>
      </c>
      <c r="J84">
        <v>-0.14776798699999999</v>
      </c>
      <c r="K84">
        <v>-0.111567598</v>
      </c>
      <c r="L84">
        <v>1.1706467030000001</v>
      </c>
      <c r="M84">
        <v>1.0535461669999999</v>
      </c>
      <c r="P84">
        <v>0</v>
      </c>
      <c r="Q84">
        <v>2448</v>
      </c>
      <c r="R84">
        <v>26</v>
      </c>
      <c r="S84">
        <v>2013</v>
      </c>
      <c r="T84">
        <v>75996033</v>
      </c>
      <c r="U84">
        <v>9.0067846680327204E-2</v>
      </c>
      <c r="V84">
        <v>-0.124191982406983</v>
      </c>
      <c r="W84">
        <v>-0.45616950795761702</v>
      </c>
      <c r="X84">
        <v>0.23417189420926701</v>
      </c>
      <c r="Y84">
        <v>3.365080911526E-2</v>
      </c>
      <c r="Z84">
        <v>6.0534607115610897E-3</v>
      </c>
      <c r="AA84">
        <v>1.89162022349076</v>
      </c>
      <c r="AB84">
        <v>0.29266510529569401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x14ac:dyDescent="0.25">
      <c r="A85">
        <v>1</v>
      </c>
      <c r="B85">
        <v>1425</v>
      </c>
      <c r="C85">
        <v>4</v>
      </c>
      <c r="D85">
        <v>1995</v>
      </c>
      <c r="E85">
        <v>1308232</v>
      </c>
      <c r="F85">
        <v>-0.11864824143493299</v>
      </c>
      <c r="G85">
        <v>-1.4350922908261901</v>
      </c>
      <c r="H85">
        <v>0.150145196848991</v>
      </c>
      <c r="I85">
        <v>-9.2966691000000004E-2</v>
      </c>
      <c r="J85">
        <v>-0.17506527899999999</v>
      </c>
      <c r="K85">
        <v>3.8824918E-2</v>
      </c>
      <c r="L85">
        <v>0.59576103700000005</v>
      </c>
      <c r="M85">
        <v>0.93329470599999997</v>
      </c>
      <c r="P85">
        <v>0</v>
      </c>
      <c r="Q85">
        <v>2470</v>
      </c>
      <c r="R85">
        <v>13</v>
      </c>
      <c r="S85">
        <v>2005</v>
      </c>
      <c r="T85">
        <v>10708291</v>
      </c>
      <c r="U85">
        <v>9.5050279788312694E-2</v>
      </c>
      <c r="V85">
        <v>-1.82057813992089</v>
      </c>
      <c r="W85">
        <v>1.95558201228783</v>
      </c>
      <c r="X85">
        <v>0.31542913803892703</v>
      </c>
      <c r="Y85">
        <v>3.8633242223245497E-2</v>
      </c>
      <c r="Z85">
        <v>5.4734410934480601E-2</v>
      </c>
      <c r="AA85">
        <v>0.21133215867875099</v>
      </c>
      <c r="AB85">
        <v>2.7148657054613099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x14ac:dyDescent="0.25">
      <c r="A86">
        <v>1</v>
      </c>
      <c r="B86">
        <v>4424</v>
      </c>
      <c r="C86">
        <v>4</v>
      </c>
      <c r="D86">
        <v>1995</v>
      </c>
      <c r="E86">
        <v>2280851</v>
      </c>
      <c r="F86">
        <v>-0.15805203543493301</v>
      </c>
      <c r="G86">
        <v>-1.36620843949894</v>
      </c>
      <c r="H86">
        <v>-0.35315793540090601</v>
      </c>
      <c r="I86">
        <v>-0.25456594900000001</v>
      </c>
      <c r="J86">
        <v>-0.21446907300000001</v>
      </c>
      <c r="K86">
        <v>8.8256529999999993E-3</v>
      </c>
      <c r="L86">
        <v>0.66601115799999999</v>
      </c>
      <c r="M86">
        <v>0.44055354800000002</v>
      </c>
      <c r="P86">
        <v>0</v>
      </c>
      <c r="Q86">
        <v>2485</v>
      </c>
      <c r="R86">
        <v>27</v>
      </c>
      <c r="S86">
        <v>2006</v>
      </c>
      <c r="T86">
        <v>5675151</v>
      </c>
      <c r="U86">
        <v>0.23328457818204801</v>
      </c>
      <c r="V86">
        <v>3.6258535646153902</v>
      </c>
      <c r="W86">
        <v>0.29029108572637302</v>
      </c>
      <c r="X86">
        <v>0.38134756238204098</v>
      </c>
      <c r="Y86">
        <v>0.17686754061698101</v>
      </c>
      <c r="Z86">
        <v>0.14687943985983801</v>
      </c>
      <c r="AA86">
        <v>5.6443632703605902</v>
      </c>
      <c r="AB86">
        <v>1.00846462058895</v>
      </c>
      <c r="AC86">
        <v>6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x14ac:dyDescent="0.25">
      <c r="A87">
        <v>1</v>
      </c>
      <c r="B87">
        <v>2521</v>
      </c>
      <c r="C87">
        <v>14</v>
      </c>
      <c r="D87">
        <v>1999</v>
      </c>
      <c r="E87">
        <v>11148172</v>
      </c>
      <c r="F87">
        <v>-4.8981677434932903E-2</v>
      </c>
      <c r="G87">
        <v>-1.74011374241216</v>
      </c>
      <c r="H87">
        <v>-0.70282165757687298</v>
      </c>
      <c r="I87">
        <v>0.27842887599999999</v>
      </c>
      <c r="J87">
        <v>-0.105398715</v>
      </c>
      <c r="K87">
        <v>-9.2716545999999997E-2</v>
      </c>
      <c r="L87">
        <v>0.27172414700000003</v>
      </c>
      <c r="M87">
        <v>5.1223824000000001E-2</v>
      </c>
      <c r="P87">
        <v>0</v>
      </c>
      <c r="Q87">
        <v>2486</v>
      </c>
      <c r="R87">
        <v>26</v>
      </c>
      <c r="S87">
        <v>2011</v>
      </c>
      <c r="T87">
        <v>7910339</v>
      </c>
      <c r="U87">
        <v>0.105286624570125</v>
      </c>
      <c r="V87">
        <v>-1.3099940733294</v>
      </c>
      <c r="W87">
        <v>-0.12119532225582599</v>
      </c>
      <c r="X87">
        <v>0.31383585456957003</v>
      </c>
      <c r="Y87">
        <v>4.8869587005057599E-2</v>
      </c>
      <c r="Z87">
        <v>-4.3242394542130198E-2</v>
      </c>
      <c r="AA87">
        <v>0.70549857601520505</v>
      </c>
      <c r="AB87">
        <v>0.62932764322742696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x14ac:dyDescent="0.25">
      <c r="A88">
        <v>1</v>
      </c>
      <c r="B88">
        <v>2540</v>
      </c>
      <c r="C88">
        <v>14</v>
      </c>
      <c r="D88">
        <v>1999</v>
      </c>
      <c r="E88">
        <v>12416286</v>
      </c>
      <c r="F88">
        <v>1.8542829565067202E-2</v>
      </c>
      <c r="G88">
        <v>-1.23191480198345</v>
      </c>
      <c r="H88">
        <v>-0.67724505031261695</v>
      </c>
      <c r="I88">
        <v>0.43904441300000002</v>
      </c>
      <c r="J88">
        <v>-3.7874207999999999E-2</v>
      </c>
      <c r="K88">
        <v>-2.4754182E-2</v>
      </c>
      <c r="L88">
        <v>0.77481321800000003</v>
      </c>
      <c r="M88">
        <v>6.1584841000000001E-2</v>
      </c>
      <c r="P88">
        <v>0</v>
      </c>
      <c r="Q88">
        <v>2487</v>
      </c>
      <c r="R88">
        <v>13</v>
      </c>
      <c r="S88">
        <v>2003</v>
      </c>
      <c r="T88">
        <v>2155085</v>
      </c>
      <c r="U88">
        <v>0.14786772280485999</v>
      </c>
      <c r="V88">
        <v>6.39167674770282</v>
      </c>
      <c r="W88">
        <v>-0.14512305524080299</v>
      </c>
      <c r="X88">
        <v>0.50417686541366102</v>
      </c>
      <c r="Y88">
        <v>9.14506852397933E-2</v>
      </c>
      <c r="Z88">
        <v>4.5553655656273402E-2</v>
      </c>
      <c r="AA88">
        <v>8.4043541535768203</v>
      </c>
      <c r="AB88">
        <v>0.54666938891041394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x14ac:dyDescent="0.25">
      <c r="A89">
        <v>1</v>
      </c>
      <c r="B89">
        <v>2841</v>
      </c>
      <c r="C89">
        <v>14</v>
      </c>
      <c r="D89">
        <v>1999</v>
      </c>
      <c r="E89">
        <v>76458441</v>
      </c>
      <c r="F89">
        <v>7.3797067565067195E-2</v>
      </c>
      <c r="G89">
        <v>-1.93768930500245</v>
      </c>
      <c r="H89">
        <v>-0.71039508028160603</v>
      </c>
      <c r="I89">
        <v>0.14671218599999999</v>
      </c>
      <c r="J89">
        <v>1.7380030000000001E-2</v>
      </c>
      <c r="K89">
        <v>3.0872288000000001E-2</v>
      </c>
      <c r="L89">
        <v>7.7887821999999995E-2</v>
      </c>
      <c r="M89">
        <v>5.4733603999999998E-2</v>
      </c>
      <c r="P89">
        <v>0</v>
      </c>
      <c r="Q89">
        <v>2501</v>
      </c>
      <c r="R89">
        <v>14</v>
      </c>
      <c r="S89">
        <v>1997</v>
      </c>
      <c r="T89">
        <v>27646635</v>
      </c>
      <c r="U89">
        <v>0.20738278800811399</v>
      </c>
      <c r="V89">
        <v>6.6033767438769697</v>
      </c>
      <c r="W89">
        <v>-0.46459174197271302</v>
      </c>
      <c r="X89">
        <v>0.67266540756225801</v>
      </c>
      <c r="Y89">
        <v>0.150965750443047</v>
      </c>
      <c r="Z89">
        <v>9.5977684083433698E-2</v>
      </c>
      <c r="AA89">
        <v>8.6077515450991697</v>
      </c>
      <c r="AB89">
        <v>0.21208374907108901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x14ac:dyDescent="0.25">
      <c r="A90">
        <v>1</v>
      </c>
      <c r="B90">
        <v>5503</v>
      </c>
      <c r="C90">
        <v>14</v>
      </c>
      <c r="D90">
        <v>1999</v>
      </c>
      <c r="E90">
        <v>8007081</v>
      </c>
      <c r="F90">
        <v>2.8480639565067099E-2</v>
      </c>
      <c r="G90">
        <v>-1.7303505289816401</v>
      </c>
      <c r="H90">
        <v>-0.60422007611200002</v>
      </c>
      <c r="I90">
        <v>0.166036287</v>
      </c>
      <c r="J90">
        <v>-2.7936398000000001E-2</v>
      </c>
      <c r="K90">
        <v>-3.3860529E-2</v>
      </c>
      <c r="L90">
        <v>0.28581267799999999</v>
      </c>
      <c r="M90">
        <v>0.15861872799999999</v>
      </c>
      <c r="P90">
        <v>0</v>
      </c>
      <c r="Q90">
        <v>2504</v>
      </c>
      <c r="R90">
        <v>14</v>
      </c>
      <c r="S90">
        <v>1997</v>
      </c>
      <c r="T90">
        <v>19720409</v>
      </c>
      <c r="U90">
        <v>0.13743488055199499</v>
      </c>
      <c r="V90">
        <v>2.0458153713583398</v>
      </c>
      <c r="W90">
        <v>-0.327129592937286</v>
      </c>
      <c r="X90">
        <v>0.23963600349262501</v>
      </c>
      <c r="Y90">
        <v>8.1017842986927893E-2</v>
      </c>
      <c r="Z90">
        <v>5.2661433137619E-2</v>
      </c>
      <c r="AA90">
        <v>4.0634699189339702</v>
      </c>
      <c r="AB90">
        <v>0.40922645164205301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x14ac:dyDescent="0.25">
      <c r="A91">
        <v>1</v>
      </c>
      <c r="B91">
        <v>5504</v>
      </c>
      <c r="C91">
        <v>14</v>
      </c>
      <c r="D91">
        <v>1999</v>
      </c>
      <c r="E91">
        <v>3118111</v>
      </c>
      <c r="F91">
        <v>9.6739848565067205E-2</v>
      </c>
      <c r="G91">
        <v>-1.2802159804148501</v>
      </c>
      <c r="H91">
        <v>-0.18077132557751799</v>
      </c>
      <c r="I91">
        <v>-6.7316398E-2</v>
      </c>
      <c r="J91">
        <v>4.0322811E-2</v>
      </c>
      <c r="K91">
        <v>4.3085380999999999E-2</v>
      </c>
      <c r="L91">
        <v>0.74712519799999999</v>
      </c>
      <c r="M91">
        <v>0.59855534300000002</v>
      </c>
      <c r="P91">
        <v>0</v>
      </c>
      <c r="Q91">
        <v>2511</v>
      </c>
      <c r="R91">
        <v>14</v>
      </c>
      <c r="S91">
        <v>1998</v>
      </c>
      <c r="T91">
        <v>24173445</v>
      </c>
      <c r="U91">
        <v>0.112458946362096</v>
      </c>
      <c r="V91">
        <v>-1.2422312033782501</v>
      </c>
      <c r="W91">
        <v>-0.52796360525950203</v>
      </c>
      <c r="X91">
        <v>0.25686711182456601</v>
      </c>
      <c r="Y91">
        <v>5.6041908797029097E-2</v>
      </c>
      <c r="Z91">
        <v>5.8353163978075898E-2</v>
      </c>
      <c r="AA91">
        <v>0.77145356678761301</v>
      </c>
      <c r="AB91">
        <v>0.22525035219431899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x14ac:dyDescent="0.25">
      <c r="A92">
        <v>1</v>
      </c>
      <c r="B92">
        <v>9906</v>
      </c>
      <c r="C92">
        <v>14</v>
      </c>
      <c r="D92">
        <v>1999</v>
      </c>
      <c r="E92">
        <v>6053431</v>
      </c>
      <c r="F92">
        <v>-0.15126881843493301</v>
      </c>
      <c r="G92">
        <v>-1.7562632492699199</v>
      </c>
      <c r="H92">
        <v>-0.25925503030744002</v>
      </c>
      <c r="I92">
        <v>-7.5836001E-2</v>
      </c>
      <c r="J92">
        <v>-0.207685856</v>
      </c>
      <c r="K92">
        <v>-6.4234812000000002E-2</v>
      </c>
      <c r="L92">
        <v>0.27086965600000001</v>
      </c>
      <c r="M92">
        <v>0.52332288900000001</v>
      </c>
      <c r="P92">
        <v>0</v>
      </c>
      <c r="Q92">
        <v>2515</v>
      </c>
      <c r="R92">
        <v>14</v>
      </c>
      <c r="S92">
        <v>1999</v>
      </c>
      <c r="T92">
        <v>49926388</v>
      </c>
      <c r="U92">
        <v>6.1713415103935E-2</v>
      </c>
      <c r="V92">
        <v>-1.7163293085378</v>
      </c>
      <c r="W92">
        <v>-0.44786847071742802</v>
      </c>
      <c r="X92">
        <v>0.22416726801866799</v>
      </c>
      <c r="Y92">
        <v>5.2963775388678198E-3</v>
      </c>
      <c r="Z92">
        <v>1.90724992963641E-2</v>
      </c>
      <c r="AA92">
        <v>0.299000326764643</v>
      </c>
      <c r="AB92">
        <v>0.31083438281175102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5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1:90" x14ac:dyDescent="0.25">
      <c r="A93">
        <v>1</v>
      </c>
      <c r="B93">
        <v>8705</v>
      </c>
      <c r="C93">
        <v>20</v>
      </c>
      <c r="D93">
        <v>1997</v>
      </c>
      <c r="E93">
        <v>11547751</v>
      </c>
      <c r="F93">
        <v>0.121947459565067</v>
      </c>
      <c r="G93">
        <v>-0.31338020413399897</v>
      </c>
      <c r="H93">
        <v>-0.57228432779724103</v>
      </c>
      <c r="I93">
        <v>1.8537202999999999E-2</v>
      </c>
      <c r="J93">
        <v>6.5530422000000005E-2</v>
      </c>
      <c r="K93">
        <v>7.2137076999999994E-2</v>
      </c>
      <c r="L93">
        <v>1.7082834280000001</v>
      </c>
      <c r="M93">
        <v>0.19376378999999999</v>
      </c>
      <c r="P93">
        <v>0</v>
      </c>
      <c r="Q93">
        <v>2516</v>
      </c>
      <c r="R93">
        <v>14</v>
      </c>
      <c r="S93">
        <v>1997</v>
      </c>
      <c r="T93">
        <v>6155162</v>
      </c>
      <c r="U93">
        <v>4.8372407708046301E-2</v>
      </c>
      <c r="V93">
        <v>-0.27558064665050602</v>
      </c>
      <c r="W93">
        <v>-0.16484074823707501</v>
      </c>
      <c r="X93">
        <v>0.23194417953581101</v>
      </c>
      <c r="Y93">
        <v>-8.04462985702082E-3</v>
      </c>
      <c r="Z93">
        <v>-4.95676636943106E-2</v>
      </c>
      <c r="AA93">
        <v>1.74283584070499</v>
      </c>
      <c r="AB93">
        <v>0.58593681206116099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0" x14ac:dyDescent="0.25">
      <c r="A94">
        <v>1</v>
      </c>
      <c r="B94">
        <v>2506</v>
      </c>
      <c r="C94">
        <v>14</v>
      </c>
      <c r="D94">
        <v>2000</v>
      </c>
      <c r="E94">
        <v>49824967</v>
      </c>
      <c r="F94">
        <v>7.1578412565067195E-2</v>
      </c>
      <c r="G94">
        <v>-1.8809322425011501</v>
      </c>
      <c r="H94">
        <v>-0.40961967881135503</v>
      </c>
      <c r="I94">
        <v>0.13985703199999999</v>
      </c>
      <c r="J94">
        <v>1.5161375E-2</v>
      </c>
      <c r="K94">
        <v>2.3359152000000001E-2</v>
      </c>
      <c r="L94">
        <v>0.13740810000000001</v>
      </c>
      <c r="M94">
        <v>0.35659718600000001</v>
      </c>
      <c r="P94">
        <v>0</v>
      </c>
      <c r="Q94">
        <v>2520</v>
      </c>
      <c r="R94">
        <v>14</v>
      </c>
      <c r="S94">
        <v>2000</v>
      </c>
      <c r="T94">
        <v>17594285</v>
      </c>
      <c r="U94">
        <v>0.16603132424963499</v>
      </c>
      <c r="V94">
        <v>-1.67571531311085</v>
      </c>
      <c r="W94">
        <v>-0.40514477947626698</v>
      </c>
      <c r="X94">
        <v>0.32791284215300598</v>
      </c>
      <c r="Y94">
        <v>0.109614286684568</v>
      </c>
      <c r="Z94">
        <v>3.7409079141323402E-2</v>
      </c>
      <c r="AA94">
        <v>0.33647535109238502</v>
      </c>
      <c r="AB94">
        <v>0.34547473796178702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25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x14ac:dyDescent="0.25">
      <c r="A95">
        <v>1</v>
      </c>
      <c r="B95">
        <v>2530</v>
      </c>
      <c r="C95">
        <v>14</v>
      </c>
      <c r="D95">
        <v>2000</v>
      </c>
      <c r="E95">
        <v>20645904</v>
      </c>
      <c r="F95">
        <v>8.0932699565067198E-2</v>
      </c>
      <c r="G95">
        <v>-1.9404181888091101</v>
      </c>
      <c r="H95">
        <v>-0.69413764975641001</v>
      </c>
      <c r="I95">
        <v>0.28813855799999999</v>
      </c>
      <c r="J95">
        <v>2.4515662000000001E-2</v>
      </c>
      <c r="K95">
        <v>-7.9458380000000002E-3</v>
      </c>
      <c r="L95">
        <v>7.0744327999999995E-2</v>
      </c>
      <c r="M95">
        <v>6.0245751E-2</v>
      </c>
      <c r="P95">
        <v>0</v>
      </c>
      <c r="Q95">
        <v>2527</v>
      </c>
      <c r="R95">
        <v>14</v>
      </c>
      <c r="S95">
        <v>1999</v>
      </c>
      <c r="T95">
        <v>11201170</v>
      </c>
      <c r="U95">
        <v>0.135522702419721</v>
      </c>
      <c r="V95">
        <v>-0.71079314132867899</v>
      </c>
      <c r="W95">
        <v>-0.531151156865454</v>
      </c>
      <c r="X95">
        <v>0.32097887988486901</v>
      </c>
      <c r="Y95">
        <v>7.9105664854653604E-2</v>
      </c>
      <c r="Z95">
        <v>7.5793332303679004E-2</v>
      </c>
      <c r="AA95">
        <v>1.30095023816724</v>
      </c>
      <c r="AB95">
        <v>0.21408406443255501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x14ac:dyDescent="0.25">
      <c r="A96">
        <v>1</v>
      </c>
      <c r="B96">
        <v>5502</v>
      </c>
      <c r="C96">
        <v>14</v>
      </c>
      <c r="D96">
        <v>2000</v>
      </c>
      <c r="E96">
        <v>4854437</v>
      </c>
      <c r="F96">
        <v>3.0983604565067199E-2</v>
      </c>
      <c r="G96">
        <v>-1.9627261299829299</v>
      </c>
      <c r="H96">
        <v>-0.34997386432878702</v>
      </c>
      <c r="I96">
        <v>-6.2454410000000002E-2</v>
      </c>
      <c r="J96">
        <v>-2.5433432999999998E-2</v>
      </c>
      <c r="K96">
        <v>9.4334320000000003E-3</v>
      </c>
      <c r="L96">
        <v>6.2829362999999999E-2</v>
      </c>
      <c r="M96">
        <v>0.43241636500000002</v>
      </c>
      <c r="P96">
        <v>0</v>
      </c>
      <c r="Q96">
        <v>2534</v>
      </c>
      <c r="R96">
        <v>14</v>
      </c>
      <c r="S96">
        <v>1998</v>
      </c>
      <c r="T96">
        <v>16486857</v>
      </c>
      <c r="U96">
        <v>0.17177104348626801</v>
      </c>
      <c r="V96">
        <v>1.2401675236157901</v>
      </c>
      <c r="W96">
        <v>-0.46520104007149499</v>
      </c>
      <c r="X96">
        <v>0.59129711624235004</v>
      </c>
      <c r="Y96">
        <v>0.115354005921201</v>
      </c>
      <c r="Z96">
        <v>6.33909786443832E-2</v>
      </c>
      <c r="AA96">
        <v>3.2445516755939798</v>
      </c>
      <c r="AB96">
        <v>0.24836674449229501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x14ac:dyDescent="0.25">
      <c r="A97">
        <v>1</v>
      </c>
      <c r="B97">
        <v>5505</v>
      </c>
      <c r="C97">
        <v>14</v>
      </c>
      <c r="D97">
        <v>2000</v>
      </c>
      <c r="E97">
        <v>5304196</v>
      </c>
      <c r="F97">
        <v>6.1948507565067097E-2</v>
      </c>
      <c r="G97">
        <v>-1.30643605067354</v>
      </c>
      <c r="H97">
        <v>-0.217125822455391</v>
      </c>
      <c r="I97">
        <v>0.227991575</v>
      </c>
      <c r="J97">
        <v>5.5314700000000001E-3</v>
      </c>
      <c r="K97">
        <v>-4.4707999999999996E-3</v>
      </c>
      <c r="L97">
        <v>0.71097090200000002</v>
      </c>
      <c r="M97">
        <v>0.53964163499999995</v>
      </c>
      <c r="P97">
        <v>0</v>
      </c>
      <c r="Q97">
        <v>2536</v>
      </c>
      <c r="R97">
        <v>14</v>
      </c>
      <c r="S97">
        <v>1998</v>
      </c>
      <c r="T97">
        <v>13463402</v>
      </c>
      <c r="U97">
        <v>0.18525341933544001</v>
      </c>
      <c r="V97">
        <v>-1.35602020555902</v>
      </c>
      <c r="W97">
        <v>-0.60111842847803998</v>
      </c>
      <c r="X97">
        <v>0.48192165694822198</v>
      </c>
      <c r="Y97">
        <v>0.12883638177037299</v>
      </c>
      <c r="Z97">
        <v>2.82254811971001E-2</v>
      </c>
      <c r="AA97">
        <v>0.64964709559297695</v>
      </c>
      <c r="AB97">
        <v>0.13529968131383099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x14ac:dyDescent="0.25">
      <c r="A98">
        <v>1</v>
      </c>
      <c r="B98">
        <v>5529</v>
      </c>
      <c r="C98">
        <v>14</v>
      </c>
      <c r="D98">
        <v>2000</v>
      </c>
      <c r="E98">
        <v>1773549</v>
      </c>
      <c r="F98">
        <v>-0.17908928343493299</v>
      </c>
      <c r="G98">
        <v>-1.8398834742391099</v>
      </c>
      <c r="H98">
        <v>-0.63356240709312095</v>
      </c>
      <c r="I98">
        <v>5.8918023E-2</v>
      </c>
      <c r="J98">
        <v>-0.23550632099999999</v>
      </c>
      <c r="K98">
        <v>-7.0365127E-2</v>
      </c>
      <c r="L98">
        <v>0.17967329900000001</v>
      </c>
      <c r="M98">
        <v>0.13806948699999999</v>
      </c>
      <c r="P98">
        <v>0</v>
      </c>
      <c r="Q98">
        <v>2538</v>
      </c>
      <c r="R98">
        <v>14</v>
      </c>
      <c r="S98">
        <v>1999</v>
      </c>
      <c r="T98">
        <v>9013097</v>
      </c>
      <c r="U98">
        <v>0.13998354084357401</v>
      </c>
      <c r="V98">
        <v>-1.2867005210346001</v>
      </c>
      <c r="W98">
        <v>-0.55109130117692295</v>
      </c>
      <c r="X98">
        <v>0.478516540984747</v>
      </c>
      <c r="Y98">
        <v>8.3566503278506801E-2</v>
      </c>
      <c r="Z98">
        <v>5.2637400884512797E-2</v>
      </c>
      <c r="AA98">
        <v>0.71943610714482298</v>
      </c>
      <c r="AB98">
        <v>0.185313549826436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x14ac:dyDescent="0.25">
      <c r="A99">
        <v>1</v>
      </c>
      <c r="B99">
        <v>2512</v>
      </c>
      <c r="C99">
        <v>14</v>
      </c>
      <c r="D99">
        <v>2001</v>
      </c>
      <c r="E99">
        <v>6865731</v>
      </c>
      <c r="F99">
        <v>-0.868330523434933</v>
      </c>
      <c r="G99">
        <v>-1.8953426606625701</v>
      </c>
      <c r="H99">
        <v>0.12605342507921499</v>
      </c>
      <c r="I99">
        <v>-0.125176183</v>
      </c>
      <c r="J99">
        <v>-0.924747561</v>
      </c>
      <c r="K99">
        <v>-0.30972666999999998</v>
      </c>
      <c r="L99">
        <v>0.13745487100000001</v>
      </c>
      <c r="M99">
        <v>0.91458549700000003</v>
      </c>
      <c r="P99">
        <v>0</v>
      </c>
      <c r="Q99">
        <v>2542</v>
      </c>
      <c r="R99">
        <v>14</v>
      </c>
      <c r="S99">
        <v>2001</v>
      </c>
      <c r="T99">
        <v>6291734</v>
      </c>
      <c r="U99">
        <v>2.9252666026156001E-2</v>
      </c>
      <c r="V99">
        <v>-1.8617639922462501</v>
      </c>
      <c r="W99">
        <v>-0.33211097337351903</v>
      </c>
      <c r="X99">
        <v>0.40810768541708897</v>
      </c>
      <c r="Y99">
        <v>-2.71643715389112E-2</v>
      </c>
      <c r="Z99">
        <v>-4.3143909135382998E-2</v>
      </c>
      <c r="AA99">
        <v>0.14857327084642999</v>
      </c>
      <c r="AB99">
        <v>0.41371488368707299</v>
      </c>
      <c r="AC99">
        <v>29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14</v>
      </c>
      <c r="BE99">
        <v>0</v>
      </c>
      <c r="BF99">
        <v>0</v>
      </c>
      <c r="BG99">
        <v>0</v>
      </c>
      <c r="BH99">
        <v>0</v>
      </c>
      <c r="BI99">
        <v>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x14ac:dyDescent="0.25">
      <c r="A100">
        <v>1</v>
      </c>
      <c r="B100">
        <v>9922</v>
      </c>
      <c r="C100">
        <v>20</v>
      </c>
      <c r="D100">
        <v>1998</v>
      </c>
      <c r="E100">
        <v>6552381</v>
      </c>
      <c r="F100">
        <v>8.5044798565067206E-2</v>
      </c>
      <c r="G100">
        <v>-0.497324748179229</v>
      </c>
      <c r="H100">
        <v>-0.295356869707604</v>
      </c>
      <c r="I100">
        <v>6.1115190000000002E-3</v>
      </c>
      <c r="J100">
        <v>2.8627761000000002E-2</v>
      </c>
      <c r="K100">
        <v>3.2396010000000003E-2</v>
      </c>
      <c r="L100">
        <v>1.5270860230000001</v>
      </c>
      <c r="M100">
        <v>0.47354404500000002</v>
      </c>
      <c r="P100">
        <v>0</v>
      </c>
      <c r="Q100">
        <v>2543</v>
      </c>
      <c r="R100">
        <v>14</v>
      </c>
      <c r="S100">
        <v>1999</v>
      </c>
      <c r="T100">
        <v>3181142</v>
      </c>
      <c r="U100">
        <v>0.11513777370322099</v>
      </c>
      <c r="V100">
        <v>-1.5896281467978901</v>
      </c>
      <c r="W100">
        <v>0.24608606406060399</v>
      </c>
      <c r="X100">
        <v>2.6462195023045199E-2</v>
      </c>
      <c r="Y100">
        <v>5.8720736138154199E-2</v>
      </c>
      <c r="Z100">
        <v>8.0749931942679695E-2</v>
      </c>
      <c r="AA100">
        <v>0.43781291896574298</v>
      </c>
      <c r="AB100">
        <v>1.02119490421993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x14ac:dyDescent="0.25">
      <c r="A101">
        <v>1</v>
      </c>
      <c r="B101">
        <v>1431</v>
      </c>
      <c r="C101">
        <v>4</v>
      </c>
      <c r="D101">
        <v>1998</v>
      </c>
      <c r="E101">
        <v>17964700</v>
      </c>
      <c r="F101">
        <v>-1.6893900434932899E-2</v>
      </c>
      <c r="G101">
        <v>-1.7433572553719201</v>
      </c>
      <c r="H101">
        <v>-0.66909363532803501</v>
      </c>
      <c r="I101">
        <v>0.19953564500000001</v>
      </c>
      <c r="J101">
        <v>-7.3310938000000006E-2</v>
      </c>
      <c r="K101">
        <v>-5.9930140999999999E-2</v>
      </c>
      <c r="L101">
        <v>0.27125133299999998</v>
      </c>
      <c r="M101">
        <v>9.1086908999999994E-2</v>
      </c>
      <c r="P101">
        <v>0</v>
      </c>
      <c r="Q101">
        <v>2544</v>
      </c>
      <c r="R101">
        <v>13</v>
      </c>
      <c r="S101">
        <v>2000</v>
      </c>
      <c r="T101">
        <v>4071650</v>
      </c>
      <c r="U101">
        <v>0.201987997740917</v>
      </c>
      <c r="V101">
        <v>-0.34641543663263702</v>
      </c>
      <c r="W101">
        <v>0.101486054296353</v>
      </c>
      <c r="X101">
        <v>0.119606056512716</v>
      </c>
      <c r="Y101">
        <v>0.14557096017585</v>
      </c>
      <c r="Z101">
        <v>0.13678385912345101</v>
      </c>
      <c r="AA101">
        <v>1.67718306365004</v>
      </c>
      <c r="AB101">
        <v>0.86187319637002202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x14ac:dyDescent="0.25">
      <c r="A102">
        <v>1</v>
      </c>
      <c r="B102">
        <v>1441</v>
      </c>
      <c r="C102">
        <v>4</v>
      </c>
      <c r="D102">
        <v>1998</v>
      </c>
      <c r="E102">
        <v>5262919</v>
      </c>
      <c r="F102">
        <v>8.5566640565067201E-2</v>
      </c>
      <c r="G102">
        <v>-1.2723140286665</v>
      </c>
      <c r="H102">
        <v>-0.335884506163385</v>
      </c>
      <c r="I102">
        <v>0.13691641500000001</v>
      </c>
      <c r="J102">
        <v>2.9149603E-2</v>
      </c>
      <c r="K102">
        <v>-3.2470763999999999E-2</v>
      </c>
      <c r="L102">
        <v>0.74726065399999997</v>
      </c>
      <c r="M102">
        <v>0.42735542799999998</v>
      </c>
      <c r="P102">
        <v>0</v>
      </c>
      <c r="Q102">
        <v>2546</v>
      </c>
      <c r="R102">
        <v>14</v>
      </c>
      <c r="S102">
        <v>2002</v>
      </c>
      <c r="T102">
        <v>2326131</v>
      </c>
      <c r="U102">
        <v>0.12515048378972099</v>
      </c>
      <c r="V102">
        <v>-1.8071141992176301</v>
      </c>
      <c r="W102">
        <v>0.89469046735431101</v>
      </c>
      <c r="X102">
        <v>0.22626154760845399</v>
      </c>
      <c r="Y102">
        <v>6.8733446224653702E-2</v>
      </c>
      <c r="Z102">
        <v>1.8086255675196301E-2</v>
      </c>
      <c r="AA102">
        <v>0.219161476485014</v>
      </c>
      <c r="AB102">
        <v>1.65767448178972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x14ac:dyDescent="0.25">
      <c r="A103">
        <v>1</v>
      </c>
      <c r="B103">
        <v>1805</v>
      </c>
      <c r="C103">
        <v>14</v>
      </c>
      <c r="D103">
        <v>2002</v>
      </c>
      <c r="E103">
        <v>2293863</v>
      </c>
      <c r="F103">
        <v>-0.25845791343493302</v>
      </c>
      <c r="G103">
        <v>-1.6133072206671599</v>
      </c>
      <c r="H103">
        <v>-0.73826248404679096</v>
      </c>
      <c r="I103">
        <v>-0.14526586799999999</v>
      </c>
      <c r="J103">
        <v>-0.31487495100000001</v>
      </c>
      <c r="K103">
        <v>-0.13488076700000001</v>
      </c>
      <c r="L103">
        <v>0.412525376</v>
      </c>
      <c r="M103">
        <v>4.7497169999999998E-2</v>
      </c>
      <c r="P103">
        <v>0</v>
      </c>
      <c r="Q103">
        <v>2547</v>
      </c>
      <c r="R103">
        <v>14</v>
      </c>
      <c r="S103">
        <v>2004</v>
      </c>
      <c r="T103">
        <v>10007726</v>
      </c>
      <c r="U103">
        <v>8.7911504939573601E-2</v>
      </c>
      <c r="V103">
        <v>-0.91678201668832104</v>
      </c>
      <c r="W103">
        <v>-0.42750561816265098</v>
      </c>
      <c r="X103">
        <v>-1.01302733508092E-2</v>
      </c>
      <c r="Y103">
        <v>3.14944673745065E-2</v>
      </c>
      <c r="Z103">
        <v>7.2701930488504596E-2</v>
      </c>
      <c r="AA103">
        <v>1.1067074680703399</v>
      </c>
      <c r="AB103">
        <v>0.34460875527567397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2</v>
      </c>
      <c r="BM103">
        <v>0</v>
      </c>
      <c r="BN103">
        <v>0</v>
      </c>
      <c r="BO103">
        <v>0</v>
      </c>
      <c r="BP103">
        <v>3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x14ac:dyDescent="0.25">
      <c r="A104">
        <v>1</v>
      </c>
      <c r="B104">
        <v>2533</v>
      </c>
      <c r="C104">
        <v>14</v>
      </c>
      <c r="D104">
        <v>2002</v>
      </c>
      <c r="E104">
        <v>2341129</v>
      </c>
      <c r="F104">
        <v>-0.28054602643493298</v>
      </c>
      <c r="G104">
        <v>-1.0366321768884801</v>
      </c>
      <c r="H104">
        <v>-0.415348661293932</v>
      </c>
      <c r="I104">
        <v>2.9850128E-2</v>
      </c>
      <c r="J104">
        <v>-0.33696306399999998</v>
      </c>
      <c r="K104">
        <v>-3.3802494000000002E-2</v>
      </c>
      <c r="L104">
        <v>0.98596959399999995</v>
      </c>
      <c r="M104">
        <v>0.35452723899999999</v>
      </c>
      <c r="P104">
        <v>0</v>
      </c>
      <c r="Q104">
        <v>2594</v>
      </c>
      <c r="R104">
        <v>14</v>
      </c>
      <c r="S104">
        <v>1998</v>
      </c>
      <c r="T104">
        <v>6944780</v>
      </c>
      <c r="U104">
        <v>0.11487864470021</v>
      </c>
      <c r="V104">
        <v>-1.40827059418283</v>
      </c>
      <c r="W104">
        <v>-0.41100997010147999</v>
      </c>
      <c r="X104">
        <v>0.18598875702326101</v>
      </c>
      <c r="Y104">
        <v>5.8461607135143201E-2</v>
      </c>
      <c r="Z104">
        <v>5.4781432961159303E-2</v>
      </c>
      <c r="AA104">
        <v>0.60865634218976505</v>
      </c>
      <c r="AB104">
        <v>0.34893387551513499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x14ac:dyDescent="0.25">
      <c r="A105">
        <v>1</v>
      </c>
      <c r="B105">
        <v>6130</v>
      </c>
      <c r="C105">
        <v>22</v>
      </c>
      <c r="D105">
        <v>2005</v>
      </c>
      <c r="E105">
        <v>454702</v>
      </c>
      <c r="F105">
        <v>-1.01654063543493</v>
      </c>
      <c r="G105">
        <v>-1.3344269417052099</v>
      </c>
      <c r="H105">
        <v>-0.52352210556370904</v>
      </c>
      <c r="I105">
        <v>0.26367379099999999</v>
      </c>
      <c r="J105">
        <v>-1.0729576729999999</v>
      </c>
      <c r="K105">
        <v>-0.71274153200000001</v>
      </c>
      <c r="L105">
        <v>0.68192888500000004</v>
      </c>
      <c r="M105">
        <v>0.23049381799999999</v>
      </c>
      <c r="P105">
        <v>0</v>
      </c>
      <c r="Q105">
        <v>2612</v>
      </c>
      <c r="R105">
        <v>15</v>
      </c>
      <c r="S105">
        <v>1999</v>
      </c>
      <c r="T105">
        <v>4601803</v>
      </c>
      <c r="U105">
        <v>0.145659232417824</v>
      </c>
      <c r="V105">
        <v>-1.0836213041257301</v>
      </c>
      <c r="W105">
        <v>-0.29722014456738699</v>
      </c>
      <c r="X105">
        <v>-1.46942404966054E-3</v>
      </c>
      <c r="Y105">
        <v>8.9242194852756598E-2</v>
      </c>
      <c r="Z105">
        <v>7.5823758644166198E-2</v>
      </c>
      <c r="AA105">
        <v>0.94055482672804802</v>
      </c>
      <c r="AB105">
        <v>0.47555990554137201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x14ac:dyDescent="0.25">
      <c r="A106">
        <v>1</v>
      </c>
      <c r="B106">
        <v>1704</v>
      </c>
      <c r="C106">
        <v>21</v>
      </c>
      <c r="D106">
        <v>2013</v>
      </c>
      <c r="E106">
        <v>58361868</v>
      </c>
      <c r="F106">
        <v>0.137249902565067</v>
      </c>
      <c r="G106">
        <v>-1.08924287261205</v>
      </c>
      <c r="H106">
        <v>9.2767328274006203E-2</v>
      </c>
      <c r="I106">
        <v>0.16596380999999999</v>
      </c>
      <c r="J106">
        <v>8.0832865000000004E-2</v>
      </c>
      <c r="K106">
        <v>-9.2332549999999992E-3</v>
      </c>
      <c r="L106">
        <v>0.932907072</v>
      </c>
      <c r="M106">
        <v>0.85396276199999999</v>
      </c>
      <c r="P106">
        <v>0</v>
      </c>
      <c r="Q106">
        <v>2905</v>
      </c>
      <c r="R106">
        <v>18</v>
      </c>
      <c r="S106">
        <v>1998</v>
      </c>
      <c r="T106">
        <v>13156577</v>
      </c>
      <c r="U106">
        <v>0.180605722813517</v>
      </c>
      <c r="V106">
        <v>-0.39440702543209699</v>
      </c>
      <c r="W106">
        <v>0.81633940021967899</v>
      </c>
      <c r="X106">
        <v>-4.8564987686386799E-2</v>
      </c>
      <c r="Y106">
        <v>0.12418868524845</v>
      </c>
      <c r="Z106">
        <v>6.01833592430615E-2</v>
      </c>
      <c r="AA106">
        <v>1.6409250170701599</v>
      </c>
      <c r="AB106">
        <v>1.59206631025684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x14ac:dyDescent="0.25">
      <c r="A107">
        <v>1</v>
      </c>
      <c r="B107">
        <v>1316</v>
      </c>
      <c r="C107">
        <v>14</v>
      </c>
      <c r="D107">
        <v>2003</v>
      </c>
      <c r="E107">
        <v>1298885</v>
      </c>
      <c r="F107">
        <v>-0.57291427343493295</v>
      </c>
      <c r="G107">
        <v>-0.50910028962451404</v>
      </c>
      <c r="H107">
        <v>-0.29321149375259298</v>
      </c>
      <c r="I107">
        <v>-0.114334217</v>
      </c>
      <c r="J107">
        <v>-0.62933131099999995</v>
      </c>
      <c r="K107">
        <v>1.1344345E-2</v>
      </c>
      <c r="L107">
        <v>1.519398638</v>
      </c>
      <c r="M107">
        <v>0.48502292400000002</v>
      </c>
      <c r="P107">
        <v>0</v>
      </c>
      <c r="Q107">
        <v>2912</v>
      </c>
      <c r="R107">
        <v>18</v>
      </c>
      <c r="S107">
        <v>2002</v>
      </c>
      <c r="T107">
        <v>29056518</v>
      </c>
      <c r="U107">
        <v>0.19123480891674799</v>
      </c>
      <c r="V107">
        <v>0.39634753377519699</v>
      </c>
      <c r="W107">
        <v>2.00394483417797</v>
      </c>
      <c r="X107">
        <v>-0.18962127533657</v>
      </c>
      <c r="Y107">
        <v>0.13481777135168099</v>
      </c>
      <c r="Z107">
        <v>0.11380671971775801</v>
      </c>
      <c r="AA107">
        <v>2.44635563568368</v>
      </c>
      <c r="AB107">
        <v>2.78939183284109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 x14ac:dyDescent="0.25">
      <c r="A108">
        <v>1</v>
      </c>
      <c r="B108">
        <v>1438</v>
      </c>
      <c r="C108">
        <v>14</v>
      </c>
      <c r="D108">
        <v>2003</v>
      </c>
      <c r="E108">
        <v>1280277</v>
      </c>
      <c r="F108">
        <v>-0.61864078243493303</v>
      </c>
      <c r="G108">
        <v>-1.90127716634896</v>
      </c>
      <c r="H108">
        <v>-0.70942901600553798</v>
      </c>
      <c r="I108">
        <v>-0.368567115</v>
      </c>
      <c r="J108">
        <v>-0.67505782000000003</v>
      </c>
      <c r="K108">
        <v>-0.12598055</v>
      </c>
      <c r="L108">
        <v>0.13201926899999999</v>
      </c>
      <c r="M108">
        <v>9.517784E-2</v>
      </c>
      <c r="P108">
        <v>0</v>
      </c>
      <c r="Q108">
        <v>3007</v>
      </c>
      <c r="R108">
        <v>13</v>
      </c>
      <c r="S108">
        <v>2004</v>
      </c>
      <c r="T108">
        <v>8603830</v>
      </c>
      <c r="U108">
        <v>0.38152887729225798</v>
      </c>
      <c r="V108">
        <v>2.81531477529531</v>
      </c>
      <c r="W108">
        <v>0.39727302242072698</v>
      </c>
      <c r="X108">
        <v>0.32506325671241798</v>
      </c>
      <c r="Y108">
        <v>0.32511183972719099</v>
      </c>
      <c r="Z108">
        <v>0.214459025805949</v>
      </c>
      <c r="AA108">
        <v>4.8358942309764501</v>
      </c>
      <c r="AB108">
        <v>1.12463507530948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2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x14ac:dyDescent="0.25">
      <c r="A109">
        <v>1</v>
      </c>
      <c r="B109">
        <v>4113</v>
      </c>
      <c r="C109">
        <v>14</v>
      </c>
      <c r="D109">
        <v>2003</v>
      </c>
      <c r="E109">
        <v>243416</v>
      </c>
      <c r="F109">
        <v>-0.492774470434933</v>
      </c>
      <c r="G109">
        <v>28.686692580793601</v>
      </c>
      <c r="H109">
        <v>-0.19827023607851099</v>
      </c>
      <c r="I109">
        <v>0.70161780699999998</v>
      </c>
      <c r="J109">
        <v>-0.54919150800000005</v>
      </c>
      <c r="K109">
        <v>-0.29620895899999999</v>
      </c>
      <c r="L109">
        <v>30.705345650000002</v>
      </c>
      <c r="M109">
        <v>0.35128340000000002</v>
      </c>
      <c r="P109">
        <v>0</v>
      </c>
      <c r="Q109">
        <v>3040</v>
      </c>
      <c r="R109">
        <v>20</v>
      </c>
      <c r="S109">
        <v>2013</v>
      </c>
      <c r="T109">
        <v>1654920</v>
      </c>
      <c r="U109">
        <v>0.31037372429312599</v>
      </c>
      <c r="V109">
        <v>6.1780087087856197</v>
      </c>
      <c r="W109">
        <v>-0.59737902747423599</v>
      </c>
      <c r="X109">
        <v>0.108732748410799</v>
      </c>
      <c r="Y109">
        <v>0.25395668672805899</v>
      </c>
      <c r="Z109">
        <v>2.6284654243105401E-2</v>
      </c>
      <c r="AA109">
        <v>8.2000450551926107</v>
      </c>
      <c r="AB109">
        <v>0.12466342783941201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x14ac:dyDescent="0.25">
      <c r="A110">
        <v>1</v>
      </c>
      <c r="B110">
        <v>5501</v>
      </c>
      <c r="C110">
        <v>14</v>
      </c>
      <c r="D110">
        <v>2003</v>
      </c>
      <c r="E110">
        <v>1150748</v>
      </c>
      <c r="F110">
        <v>-0.13515487943493301</v>
      </c>
      <c r="G110">
        <v>-1.72076742231644</v>
      </c>
      <c r="H110">
        <v>0.109509007700542</v>
      </c>
      <c r="I110">
        <v>0.201170022</v>
      </c>
      <c r="J110">
        <v>-0.19157191700000001</v>
      </c>
      <c r="K110">
        <v>-0.215713605</v>
      </c>
      <c r="L110">
        <v>0.30080015199999999</v>
      </c>
      <c r="M110">
        <v>0.87186855900000004</v>
      </c>
      <c r="P110">
        <v>0</v>
      </c>
      <c r="Q110">
        <v>3042</v>
      </c>
      <c r="R110">
        <v>28</v>
      </c>
      <c r="S110">
        <v>2004</v>
      </c>
      <c r="T110">
        <v>4025338</v>
      </c>
      <c r="U110">
        <v>0.14102732370749799</v>
      </c>
      <c r="V110">
        <v>-0.47716204680579899</v>
      </c>
      <c r="W110">
        <v>7.8728486590799104E-3</v>
      </c>
      <c r="X110">
        <v>0.249016604319935</v>
      </c>
      <c r="Y110">
        <v>8.4610286142430796E-2</v>
      </c>
      <c r="Z110">
        <v>6.9549687504502702E-2</v>
      </c>
      <c r="AA110">
        <v>1.5415556909241099</v>
      </c>
      <c r="AB110">
        <v>0.75887515532857097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0</v>
      </c>
      <c r="BF110">
        <v>0</v>
      </c>
      <c r="BG110">
        <v>0</v>
      </c>
      <c r="BH110">
        <v>0</v>
      </c>
      <c r="BI110">
        <v>2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x14ac:dyDescent="0.25">
      <c r="A111">
        <v>1</v>
      </c>
      <c r="B111">
        <v>2523</v>
      </c>
      <c r="C111">
        <v>14</v>
      </c>
      <c r="D111">
        <v>2004</v>
      </c>
      <c r="E111">
        <v>10353222</v>
      </c>
      <c r="F111">
        <v>0.167449815565067</v>
      </c>
      <c r="G111">
        <v>-1.1822686043724999</v>
      </c>
      <c r="H111">
        <v>0.17020163517532499</v>
      </c>
      <c r="I111">
        <v>0.40060215100000002</v>
      </c>
      <c r="J111">
        <v>0.111032778</v>
      </c>
      <c r="K111">
        <v>5.5792099999999997E-2</v>
      </c>
      <c r="L111">
        <v>0.83243824300000002</v>
      </c>
      <c r="M111">
        <v>0.914090705</v>
      </c>
      <c r="P111">
        <v>0</v>
      </c>
      <c r="Q111">
        <v>3049</v>
      </c>
      <c r="R111">
        <v>26</v>
      </c>
      <c r="S111">
        <v>2003</v>
      </c>
      <c r="T111">
        <v>23970657</v>
      </c>
      <c r="U111">
        <v>0.10831970339521101</v>
      </c>
      <c r="V111">
        <v>-1.0230586021082499</v>
      </c>
      <c r="W111">
        <v>-0.47971947685923699</v>
      </c>
      <c r="X111">
        <v>4.9938722997871901E-2</v>
      </c>
      <c r="Y111">
        <v>5.1902665830143899E-2</v>
      </c>
      <c r="Z111">
        <v>3.4448367435235501E-2</v>
      </c>
      <c r="AA111">
        <v>0.99809589004186905</v>
      </c>
      <c r="AB111">
        <v>0.28828054233140099</v>
      </c>
      <c r="AC111">
        <v>15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x14ac:dyDescent="0.25">
      <c r="A112">
        <v>1</v>
      </c>
      <c r="B112">
        <v>3489</v>
      </c>
      <c r="C112">
        <v>14</v>
      </c>
      <c r="D112">
        <v>2008</v>
      </c>
      <c r="E112">
        <v>1197261</v>
      </c>
      <c r="F112">
        <v>0.20738328456506699</v>
      </c>
      <c r="G112">
        <v>-1.38392061113409</v>
      </c>
      <c r="H112">
        <v>0.71145989222036199</v>
      </c>
      <c r="I112">
        <v>0.32692871499999998</v>
      </c>
      <c r="J112">
        <v>0.150966247</v>
      </c>
      <c r="K112">
        <v>6.2318909999999998E-2</v>
      </c>
      <c r="L112">
        <v>0.63755964099999995</v>
      </c>
      <c r="M112">
        <v>1.4637259540000001</v>
      </c>
      <c r="P112">
        <v>0</v>
      </c>
      <c r="Q112">
        <v>3055</v>
      </c>
      <c r="R112">
        <v>29</v>
      </c>
      <c r="S112">
        <v>2015</v>
      </c>
      <c r="T112">
        <v>4332082</v>
      </c>
      <c r="U112">
        <v>0.39162929809014502</v>
      </c>
      <c r="V112">
        <v>-0.20087716354351001</v>
      </c>
      <c r="W112">
        <v>-5.1920872427571998E-2</v>
      </c>
      <c r="X112">
        <v>0.50303687695662302</v>
      </c>
      <c r="Y112">
        <v>0.33521226052507802</v>
      </c>
      <c r="Z112">
        <v>0.16298329533005099</v>
      </c>
      <c r="AA112">
        <v>1.80871009091448</v>
      </c>
      <c r="AB112">
        <v>0.67775009798983499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3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3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x14ac:dyDescent="0.25">
      <c r="A113">
        <v>1</v>
      </c>
      <c r="B113">
        <v>5324</v>
      </c>
      <c r="C113">
        <v>14</v>
      </c>
      <c r="D113">
        <v>2006</v>
      </c>
      <c r="E113">
        <v>382212</v>
      </c>
      <c r="F113">
        <v>-2.6710875934349301</v>
      </c>
      <c r="G113">
        <v>-1.7268339198868501</v>
      </c>
      <c r="H113">
        <v>0.89654889854933895</v>
      </c>
      <c r="I113">
        <v>0.13694494199999999</v>
      </c>
      <c r="J113">
        <v>-2.727504631</v>
      </c>
      <c r="K113">
        <v>-0.28843416700000002</v>
      </c>
      <c r="L113">
        <v>0.30361949500000002</v>
      </c>
      <c r="M113">
        <v>1.666242818</v>
      </c>
      <c r="P113">
        <v>0</v>
      </c>
      <c r="Q113">
        <v>3056</v>
      </c>
      <c r="R113">
        <v>14</v>
      </c>
      <c r="S113">
        <v>2003</v>
      </c>
      <c r="T113">
        <v>617668</v>
      </c>
      <c r="U113">
        <v>0.13594357933184201</v>
      </c>
      <c r="V113">
        <v>0.36733849711506</v>
      </c>
      <c r="W113">
        <v>6.8202308797128103E-2</v>
      </c>
      <c r="X113">
        <v>0.55682178775652902</v>
      </c>
      <c r="Y113">
        <v>7.95265417667744E-2</v>
      </c>
      <c r="Z113">
        <v>1.92271576316079E-2</v>
      </c>
      <c r="AA113">
        <v>2.37697016634672</v>
      </c>
      <c r="AB113">
        <v>0.79100099082354902</v>
      </c>
      <c r="AC113">
        <v>2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6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x14ac:dyDescent="0.25">
      <c r="A114">
        <v>1</v>
      </c>
      <c r="B114">
        <v>5506</v>
      </c>
      <c r="C114">
        <v>14</v>
      </c>
      <c r="D114">
        <v>2007</v>
      </c>
      <c r="E114">
        <v>4907304</v>
      </c>
      <c r="F114">
        <v>8.81929375650672E-2</v>
      </c>
      <c r="G114">
        <v>-1.7291797489543499</v>
      </c>
      <c r="H114">
        <v>0.30697661706863999</v>
      </c>
      <c r="I114">
        <v>0.33823357999999998</v>
      </c>
      <c r="J114">
        <v>3.1775900000000003E-2</v>
      </c>
      <c r="K114">
        <v>-1.7689143000000001E-2</v>
      </c>
      <c r="L114">
        <v>0.28871435699999998</v>
      </c>
      <c r="M114">
        <v>1.05924638</v>
      </c>
      <c r="P114">
        <v>0</v>
      </c>
      <c r="Q114">
        <v>3071</v>
      </c>
      <c r="R114">
        <v>25</v>
      </c>
      <c r="S114">
        <v>2015</v>
      </c>
      <c r="T114">
        <v>2499855</v>
      </c>
      <c r="U114">
        <v>3.4656175435063698E-2</v>
      </c>
      <c r="V114">
        <v>-1.0672528658587199</v>
      </c>
      <c r="W114">
        <v>0.211629179060737</v>
      </c>
      <c r="X114">
        <v>0.35745713251368599</v>
      </c>
      <c r="Y114">
        <v>-2.17608621300035E-2</v>
      </c>
      <c r="Z114">
        <v>7.4628328443049697E-3</v>
      </c>
      <c r="AA114">
        <v>0.94946964068353901</v>
      </c>
      <c r="AB114">
        <v>0.95834118378865996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17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x14ac:dyDescent="0.25">
      <c r="A115">
        <v>1</v>
      </c>
      <c r="B115">
        <v>6242</v>
      </c>
      <c r="C115">
        <v>22</v>
      </c>
      <c r="D115">
        <v>2007</v>
      </c>
      <c r="E115">
        <v>608267</v>
      </c>
      <c r="F115">
        <v>-0.393973991434933</v>
      </c>
      <c r="G115">
        <v>3.2313364000870801</v>
      </c>
      <c r="H115">
        <v>0.45219704087708401</v>
      </c>
      <c r="I115">
        <v>0.34134845400000002</v>
      </c>
      <c r="J115">
        <v>-0.450391029</v>
      </c>
      <c r="K115">
        <v>-0.229880957</v>
      </c>
      <c r="L115">
        <v>5.25372182</v>
      </c>
      <c r="M115">
        <v>1.17654747</v>
      </c>
      <c r="P115">
        <v>0</v>
      </c>
      <c r="Q115">
        <v>3088</v>
      </c>
      <c r="R115">
        <v>25</v>
      </c>
      <c r="S115">
        <v>2009</v>
      </c>
      <c r="T115">
        <v>1596675</v>
      </c>
      <c r="U115">
        <v>0.25009953400297702</v>
      </c>
      <c r="V115">
        <v>3.6809272815714298</v>
      </c>
      <c r="W115">
        <v>0.62605891188037699</v>
      </c>
      <c r="X115">
        <v>0.50296459830585405</v>
      </c>
      <c r="Y115">
        <v>0.19368249643791</v>
      </c>
      <c r="Z115">
        <v>5.5901795919645503E-2</v>
      </c>
      <c r="AA115">
        <v>5.6985387925901998</v>
      </c>
      <c r="AB115">
        <v>1.33566317503562</v>
      </c>
      <c r="AC115">
        <v>7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x14ac:dyDescent="0.25">
      <c r="A116">
        <v>1</v>
      </c>
      <c r="B116">
        <v>3312</v>
      </c>
      <c r="C116">
        <v>29</v>
      </c>
      <c r="D116">
        <v>2015</v>
      </c>
      <c r="E116">
        <v>4329021</v>
      </c>
      <c r="F116">
        <v>3.5589464565067203E-2</v>
      </c>
      <c r="G116">
        <v>-1.79934312646435</v>
      </c>
      <c r="H116">
        <v>2.7078129880521602</v>
      </c>
      <c r="I116">
        <v>0.29680983300000002</v>
      </c>
      <c r="J116">
        <v>-2.0827572999999999E-2</v>
      </c>
      <c r="K116">
        <v>-9.2994235999999994E-2</v>
      </c>
      <c r="L116">
        <v>0.239949988</v>
      </c>
      <c r="M116">
        <v>3.4707517010000002</v>
      </c>
      <c r="P116">
        <v>0</v>
      </c>
      <c r="Q116">
        <v>3114</v>
      </c>
      <c r="R116">
        <v>28</v>
      </c>
      <c r="S116">
        <v>2006</v>
      </c>
      <c r="T116">
        <v>1406234</v>
      </c>
      <c r="U116">
        <v>0.26261885035013699</v>
      </c>
      <c r="V116">
        <v>-0.51850949926215095</v>
      </c>
      <c r="W116">
        <v>1.1614929324793899</v>
      </c>
      <c r="X116">
        <v>0.40356299165003801</v>
      </c>
      <c r="Y116">
        <v>0.20620181278506999</v>
      </c>
      <c r="Z116">
        <v>9.3770311342209006E-2</v>
      </c>
      <c r="AA116">
        <v>1.50446925856495</v>
      </c>
      <c r="AB116">
        <v>1.90422291026956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x14ac:dyDescent="0.25">
      <c r="A117">
        <v>1</v>
      </c>
      <c r="B117">
        <v>5467</v>
      </c>
      <c r="C117">
        <v>29</v>
      </c>
      <c r="D117">
        <v>2011</v>
      </c>
      <c r="E117">
        <v>878639</v>
      </c>
      <c r="F117">
        <v>-0.63616091543493303</v>
      </c>
      <c r="G117">
        <v>-1.36929998530015</v>
      </c>
      <c r="H117">
        <v>0.339460692793563</v>
      </c>
      <c r="I117">
        <v>0.37847967100000002</v>
      </c>
      <c r="J117">
        <v>-0.69257795300000002</v>
      </c>
      <c r="K117">
        <v>0.106116391</v>
      </c>
      <c r="L117">
        <v>0.64724753499999998</v>
      </c>
      <c r="M117">
        <v>1.086557733</v>
      </c>
      <c r="P117">
        <v>0</v>
      </c>
      <c r="Q117">
        <v>3130</v>
      </c>
      <c r="R117">
        <v>30</v>
      </c>
      <c r="S117">
        <v>2007</v>
      </c>
      <c r="T117">
        <v>1418452</v>
      </c>
      <c r="U117">
        <v>0.31437712363072201</v>
      </c>
      <c r="V117">
        <v>9.3145767415311003</v>
      </c>
      <c r="W117">
        <v>0.52951910077563102</v>
      </c>
      <c r="X117">
        <v>0.586532360629757</v>
      </c>
      <c r="Y117">
        <v>0.25796008606565501</v>
      </c>
      <c r="Z117">
        <v>0.20283872841661199</v>
      </c>
      <c r="AA117">
        <v>11.3310159382835</v>
      </c>
      <c r="AB117">
        <v>1.2001181569767601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x14ac:dyDescent="0.25">
      <c r="A118">
        <v>1</v>
      </c>
      <c r="B118">
        <v>1462</v>
      </c>
      <c r="C118">
        <v>4</v>
      </c>
      <c r="D118">
        <v>1999</v>
      </c>
      <c r="E118">
        <v>69697424</v>
      </c>
      <c r="F118">
        <v>8.0024638565067099E-2</v>
      </c>
      <c r="G118">
        <v>-1.7419464378615901</v>
      </c>
      <c r="H118">
        <v>-0.54666335104816799</v>
      </c>
      <c r="I118">
        <v>6.7514719000000001E-2</v>
      </c>
      <c r="J118">
        <v>2.3607600999999999E-2</v>
      </c>
      <c r="K118">
        <v>3.2855589999999997E-2</v>
      </c>
      <c r="L118">
        <v>0.27770280400000003</v>
      </c>
      <c r="M118">
        <v>0.22389884900000001</v>
      </c>
      <c r="P118">
        <v>0</v>
      </c>
      <c r="Q118">
        <v>3213</v>
      </c>
      <c r="R118">
        <v>25</v>
      </c>
      <c r="S118">
        <v>2006</v>
      </c>
      <c r="T118">
        <v>922485</v>
      </c>
      <c r="U118">
        <v>0.43694788630515502</v>
      </c>
      <c r="V118">
        <v>12.224080124657201</v>
      </c>
      <c r="W118">
        <v>1.32507966319629</v>
      </c>
      <c r="X118">
        <v>0.58044954660509396</v>
      </c>
      <c r="Y118">
        <v>0.38053084874008802</v>
      </c>
      <c r="Z118">
        <v>0.40404993035117098</v>
      </c>
      <c r="AA118">
        <v>14.248039480212</v>
      </c>
      <c r="AB118">
        <v>1.9816539022314701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x14ac:dyDescent="0.25">
      <c r="A119">
        <v>1</v>
      </c>
      <c r="B119">
        <v>1466</v>
      </c>
      <c r="C119">
        <v>4</v>
      </c>
      <c r="D119">
        <v>1999</v>
      </c>
      <c r="E119">
        <v>4088279</v>
      </c>
      <c r="F119">
        <v>-0.27190815743493302</v>
      </c>
      <c r="G119">
        <v>-1.6462556476727199</v>
      </c>
      <c r="H119">
        <v>-0.14548792778787301</v>
      </c>
      <c r="I119">
        <v>-0.21489164499999999</v>
      </c>
      <c r="J119">
        <v>-0.32832519500000001</v>
      </c>
      <c r="K119">
        <v>-0.29460684999999998</v>
      </c>
      <c r="L119">
        <v>0.38735587100000002</v>
      </c>
      <c r="M119">
        <v>0.64769478800000002</v>
      </c>
      <c r="P119">
        <v>0</v>
      </c>
      <c r="Q119">
        <v>3258</v>
      </c>
      <c r="R119">
        <v>13</v>
      </c>
      <c r="S119">
        <v>1999</v>
      </c>
      <c r="T119">
        <v>23561385</v>
      </c>
      <c r="U119">
        <v>1.9355167051088501E-2</v>
      </c>
      <c r="V119">
        <v>-1.69451804297835</v>
      </c>
      <c r="W119">
        <v>7.3082794611740401E-2</v>
      </c>
      <c r="X119">
        <v>0.121044709383595</v>
      </c>
      <c r="Y119">
        <v>-3.7061870513978697E-2</v>
      </c>
      <c r="Z119">
        <v>-3.6899061748704498E-2</v>
      </c>
      <c r="AA119">
        <v>0.32874783497536098</v>
      </c>
      <c r="AB119">
        <v>0.84114995786538005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x14ac:dyDescent="0.25">
      <c r="A120">
        <v>1</v>
      </c>
      <c r="B120">
        <v>1407</v>
      </c>
      <c r="C120">
        <v>4</v>
      </c>
      <c r="D120">
        <v>2000</v>
      </c>
      <c r="E120">
        <v>69526439</v>
      </c>
      <c r="F120">
        <v>-1.78604474349329E-2</v>
      </c>
      <c r="G120">
        <v>-1.9435184471046001</v>
      </c>
      <c r="H120">
        <v>-0.36044063565227202</v>
      </c>
      <c r="I120">
        <v>-0.22937228200000001</v>
      </c>
      <c r="J120">
        <v>-7.4277485000000004E-2</v>
      </c>
      <c r="K120">
        <v>-2.9129163E-2</v>
      </c>
      <c r="L120">
        <v>8.7645864000000004E-2</v>
      </c>
      <c r="M120">
        <v>0.43465174400000001</v>
      </c>
      <c r="P120">
        <v>0</v>
      </c>
      <c r="Q120">
        <v>3266</v>
      </c>
      <c r="R120">
        <v>14</v>
      </c>
      <c r="S120">
        <v>2008</v>
      </c>
      <c r="T120">
        <v>1138348</v>
      </c>
      <c r="U120">
        <v>8.6542271676252905E-2</v>
      </c>
      <c r="V120">
        <v>3.14492042016477</v>
      </c>
      <c r="W120">
        <v>-0.39686004382262802</v>
      </c>
      <c r="X120">
        <v>0.829520498125354</v>
      </c>
      <c r="Y120">
        <v>3.01252341111857E-2</v>
      </c>
      <c r="Z120">
        <v>1.5109614985927E-3</v>
      </c>
      <c r="AA120">
        <v>5.1431926080963803</v>
      </c>
      <c r="AB120">
        <v>0.28782323156012002</v>
      </c>
      <c r="AC120">
        <v>3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4</v>
      </c>
      <c r="BM120">
        <v>0</v>
      </c>
      <c r="BN120">
        <v>0</v>
      </c>
      <c r="BO120">
        <v>0</v>
      </c>
      <c r="BP120">
        <v>3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x14ac:dyDescent="0.25">
      <c r="A121">
        <v>1</v>
      </c>
      <c r="B121">
        <v>1408</v>
      </c>
      <c r="C121">
        <v>4</v>
      </c>
      <c r="D121">
        <v>2000</v>
      </c>
      <c r="E121">
        <v>24528794</v>
      </c>
      <c r="F121">
        <v>-2.4389870434932799E-2</v>
      </c>
      <c r="G121">
        <v>-1.9580316632707799</v>
      </c>
      <c r="H121">
        <v>-0.38010116429393997</v>
      </c>
      <c r="I121">
        <v>-0.12832595799999999</v>
      </c>
      <c r="J121">
        <v>-8.0806907999999997E-2</v>
      </c>
      <c r="K121">
        <v>-4.0305365000000003E-2</v>
      </c>
      <c r="L121">
        <v>6.9651818000000004E-2</v>
      </c>
      <c r="M121">
        <v>0.40727742300000003</v>
      </c>
      <c r="P121">
        <v>0</v>
      </c>
      <c r="Q121">
        <v>3305</v>
      </c>
      <c r="R121">
        <v>31</v>
      </c>
      <c r="S121">
        <v>2009</v>
      </c>
      <c r="T121">
        <v>4781797</v>
      </c>
      <c r="U121">
        <v>0.24771248569889601</v>
      </c>
      <c r="V121">
        <v>1.70412090507651</v>
      </c>
      <c r="W121">
        <v>0.40450155139524901</v>
      </c>
      <c r="X121">
        <v>0.55571869738510404</v>
      </c>
      <c r="Y121">
        <v>0.19129544813382901</v>
      </c>
      <c r="Z121">
        <v>0.10127364252392999</v>
      </c>
      <c r="AA121">
        <v>3.71695009639416</v>
      </c>
      <c r="AB121">
        <v>1.12065192227943</v>
      </c>
      <c r="AC121">
        <v>10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2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x14ac:dyDescent="0.25">
      <c r="A122">
        <v>1</v>
      </c>
      <c r="B122">
        <v>1491</v>
      </c>
      <c r="C122">
        <v>4</v>
      </c>
      <c r="D122">
        <v>2000</v>
      </c>
      <c r="E122">
        <v>2442753</v>
      </c>
      <c r="F122">
        <v>-0.18427287243493301</v>
      </c>
      <c r="G122">
        <v>-0.98462545603210105</v>
      </c>
      <c r="H122">
        <v>4.8902181712547101E-2</v>
      </c>
      <c r="I122">
        <v>-0.14843416400000001</v>
      </c>
      <c r="J122">
        <v>-0.24068991000000001</v>
      </c>
      <c r="K122">
        <v>-0.23363434599999999</v>
      </c>
      <c r="L122">
        <v>1.048498355</v>
      </c>
      <c r="M122">
        <v>0.83371589400000001</v>
      </c>
      <c r="P122">
        <v>0</v>
      </c>
      <c r="Q122">
        <v>3428</v>
      </c>
      <c r="R122">
        <v>26</v>
      </c>
      <c r="S122">
        <v>2015</v>
      </c>
      <c r="T122">
        <v>3557115</v>
      </c>
      <c r="U122">
        <v>0.215609810359874</v>
      </c>
      <c r="V122">
        <v>2.8900999402366798</v>
      </c>
      <c r="W122">
        <v>-0.219114735762863</v>
      </c>
      <c r="X122">
        <v>0.253716846376909</v>
      </c>
      <c r="Y122">
        <v>0.15919277279480701</v>
      </c>
      <c r="Z122">
        <v>0.105016565390773</v>
      </c>
      <c r="AA122">
        <v>4.9084216579538298</v>
      </c>
      <c r="AB122">
        <v>0.51160336396208705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x14ac:dyDescent="0.25">
      <c r="A123">
        <v>1</v>
      </c>
      <c r="B123">
        <v>1450</v>
      </c>
      <c r="C123">
        <v>4</v>
      </c>
      <c r="D123">
        <v>2003</v>
      </c>
      <c r="E123">
        <v>4187206</v>
      </c>
      <c r="F123">
        <v>-0.53681195543493299</v>
      </c>
      <c r="G123">
        <v>-1.9758864678288499</v>
      </c>
      <c r="H123">
        <v>-0.52802424819859395</v>
      </c>
      <c r="I123">
        <v>-0.27900824600000002</v>
      </c>
      <c r="J123">
        <v>-0.59322899299999998</v>
      </c>
      <c r="K123">
        <v>-0.27656628300000002</v>
      </c>
      <c r="L123">
        <v>5.6461047E-2</v>
      </c>
      <c r="M123">
        <v>0.27082235700000001</v>
      </c>
      <c r="P123">
        <v>0</v>
      </c>
      <c r="Q123">
        <v>3452</v>
      </c>
      <c r="R123">
        <v>26</v>
      </c>
      <c r="S123">
        <v>2007</v>
      </c>
      <c r="T123">
        <v>12171113</v>
      </c>
      <c r="U123">
        <v>0.13440251021658201</v>
      </c>
      <c r="V123">
        <v>0.41310023205838298</v>
      </c>
      <c r="W123">
        <v>-0.27386135742814399</v>
      </c>
      <c r="X123">
        <v>-6.4666230606847501E-3</v>
      </c>
      <c r="Y123">
        <v>7.7985472651515106E-2</v>
      </c>
      <c r="Z123">
        <v>7.8669304935382697E-2</v>
      </c>
      <c r="AA123">
        <v>2.4384077831131399</v>
      </c>
      <c r="AB123">
        <v>0.49082224444058598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2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x14ac:dyDescent="0.25">
      <c r="A124">
        <v>1</v>
      </c>
      <c r="B124">
        <v>1449</v>
      </c>
      <c r="C124">
        <v>4</v>
      </c>
      <c r="D124">
        <v>2008</v>
      </c>
      <c r="E124">
        <v>8455419</v>
      </c>
      <c r="F124">
        <v>-5.4903052434932903E-2</v>
      </c>
      <c r="G124">
        <v>-1.97442126829942</v>
      </c>
      <c r="H124">
        <v>-2.1494060562294699E-2</v>
      </c>
      <c r="I124">
        <v>-9.0323732000000004E-2</v>
      </c>
      <c r="J124">
        <v>-0.11132009</v>
      </c>
      <c r="K124">
        <v>-3.3907249E-2</v>
      </c>
      <c r="L124">
        <v>5.4922349000000002E-2</v>
      </c>
      <c r="M124">
        <v>0.76410441600000001</v>
      </c>
      <c r="P124">
        <v>0</v>
      </c>
      <c r="Q124">
        <v>3474</v>
      </c>
      <c r="R124">
        <v>24</v>
      </c>
      <c r="S124">
        <v>2007</v>
      </c>
      <c r="T124">
        <v>144005474</v>
      </c>
      <c r="U124">
        <v>0.12019645333921999</v>
      </c>
      <c r="V124">
        <v>-0.83404721446574703</v>
      </c>
      <c r="W124">
        <v>-0.45246261534906101</v>
      </c>
      <c r="X124">
        <v>-1.4041410675819199E-3</v>
      </c>
      <c r="Y124">
        <v>6.3779415774153095E-2</v>
      </c>
      <c r="Z124">
        <v>1.91193356996971E-2</v>
      </c>
      <c r="AA124">
        <v>1.1891925420904501</v>
      </c>
      <c r="AB124">
        <v>0.31849169844751901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2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x14ac:dyDescent="0.25">
      <c r="A125">
        <v>1</v>
      </c>
      <c r="B125">
        <v>1456</v>
      </c>
      <c r="C125">
        <v>4</v>
      </c>
      <c r="D125">
        <v>2009</v>
      </c>
      <c r="E125">
        <v>3075461</v>
      </c>
      <c r="F125">
        <v>-4.7448041434932899E-2</v>
      </c>
      <c r="G125">
        <v>-1.9366655692527299</v>
      </c>
      <c r="H125">
        <v>-0.165298701059895</v>
      </c>
      <c r="I125">
        <v>-7.9547098999999996E-2</v>
      </c>
      <c r="J125">
        <v>-0.103865079</v>
      </c>
      <c r="K125">
        <v>-6.1223016999999998E-2</v>
      </c>
      <c r="L125">
        <v>9.1258619999999999E-2</v>
      </c>
      <c r="M125">
        <v>0.61886526900000005</v>
      </c>
      <c r="P125">
        <v>0</v>
      </c>
      <c r="Q125">
        <v>3557</v>
      </c>
      <c r="R125">
        <v>26</v>
      </c>
      <c r="S125">
        <v>2017</v>
      </c>
      <c r="T125">
        <v>621093</v>
      </c>
      <c r="U125">
        <v>-0.31366924580956501</v>
      </c>
      <c r="V125">
        <v>9.3981375691021594</v>
      </c>
      <c r="W125">
        <v>-0.60631445207129897</v>
      </c>
      <c r="X125">
        <v>0.30649033236568402</v>
      </c>
      <c r="Y125">
        <v>-0.37008628337463201</v>
      </c>
      <c r="Z125">
        <v>-0.32799274826797298</v>
      </c>
      <c r="AA125">
        <v>11.416560194534901</v>
      </c>
      <c r="AB125">
        <v>8.25093826528394E-2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3</v>
      </c>
      <c r="BM125">
        <v>0</v>
      </c>
      <c r="BN125">
        <v>0</v>
      </c>
      <c r="BO125">
        <v>0</v>
      </c>
      <c r="BP125">
        <v>2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x14ac:dyDescent="0.25">
      <c r="A126">
        <v>1</v>
      </c>
      <c r="B126">
        <v>4402</v>
      </c>
      <c r="C126">
        <v>4</v>
      </c>
      <c r="D126">
        <v>2007</v>
      </c>
      <c r="E126">
        <v>1803720</v>
      </c>
      <c r="F126">
        <v>-6.0541803434932803E-2</v>
      </c>
      <c r="G126">
        <v>-1.6319922856071101</v>
      </c>
      <c r="H126">
        <v>-0.433747947623844</v>
      </c>
      <c r="I126">
        <v>-7.4053068E-2</v>
      </c>
      <c r="J126">
        <v>-0.11695884099999999</v>
      </c>
      <c r="K126">
        <v>-3.990697E-2</v>
      </c>
      <c r="L126">
        <v>0.39361737699999999</v>
      </c>
      <c r="M126">
        <v>0.34744916100000001</v>
      </c>
      <c r="P126">
        <v>0</v>
      </c>
      <c r="Q126">
        <v>3576</v>
      </c>
      <c r="R126">
        <v>26</v>
      </c>
      <c r="S126">
        <v>2014</v>
      </c>
      <c r="T126">
        <v>37324555</v>
      </c>
      <c r="U126">
        <v>6.8694156475125195E-2</v>
      </c>
      <c r="V126">
        <v>-0.377026647867029</v>
      </c>
      <c r="W126">
        <v>-1.0093352859471201E-2</v>
      </c>
      <c r="X126">
        <v>0.26743030158028702</v>
      </c>
      <c r="Y126">
        <v>1.2277118910058E-2</v>
      </c>
      <c r="Z126">
        <v>1.2517952323879001E-2</v>
      </c>
      <c r="AA126">
        <v>1.6411995704831199</v>
      </c>
      <c r="AB126">
        <v>0.73893041725480701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2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x14ac:dyDescent="0.25">
      <c r="A127">
        <v>1</v>
      </c>
      <c r="B127">
        <v>4413</v>
      </c>
      <c r="C127">
        <v>4</v>
      </c>
      <c r="D127">
        <v>2007</v>
      </c>
      <c r="E127">
        <v>658316</v>
      </c>
      <c r="F127">
        <v>-2.4930090734349299</v>
      </c>
      <c r="G127">
        <v>1.4386669830891401</v>
      </c>
      <c r="H127">
        <v>-0.58123631130242204</v>
      </c>
      <c r="I127">
        <v>-0.59535238400000001</v>
      </c>
      <c r="J127">
        <v>-2.5494261109999998</v>
      </c>
      <c r="K127">
        <v>-8.9528433000000004E-2</v>
      </c>
      <c r="L127">
        <v>3.482157511</v>
      </c>
      <c r="M127">
        <v>0.222034707</v>
      </c>
      <c r="P127">
        <v>0</v>
      </c>
      <c r="Q127">
        <v>4123</v>
      </c>
      <c r="R127">
        <v>22</v>
      </c>
      <c r="S127">
        <v>2007</v>
      </c>
      <c r="T127">
        <v>648836</v>
      </c>
      <c r="U127">
        <v>0.26555154921361901</v>
      </c>
      <c r="V127">
        <v>5.4979965887219704</v>
      </c>
      <c r="W127">
        <v>-0.24654223846599599</v>
      </c>
      <c r="X127">
        <v>0.34756548650198199</v>
      </c>
      <c r="Y127">
        <v>0.20913451164855201</v>
      </c>
      <c r="Z127">
        <v>0.19217336892527501</v>
      </c>
      <c r="AA127">
        <v>7.5140149042033499</v>
      </c>
      <c r="AB127">
        <v>0.461919498918063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x14ac:dyDescent="0.25">
      <c r="A128">
        <v>1</v>
      </c>
      <c r="B128">
        <v>4414</v>
      </c>
      <c r="C128">
        <v>4</v>
      </c>
      <c r="D128">
        <v>2007</v>
      </c>
      <c r="E128">
        <v>3473596</v>
      </c>
      <c r="F128">
        <v>2.9159981565067099E-2</v>
      </c>
      <c r="G128">
        <v>-1.72727411046841</v>
      </c>
      <c r="H128">
        <v>-0.12416110224738899</v>
      </c>
      <c r="I128">
        <v>0.42983035400000003</v>
      </c>
      <c r="J128">
        <v>-2.7257056000000002E-2</v>
      </c>
      <c r="K128">
        <v>-3.887326E-3</v>
      </c>
      <c r="L128">
        <v>0.283977592</v>
      </c>
      <c r="M128">
        <v>0.61979832999999995</v>
      </c>
      <c r="P128">
        <v>0</v>
      </c>
      <c r="Q128">
        <v>4406</v>
      </c>
      <c r="R128">
        <v>4</v>
      </c>
      <c r="S128">
        <v>2012</v>
      </c>
      <c r="T128">
        <v>793173</v>
      </c>
      <c r="U128">
        <v>0.107931650392281</v>
      </c>
      <c r="V128">
        <v>-0.36160246721939998</v>
      </c>
      <c r="W128">
        <v>0.36771269257203198</v>
      </c>
      <c r="X128">
        <v>0.38184860049447</v>
      </c>
      <c r="Y128">
        <v>5.1514612827214201E-2</v>
      </c>
      <c r="Z128">
        <v>-2.3669489506072401E-2</v>
      </c>
      <c r="AA128">
        <v>1.6560833121666201</v>
      </c>
      <c r="AB128">
        <v>1.1090127878785601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x14ac:dyDescent="0.25">
      <c r="A129">
        <v>1</v>
      </c>
      <c r="B129">
        <v>4419</v>
      </c>
      <c r="C129">
        <v>4</v>
      </c>
      <c r="D129">
        <v>2012</v>
      </c>
      <c r="E129">
        <v>460262</v>
      </c>
      <c r="F129">
        <v>-0.166075803434933</v>
      </c>
      <c r="G129">
        <v>0.217597504859876</v>
      </c>
      <c r="H129">
        <v>0.35746305899914599</v>
      </c>
      <c r="I129">
        <v>0.20113761299999999</v>
      </c>
      <c r="J129">
        <v>-0.222492841</v>
      </c>
      <c r="K129">
        <v>-4.5211205999999997E-2</v>
      </c>
      <c r="L129">
        <v>2.2415807299999999</v>
      </c>
      <c r="M129">
        <v>1.1093094800000001</v>
      </c>
      <c r="P129">
        <v>0</v>
      </c>
      <c r="Q129">
        <v>4420</v>
      </c>
      <c r="R129">
        <v>4</v>
      </c>
      <c r="S129">
        <v>2007</v>
      </c>
      <c r="T129">
        <v>630033</v>
      </c>
      <c r="U129">
        <v>0.42384064870924498</v>
      </c>
      <c r="V129">
        <v>3.9414493784198901</v>
      </c>
      <c r="W129">
        <v>0.61611585071366504</v>
      </c>
      <c r="X129">
        <v>0.51314931122655505</v>
      </c>
      <c r="Y129">
        <v>0.36742361114417799</v>
      </c>
      <c r="Z129">
        <v>0.12271738147049401</v>
      </c>
      <c r="AA129">
        <v>5.9585253927209898</v>
      </c>
      <c r="AB129">
        <v>1.3233544909552399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x14ac:dyDescent="0.25">
      <c r="A130">
        <v>1</v>
      </c>
      <c r="B130">
        <v>2491</v>
      </c>
      <c r="C130">
        <v>26</v>
      </c>
      <c r="D130">
        <v>2003</v>
      </c>
      <c r="E130">
        <v>22322138</v>
      </c>
      <c r="F130">
        <v>6.4591881565067205E-2</v>
      </c>
      <c r="G130">
        <v>-1.05047367578664</v>
      </c>
      <c r="H130">
        <v>-0.40514042921055399</v>
      </c>
      <c r="I130">
        <v>7.8682293E-2</v>
      </c>
      <c r="J130">
        <v>8.1748440000000006E-3</v>
      </c>
      <c r="K130">
        <v>2.2357267E-2</v>
      </c>
      <c r="L130">
        <v>0.970372499</v>
      </c>
      <c r="M130">
        <v>0.361041581</v>
      </c>
      <c r="P130">
        <v>0</v>
      </c>
      <c r="Q130">
        <v>4506</v>
      </c>
      <c r="R130">
        <v>5</v>
      </c>
      <c r="S130">
        <v>1997</v>
      </c>
      <c r="T130">
        <v>6612833</v>
      </c>
      <c r="U130">
        <v>0.31685443255145201</v>
      </c>
      <c r="V130">
        <v>2.6139235162889398</v>
      </c>
      <c r="W130">
        <v>-1.75926456471354E-3</v>
      </c>
      <c r="X130">
        <v>0.27847384018317101</v>
      </c>
      <c r="Y130">
        <v>0.26043739498638502</v>
      </c>
      <c r="Z130">
        <v>0.113757295851869</v>
      </c>
      <c r="AA130">
        <v>4.6330364785919196</v>
      </c>
      <c r="AB130">
        <v>0.72926278343941198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x14ac:dyDescent="0.25">
      <c r="A131">
        <v>1</v>
      </c>
      <c r="B131">
        <v>2342</v>
      </c>
      <c r="C131">
        <v>24</v>
      </c>
      <c r="D131">
        <v>2001</v>
      </c>
      <c r="E131">
        <v>67666433</v>
      </c>
      <c r="F131">
        <v>-0.225724020434933</v>
      </c>
      <c r="G131">
        <v>-0.49302224915230503</v>
      </c>
      <c r="H131">
        <v>-0.58286580867889504</v>
      </c>
      <c r="I131">
        <v>-7.7794550000000002E-3</v>
      </c>
      <c r="J131">
        <v>-0.282141058</v>
      </c>
      <c r="K131">
        <v>-0.26177889399999998</v>
      </c>
      <c r="L131">
        <v>1.530593071</v>
      </c>
      <c r="M131">
        <v>0.18653539799999999</v>
      </c>
      <c r="P131">
        <v>0</v>
      </c>
      <c r="Q131">
        <v>4729</v>
      </c>
      <c r="R131">
        <v>26</v>
      </c>
      <c r="S131">
        <v>2009</v>
      </c>
      <c r="T131">
        <v>2933796</v>
      </c>
      <c r="U131">
        <v>2.2200616246066101E-2</v>
      </c>
      <c r="V131">
        <v>-0.66947045140205197</v>
      </c>
      <c r="W131">
        <v>-8.6046527442295698E-2</v>
      </c>
      <c r="X131">
        <v>0.21465296155560901</v>
      </c>
      <c r="Y131">
        <v>-3.42164213190011E-2</v>
      </c>
      <c r="Z131">
        <v>-0.103416870157298</v>
      </c>
      <c r="AA131">
        <v>1.3501657798489199</v>
      </c>
      <c r="AB131">
        <v>0.66859113585266305</v>
      </c>
      <c r="AC131">
        <v>16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x14ac:dyDescent="0.25">
      <c r="A132">
        <v>1</v>
      </c>
      <c r="B132">
        <v>4503</v>
      </c>
      <c r="C132">
        <v>5</v>
      </c>
      <c r="D132">
        <v>2005</v>
      </c>
      <c r="E132">
        <v>994558</v>
      </c>
      <c r="F132">
        <v>-1.3005761434932799E-2</v>
      </c>
      <c r="G132">
        <v>-0.68349752767406802</v>
      </c>
      <c r="H132">
        <v>0.22333353419455201</v>
      </c>
      <c r="I132">
        <v>4.7500498000000002E-2</v>
      </c>
      <c r="J132">
        <v>-6.9422798999999993E-2</v>
      </c>
      <c r="K132">
        <v>2.0159709000000001E-2</v>
      </c>
      <c r="L132">
        <v>1.343761043</v>
      </c>
      <c r="M132">
        <v>0.99165056200000001</v>
      </c>
      <c r="P132">
        <v>0</v>
      </c>
      <c r="Q132">
        <v>4934</v>
      </c>
      <c r="R132">
        <v>26</v>
      </c>
      <c r="S132">
        <v>2015</v>
      </c>
      <c r="T132">
        <v>7991835</v>
      </c>
      <c r="U132">
        <v>0.11547005855461499</v>
      </c>
      <c r="V132">
        <v>0.57318315892726301</v>
      </c>
      <c r="W132">
        <v>0.22612670210420799</v>
      </c>
      <c r="X132">
        <v>0.15288291112116301</v>
      </c>
      <c r="Y132">
        <v>5.9053020989547497E-2</v>
      </c>
      <c r="Z132">
        <v>4.7129601649683703E-2</v>
      </c>
      <c r="AA132">
        <v>2.5975238445159898</v>
      </c>
      <c r="AB132">
        <v>0.97916661192329402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 x14ac:dyDescent="0.25">
      <c r="A133">
        <v>1</v>
      </c>
      <c r="B133">
        <v>2333</v>
      </c>
      <c r="C133">
        <v>26</v>
      </c>
      <c r="D133">
        <v>2004</v>
      </c>
      <c r="E133">
        <v>12947197</v>
      </c>
      <c r="F133">
        <v>-0.114498644434933</v>
      </c>
      <c r="G133">
        <v>-1.5069045371918499</v>
      </c>
      <c r="H133">
        <v>-0.37290392215136903</v>
      </c>
      <c r="I133">
        <v>-4.3208656999999998E-2</v>
      </c>
      <c r="J133">
        <v>-0.17091568200000001</v>
      </c>
      <c r="K133">
        <v>-7.0473323000000004E-2</v>
      </c>
      <c r="L133">
        <v>0.518363507</v>
      </c>
      <c r="M133">
        <v>0.40542203799999998</v>
      </c>
      <c r="P133">
        <v>0</v>
      </c>
      <c r="Q133">
        <v>5007</v>
      </c>
      <c r="R133">
        <v>10</v>
      </c>
      <c r="S133">
        <v>2000</v>
      </c>
      <c r="T133">
        <v>5551021</v>
      </c>
      <c r="U133">
        <v>6.1736679218970499E-3</v>
      </c>
      <c r="V133">
        <v>-1.72010930382692</v>
      </c>
      <c r="W133">
        <v>0.130269925682304</v>
      </c>
      <c r="X133">
        <v>0.13599083844215301</v>
      </c>
      <c r="Y133">
        <v>-5.0243369643170097E-2</v>
      </c>
      <c r="Z133">
        <v>-2.18938101657335E-2</v>
      </c>
      <c r="AA133">
        <v>0.30306163199195602</v>
      </c>
      <c r="AB133">
        <v>0.89748858813540799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2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2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x14ac:dyDescent="0.25">
      <c r="A134">
        <v>1</v>
      </c>
      <c r="B134">
        <v>2371</v>
      </c>
      <c r="C134">
        <v>5</v>
      </c>
      <c r="D134">
        <v>2007</v>
      </c>
      <c r="E134">
        <v>324563175</v>
      </c>
      <c r="F134">
        <v>2.1807525565067098E-2</v>
      </c>
      <c r="G134">
        <v>-1.6761564562150999</v>
      </c>
      <c r="H134">
        <v>-6.93626797760373E-2</v>
      </c>
      <c r="I134">
        <v>2.4004577999999999E-2</v>
      </c>
      <c r="J134">
        <v>-3.4609512000000002E-2</v>
      </c>
      <c r="K134">
        <v>5.3240766000000002E-2</v>
      </c>
      <c r="L134">
        <v>0.348826101</v>
      </c>
      <c r="M134">
        <v>0.70553504099999997</v>
      </c>
      <c r="P134">
        <v>0</v>
      </c>
      <c r="Q134">
        <v>5206</v>
      </c>
      <c r="R134">
        <v>14</v>
      </c>
      <c r="S134">
        <v>2003</v>
      </c>
      <c r="T134">
        <v>1160078</v>
      </c>
      <c r="U134">
        <v>5.9022896826254799E-2</v>
      </c>
      <c r="V134">
        <v>-1.0611866914642301</v>
      </c>
      <c r="W134">
        <v>-0.19639884035378499</v>
      </c>
      <c r="X134">
        <v>-8.2802190887164506E-2</v>
      </c>
      <c r="Y134">
        <v>2.60585926118761E-3</v>
      </c>
      <c r="Z134">
        <v>3.3832207834300798E-2</v>
      </c>
      <c r="AA134">
        <v>0.96668930134299103</v>
      </c>
      <c r="AB134">
        <v>0.58282891322824804</v>
      </c>
      <c r="AC134">
        <v>10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2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 x14ac:dyDescent="0.25">
      <c r="A135">
        <v>1</v>
      </c>
      <c r="B135">
        <v>2418</v>
      </c>
      <c r="C135">
        <v>31</v>
      </c>
      <c r="D135">
        <v>2005</v>
      </c>
      <c r="E135">
        <v>41600270</v>
      </c>
      <c r="F135">
        <v>0.21193071556506701</v>
      </c>
      <c r="G135">
        <v>-0.644080559306484</v>
      </c>
      <c r="H135">
        <v>4.4580526023813398E-2</v>
      </c>
      <c r="I135">
        <v>0.15017058799999999</v>
      </c>
      <c r="J135">
        <v>0.15551367799999999</v>
      </c>
      <c r="K135">
        <v>0.12972528799999999</v>
      </c>
      <c r="L135">
        <v>1.377905559</v>
      </c>
      <c r="M135">
        <v>0.80416362699999999</v>
      </c>
      <c r="P135">
        <v>0</v>
      </c>
      <c r="Q135">
        <v>5211</v>
      </c>
      <c r="R135">
        <v>30</v>
      </c>
      <c r="S135">
        <v>2007</v>
      </c>
      <c r="T135">
        <v>590032</v>
      </c>
      <c r="U135">
        <v>0.24799478250093501</v>
      </c>
      <c r="V135">
        <v>14.6520605774536</v>
      </c>
      <c r="W135">
        <v>9.1838921893961603E-2</v>
      </c>
      <c r="X135">
        <v>0.51329588903652701</v>
      </c>
      <c r="Y135">
        <v>0.19157774493586799</v>
      </c>
      <c r="Z135">
        <v>0.16262338313854199</v>
      </c>
      <c r="AA135">
        <v>16.670272024228002</v>
      </c>
      <c r="AB135">
        <v>0.73634480841717098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6</v>
      </c>
      <c r="BJ135">
        <v>0</v>
      </c>
      <c r="BK135">
        <v>0</v>
      </c>
      <c r="BL135">
        <v>2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x14ac:dyDescent="0.25">
      <c r="A136">
        <v>1</v>
      </c>
      <c r="B136">
        <v>2373</v>
      </c>
      <c r="C136">
        <v>31</v>
      </c>
      <c r="D136">
        <v>2006</v>
      </c>
      <c r="E136">
        <v>9519919</v>
      </c>
      <c r="F136">
        <v>0.197067603565067</v>
      </c>
      <c r="G136">
        <v>-0.46537387342348202</v>
      </c>
      <c r="H136">
        <v>0.37201100948086502</v>
      </c>
      <c r="I136">
        <v>0.17359118300000001</v>
      </c>
      <c r="J136">
        <v>0.140650566</v>
      </c>
      <c r="K136">
        <v>6.8363082000000006E-2</v>
      </c>
      <c r="L136">
        <v>1.5588572629999999</v>
      </c>
      <c r="M136">
        <v>1.129796483</v>
      </c>
      <c r="P136">
        <v>0</v>
      </c>
      <c r="Q136">
        <v>5301</v>
      </c>
      <c r="R136">
        <v>16</v>
      </c>
      <c r="S136">
        <v>2012</v>
      </c>
      <c r="T136">
        <v>598733</v>
      </c>
      <c r="U136">
        <v>-0.63005088720273394</v>
      </c>
      <c r="V136">
        <v>-0.64447669312115596</v>
      </c>
      <c r="W136">
        <v>3.7016408708460902E-2</v>
      </c>
      <c r="X136">
        <v>8.9113177326120299E-2</v>
      </c>
      <c r="Y136">
        <v>-0.68646792476780105</v>
      </c>
      <c r="Z136">
        <v>6.0113606565864897E-2</v>
      </c>
      <c r="AA136">
        <v>1.3797358076873401</v>
      </c>
      <c r="AB136">
        <v>0.801333816576003</v>
      </c>
      <c r="AC136">
        <v>23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3</v>
      </c>
      <c r="BM136">
        <v>0</v>
      </c>
      <c r="BN136">
        <v>0</v>
      </c>
      <c r="BO136">
        <v>0</v>
      </c>
      <c r="BP136">
        <v>2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x14ac:dyDescent="0.25">
      <c r="A137">
        <v>1</v>
      </c>
      <c r="B137">
        <v>2329</v>
      </c>
      <c r="C137">
        <v>24</v>
      </c>
      <c r="D137">
        <v>2002</v>
      </c>
      <c r="E137">
        <v>28185426</v>
      </c>
      <c r="F137">
        <v>-0.14784810243493299</v>
      </c>
      <c r="G137">
        <v>-1.67479429082412</v>
      </c>
      <c r="H137">
        <v>-0.28950691668741702</v>
      </c>
      <c r="I137">
        <v>-0.19393458899999999</v>
      </c>
      <c r="J137">
        <v>-0.20426514000000001</v>
      </c>
      <c r="K137">
        <v>-8.7230400999999999E-2</v>
      </c>
      <c r="L137">
        <v>0.356138171</v>
      </c>
      <c r="M137">
        <v>0.50159944400000001</v>
      </c>
      <c r="P137">
        <v>0</v>
      </c>
      <c r="Q137">
        <v>5306</v>
      </c>
      <c r="R137">
        <v>20</v>
      </c>
      <c r="S137">
        <v>2003</v>
      </c>
      <c r="T137">
        <v>1815833</v>
      </c>
      <c r="U137">
        <v>6.1459902189732497E-2</v>
      </c>
      <c r="V137">
        <v>-0.43957856020672798</v>
      </c>
      <c r="W137">
        <v>1.4790899253477201E-2</v>
      </c>
      <c r="X137">
        <v>0.42652270335432801</v>
      </c>
      <c r="Y137">
        <v>5.04286462466537E-3</v>
      </c>
      <c r="Z137">
        <v>-3.1353103506765199E-2</v>
      </c>
      <c r="AA137">
        <v>1.57370555622134</v>
      </c>
      <c r="AB137">
        <v>0.75208623259958396</v>
      </c>
      <c r="AC137">
        <v>5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 x14ac:dyDescent="0.25">
      <c r="A138">
        <v>1</v>
      </c>
      <c r="B138">
        <v>2450</v>
      </c>
      <c r="C138">
        <v>27</v>
      </c>
      <c r="D138">
        <v>2006</v>
      </c>
      <c r="E138">
        <v>5732651</v>
      </c>
      <c r="F138">
        <v>0.173787517565067</v>
      </c>
      <c r="G138">
        <v>0.20554504951539099</v>
      </c>
      <c r="H138">
        <v>2.3380722215085599</v>
      </c>
      <c r="I138">
        <v>0.36180084899999998</v>
      </c>
      <c r="J138">
        <v>0.11737048</v>
      </c>
      <c r="K138">
        <v>7.1645909999999993E-2</v>
      </c>
      <c r="L138">
        <v>2.2400645510000001</v>
      </c>
      <c r="M138">
        <v>3.0833317779999998</v>
      </c>
      <c r="P138">
        <v>0</v>
      </c>
      <c r="Q138">
        <v>5332</v>
      </c>
      <c r="R138">
        <v>13</v>
      </c>
      <c r="S138">
        <v>2000</v>
      </c>
      <c r="T138">
        <v>2734555</v>
      </c>
      <c r="U138">
        <v>8.1301890859296094E-2</v>
      </c>
      <c r="V138">
        <v>-1.2792007506099801</v>
      </c>
      <c r="W138">
        <v>-0.38403459489184699</v>
      </c>
      <c r="X138">
        <v>-9.2932488101354696E-2</v>
      </c>
      <c r="Y138">
        <v>2.48848532942289E-2</v>
      </c>
      <c r="Z138">
        <v>5.6047144782240599E-2</v>
      </c>
      <c r="AA138">
        <v>0.74726780209857702</v>
      </c>
      <c r="AB138">
        <v>0.39664406091667598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1:90" x14ac:dyDescent="0.25">
      <c r="A139">
        <v>1</v>
      </c>
      <c r="B139">
        <v>2904</v>
      </c>
      <c r="C139">
        <v>20</v>
      </c>
      <c r="D139">
        <v>2003</v>
      </c>
      <c r="E139">
        <v>1789151</v>
      </c>
      <c r="F139">
        <v>-0.207401388434933</v>
      </c>
      <c r="G139">
        <v>-1.5049195270153599</v>
      </c>
      <c r="H139">
        <v>-0.57963732498529796</v>
      </c>
      <c r="I139">
        <v>-0.118210816</v>
      </c>
      <c r="J139">
        <v>-0.26381842599999999</v>
      </c>
      <c r="K139">
        <v>2.9962256E-2</v>
      </c>
      <c r="L139">
        <v>0.52075683299999997</v>
      </c>
      <c r="M139">
        <v>0.20372400099999999</v>
      </c>
      <c r="P139">
        <v>0</v>
      </c>
      <c r="Q139">
        <v>5344</v>
      </c>
      <c r="R139">
        <v>24</v>
      </c>
      <c r="S139">
        <v>2011</v>
      </c>
      <c r="T139">
        <v>979036</v>
      </c>
      <c r="U139">
        <v>0.116991929601724</v>
      </c>
      <c r="V139">
        <v>14.945095089363599</v>
      </c>
      <c r="W139">
        <v>-0.42240411328914901</v>
      </c>
      <c r="X139">
        <v>0.42113466716239201</v>
      </c>
      <c r="Y139">
        <v>6.0574892036656502E-2</v>
      </c>
      <c r="Z139">
        <v>3.4794430439738698E-2</v>
      </c>
      <c r="AA139">
        <v>16.962764662935001</v>
      </c>
      <c r="AB139">
        <v>0.22612549487455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 x14ac:dyDescent="0.25">
      <c r="A140">
        <v>1</v>
      </c>
      <c r="B140">
        <v>9936</v>
      </c>
      <c r="C140">
        <v>20</v>
      </c>
      <c r="D140">
        <v>2003</v>
      </c>
      <c r="E140">
        <v>4994533</v>
      </c>
      <c r="F140">
        <v>-6.5283029434932902E-2</v>
      </c>
      <c r="G140">
        <v>-1.74491704318816</v>
      </c>
      <c r="H140">
        <v>-6.7279634829783205E-2</v>
      </c>
      <c r="I140">
        <v>-0.216579408</v>
      </c>
      <c r="J140">
        <v>-0.121700067</v>
      </c>
      <c r="K140">
        <v>-9.2154160999999998E-2</v>
      </c>
      <c r="L140">
        <v>0.28857938500000002</v>
      </c>
      <c r="M140">
        <v>0.72661828399999995</v>
      </c>
      <c r="P140">
        <v>0</v>
      </c>
      <c r="Q140">
        <v>5347</v>
      </c>
      <c r="R140">
        <v>24</v>
      </c>
      <c r="S140">
        <v>2002</v>
      </c>
      <c r="T140">
        <v>26419326</v>
      </c>
      <c r="U140">
        <v>-0.39450271716296798</v>
      </c>
      <c r="V140">
        <v>-0.63493514796466799</v>
      </c>
      <c r="W140">
        <v>-0.45071077038510299</v>
      </c>
      <c r="X140">
        <v>6.1091755330927103E-2</v>
      </c>
      <c r="Y140">
        <v>-0.45091975472803503</v>
      </c>
      <c r="Z140">
        <v>-0.11603271029700001</v>
      </c>
      <c r="AA140">
        <v>1.38685907385108</v>
      </c>
      <c r="AB140">
        <v>0.31445578891755199</v>
      </c>
      <c r="AC140">
        <v>17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0" x14ac:dyDescent="0.25">
      <c r="A141">
        <v>1</v>
      </c>
      <c r="B141">
        <v>2496</v>
      </c>
      <c r="C141">
        <v>20</v>
      </c>
      <c r="D141">
        <v>2005</v>
      </c>
      <c r="E141">
        <v>559855</v>
      </c>
      <c r="F141">
        <v>-0.49360037743493301</v>
      </c>
      <c r="G141">
        <v>-1.84759387503481</v>
      </c>
      <c r="H141">
        <v>-0.64570922124581798</v>
      </c>
      <c r="I141">
        <v>-0.532350341</v>
      </c>
      <c r="J141">
        <v>-0.55001741500000001</v>
      </c>
      <c r="K141">
        <v>-0.233803396</v>
      </c>
      <c r="L141">
        <v>0.192097776</v>
      </c>
      <c r="M141">
        <v>0.17144975000000001</v>
      </c>
      <c r="P141">
        <v>0</v>
      </c>
      <c r="Q141">
        <v>5349</v>
      </c>
      <c r="R141">
        <v>28</v>
      </c>
      <c r="S141">
        <v>2003</v>
      </c>
      <c r="T141">
        <v>4553396</v>
      </c>
      <c r="U141">
        <v>-2.13741319268901E-2</v>
      </c>
      <c r="V141">
        <v>-0.89402654160413897</v>
      </c>
      <c r="W141">
        <v>-0.446840641642201</v>
      </c>
      <c r="X141">
        <v>-7.2837943372375299E-2</v>
      </c>
      <c r="Y141">
        <v>-7.7791169491957204E-2</v>
      </c>
      <c r="Z141">
        <v>-5.9664478995457501E-2</v>
      </c>
      <c r="AA141">
        <v>1.1318959725634501</v>
      </c>
      <c r="AB141">
        <v>0.330031914641292</v>
      </c>
      <c r="AC141">
        <v>9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 x14ac:dyDescent="0.25">
      <c r="A142">
        <v>1</v>
      </c>
      <c r="B142">
        <v>5398</v>
      </c>
      <c r="C142">
        <v>20</v>
      </c>
      <c r="D142">
        <v>2006</v>
      </c>
      <c r="E142">
        <v>586446</v>
      </c>
      <c r="F142">
        <v>-0.112345303434933</v>
      </c>
      <c r="G142">
        <v>0.63167918099886899</v>
      </c>
      <c r="H142">
        <v>-0.32887642116769999</v>
      </c>
      <c r="I142">
        <v>0.58403501800000002</v>
      </c>
      <c r="J142">
        <v>-0.16876234100000001</v>
      </c>
      <c r="K142">
        <v>-1.4923795E-2</v>
      </c>
      <c r="L142">
        <v>2.6374040409999999</v>
      </c>
      <c r="M142">
        <v>0.38920037000000002</v>
      </c>
      <c r="P142">
        <v>0</v>
      </c>
      <c r="Q142">
        <v>5436</v>
      </c>
      <c r="R142">
        <v>13</v>
      </c>
      <c r="S142">
        <v>2000</v>
      </c>
      <c r="T142">
        <v>5096082</v>
      </c>
      <c r="U142">
        <v>9.0716455560688504E-3</v>
      </c>
      <c r="V142">
        <v>-1.3655514208211299</v>
      </c>
      <c r="W142">
        <v>-0.50450835529153204</v>
      </c>
      <c r="X142">
        <v>-5.9785733432075903E-2</v>
      </c>
      <c r="Y142">
        <v>-4.7345392008998302E-2</v>
      </c>
      <c r="Z142">
        <v>1.12158713301709E-2</v>
      </c>
      <c r="AA142">
        <v>0.65894856457546802</v>
      </c>
      <c r="AB142">
        <v>0.27381447158817301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 x14ac:dyDescent="0.25">
      <c r="A143">
        <v>1</v>
      </c>
      <c r="B143">
        <v>6236</v>
      </c>
      <c r="C143">
        <v>20</v>
      </c>
      <c r="D143">
        <v>2006</v>
      </c>
      <c r="E143">
        <v>147436</v>
      </c>
      <c r="F143">
        <v>-3.1691655884349301</v>
      </c>
      <c r="G143">
        <v>8.2363136936521197</v>
      </c>
      <c r="H143">
        <v>1.54405718606404</v>
      </c>
      <c r="I143">
        <v>0.75380504100000001</v>
      </c>
      <c r="J143">
        <v>-3.225582626</v>
      </c>
      <c r="K143">
        <v>-0.86993678600000002</v>
      </c>
      <c r="L143">
        <v>10.259040779999999</v>
      </c>
      <c r="M143">
        <v>2.2120377659999999</v>
      </c>
      <c r="P143">
        <v>0</v>
      </c>
      <c r="Q143">
        <v>5439</v>
      </c>
      <c r="R143">
        <v>28</v>
      </c>
      <c r="S143">
        <v>2007</v>
      </c>
      <c r="T143">
        <v>2134800</v>
      </c>
      <c r="U143">
        <v>0.19986560417552199</v>
      </c>
      <c r="V143">
        <v>-0.42622213606883702</v>
      </c>
      <c r="W143">
        <v>0.33426629864420998</v>
      </c>
      <c r="X143">
        <v>0.11573730560239801</v>
      </c>
      <c r="Y143">
        <v>0.14344856661045499</v>
      </c>
      <c r="Z143">
        <v>0.11203204047217501</v>
      </c>
      <c r="AA143">
        <v>1.59947385973443</v>
      </c>
      <c r="AB143">
        <v>1.0961111111111099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7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2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 x14ac:dyDescent="0.25">
      <c r="A144">
        <v>1</v>
      </c>
      <c r="B144">
        <v>8925</v>
      </c>
      <c r="C144">
        <v>20</v>
      </c>
      <c r="D144">
        <v>2011</v>
      </c>
      <c r="E144">
        <v>7136398</v>
      </c>
      <c r="F144">
        <v>7.3365643565067196E-2</v>
      </c>
      <c r="G144">
        <v>-0.624840429249508</v>
      </c>
      <c r="H144">
        <v>-0.25638425189135</v>
      </c>
      <c r="I144">
        <v>0.50032397299999998</v>
      </c>
      <c r="J144">
        <v>1.6948606000000001E-2</v>
      </c>
      <c r="K144">
        <v>8.3456669999999993E-3</v>
      </c>
      <c r="L144">
        <v>1.383513848</v>
      </c>
      <c r="M144">
        <v>0.47547530300000002</v>
      </c>
      <c r="P144">
        <v>0</v>
      </c>
      <c r="Q144">
        <v>5455</v>
      </c>
      <c r="R144">
        <v>14</v>
      </c>
      <c r="S144">
        <v>2003</v>
      </c>
      <c r="T144">
        <v>1425111</v>
      </c>
      <c r="U144">
        <v>-9.0352582485581895E-2</v>
      </c>
      <c r="V144">
        <v>-1.4581362475770701</v>
      </c>
      <c r="W144">
        <v>-0.38926550757092399</v>
      </c>
      <c r="X144">
        <v>6.2103232660473497E-2</v>
      </c>
      <c r="Y144">
        <v>-0.146769620050649</v>
      </c>
      <c r="Z144">
        <v>-0.12308304405762099</v>
      </c>
      <c r="AA144">
        <v>0.56372601488522101</v>
      </c>
      <c r="AB144">
        <v>0.38070999381802501</v>
      </c>
      <c r="AC144">
        <v>7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 x14ac:dyDescent="0.25">
      <c r="A145">
        <v>1</v>
      </c>
      <c r="B145">
        <v>3043</v>
      </c>
      <c r="C145">
        <v>31</v>
      </c>
      <c r="D145">
        <v>2009</v>
      </c>
      <c r="E145">
        <v>4755980</v>
      </c>
      <c r="F145">
        <v>7.4967788565067195E-2</v>
      </c>
      <c r="G145">
        <v>0.81530681130611704</v>
      </c>
      <c r="H145">
        <v>-0.149712312498576</v>
      </c>
      <c r="I145">
        <v>0.38154512800000001</v>
      </c>
      <c r="J145">
        <v>1.8550751000000001E-2</v>
      </c>
      <c r="K145">
        <v>-2.9640999000000001E-2</v>
      </c>
      <c r="L145">
        <v>2.8293792770000001</v>
      </c>
      <c r="M145">
        <v>0.583386179</v>
      </c>
      <c r="P145">
        <v>0</v>
      </c>
      <c r="Q145">
        <v>5494</v>
      </c>
      <c r="R145">
        <v>13</v>
      </c>
      <c r="S145">
        <v>2003</v>
      </c>
      <c r="T145">
        <v>1081536</v>
      </c>
      <c r="U145">
        <v>0.13900513449387999</v>
      </c>
      <c r="V145">
        <v>2.5441315521328902</v>
      </c>
      <c r="W145">
        <v>6.6226043885148599E-3</v>
      </c>
      <c r="X145">
        <v>0.30421271229066799</v>
      </c>
      <c r="Y145">
        <v>8.2588096928812402E-2</v>
      </c>
      <c r="Z145">
        <v>0.109622795727558</v>
      </c>
      <c r="AA145">
        <v>4.5624384053090203</v>
      </c>
      <c r="AB145">
        <v>0.73609755015089695</v>
      </c>
      <c r="AC145">
        <v>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x14ac:dyDescent="0.25">
      <c r="A146">
        <v>1</v>
      </c>
      <c r="B146">
        <v>6199</v>
      </c>
      <c r="C146">
        <v>20</v>
      </c>
      <c r="D146">
        <v>2012</v>
      </c>
      <c r="E146">
        <v>610683</v>
      </c>
      <c r="F146">
        <v>-0.27548019843493299</v>
      </c>
      <c r="G146">
        <v>29.162464925182601</v>
      </c>
      <c r="H146">
        <v>-0.54142395791710796</v>
      </c>
      <c r="I146">
        <v>0.61321667700000004</v>
      </c>
      <c r="J146">
        <v>-0.33189723599999998</v>
      </c>
      <c r="K146">
        <v>2.1844389999999998E-3</v>
      </c>
      <c r="L146">
        <v>31.180348639999998</v>
      </c>
      <c r="M146">
        <v>1.0887809E-2</v>
      </c>
      <c r="P146">
        <v>0</v>
      </c>
      <c r="Q146">
        <v>5508</v>
      </c>
      <c r="R146">
        <v>14</v>
      </c>
      <c r="S146">
        <v>2000</v>
      </c>
      <c r="T146">
        <v>4985974</v>
      </c>
      <c r="U146">
        <v>0.148276922915452</v>
      </c>
      <c r="V146">
        <v>-0.48374911083101801</v>
      </c>
      <c r="W146">
        <v>-0.39650725860062103</v>
      </c>
      <c r="X146">
        <v>0.56538461692740505</v>
      </c>
      <c r="Y146">
        <v>9.1859885350384904E-2</v>
      </c>
      <c r="Z146">
        <v>9.6250000501406606E-3</v>
      </c>
      <c r="AA146">
        <v>1.5213607954872099</v>
      </c>
      <c r="AB146">
        <v>0.32914571957254501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x14ac:dyDescent="0.25">
      <c r="A147">
        <v>1</v>
      </c>
      <c r="B147">
        <v>2348</v>
      </c>
      <c r="C147">
        <v>20</v>
      </c>
      <c r="D147">
        <v>2013</v>
      </c>
      <c r="E147">
        <v>1661318</v>
      </c>
      <c r="F147">
        <v>-4.5204686434932903E-2</v>
      </c>
      <c r="G147">
        <v>2.05635493349891</v>
      </c>
      <c r="H147">
        <v>-0.192514513935195</v>
      </c>
      <c r="I147">
        <v>0.48251568900000003</v>
      </c>
      <c r="J147">
        <v>-0.101621724</v>
      </c>
      <c r="K147">
        <v>0.20665339199999999</v>
      </c>
      <c r="L147">
        <v>4.0664825560000004</v>
      </c>
      <c r="M147">
        <v>0.52538827600000004</v>
      </c>
      <c r="P147">
        <v>0</v>
      </c>
      <c r="Q147">
        <v>5511</v>
      </c>
      <c r="R147">
        <v>14</v>
      </c>
      <c r="S147">
        <v>1998</v>
      </c>
      <c r="T147">
        <v>1762289</v>
      </c>
      <c r="U147">
        <v>0.18295019983300401</v>
      </c>
      <c r="V147">
        <v>0.95738888357107998</v>
      </c>
      <c r="W147">
        <v>0.83940200454783898</v>
      </c>
      <c r="X147">
        <v>0.52760529061918904</v>
      </c>
      <c r="Y147">
        <v>0.12653316226793701</v>
      </c>
      <c r="Z147">
        <v>8.9739537612729806E-2</v>
      </c>
      <c r="AA147">
        <v>2.9743859972129001</v>
      </c>
      <c r="AB147">
        <v>1.56325438109186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x14ac:dyDescent="0.25">
      <c r="A148">
        <v>1</v>
      </c>
      <c r="B148">
        <v>6123</v>
      </c>
      <c r="C148">
        <v>25</v>
      </c>
      <c r="D148">
        <v>2003</v>
      </c>
      <c r="E148">
        <v>935479</v>
      </c>
      <c r="F148">
        <v>-0.105377080434933</v>
      </c>
      <c r="G148">
        <v>-1.4531377034266</v>
      </c>
      <c r="H148">
        <v>0.54856744970439797</v>
      </c>
      <c r="I148">
        <v>0.47305925599999998</v>
      </c>
      <c r="J148">
        <v>-0.16179411799999999</v>
      </c>
      <c r="K148">
        <v>-0.154688668</v>
      </c>
      <c r="L148">
        <v>0.56293339499999995</v>
      </c>
      <c r="M148">
        <v>1.2897649229999999</v>
      </c>
      <c r="P148">
        <v>0</v>
      </c>
      <c r="Q148">
        <v>5512</v>
      </c>
      <c r="R148">
        <v>14</v>
      </c>
      <c r="S148">
        <v>1999</v>
      </c>
      <c r="T148">
        <v>12171999</v>
      </c>
      <c r="U148">
        <v>0.17870598944552599</v>
      </c>
      <c r="V148">
        <v>-1.40072497388141</v>
      </c>
      <c r="W148">
        <v>-0.39624922495680598</v>
      </c>
      <c r="X148">
        <v>0.33140776630034202</v>
      </c>
      <c r="Y148">
        <v>0.122288951880459</v>
      </c>
      <c r="Z148">
        <v>7.3450466106676507E-2</v>
      </c>
      <c r="AA148">
        <v>0.61143105292357902</v>
      </c>
      <c r="AB148">
        <v>0.35252155377271999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x14ac:dyDescent="0.25">
      <c r="A149">
        <v>1</v>
      </c>
      <c r="B149">
        <v>1785</v>
      </c>
      <c r="C149">
        <v>31</v>
      </c>
      <c r="D149">
        <v>2015</v>
      </c>
      <c r="E149">
        <v>21171925</v>
      </c>
      <c r="F149">
        <v>-6.3197168434932893E-2</v>
      </c>
      <c r="G149">
        <v>-1.57600198876264</v>
      </c>
      <c r="H149">
        <v>2.108433616703</v>
      </c>
      <c r="I149">
        <v>-0.102604983</v>
      </c>
      <c r="J149">
        <v>-0.119614206</v>
      </c>
      <c r="K149">
        <v>-4.6463181999999999E-2</v>
      </c>
      <c r="L149">
        <v>0.47155058300000002</v>
      </c>
      <c r="M149">
        <v>2.8989351229999998</v>
      </c>
      <c r="P149">
        <v>0</v>
      </c>
      <c r="Q149">
        <v>5520</v>
      </c>
      <c r="R149">
        <v>14</v>
      </c>
      <c r="S149">
        <v>2002</v>
      </c>
      <c r="T149">
        <v>2145313</v>
      </c>
      <c r="U149">
        <v>0.35876079812588002</v>
      </c>
      <c r="V149">
        <v>-0.197608202026097</v>
      </c>
      <c r="W149">
        <v>-4.0064350720380303E-2</v>
      </c>
      <c r="X149">
        <v>0.16360689559052699</v>
      </c>
      <c r="Y149">
        <v>0.30234376056081302</v>
      </c>
      <c r="Z149">
        <v>4.40695600129212E-2</v>
      </c>
      <c r="AA149">
        <v>1.8237916774360301</v>
      </c>
      <c r="AB149">
        <v>0.71577900287743601</v>
      </c>
      <c r="AC149">
        <v>5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x14ac:dyDescent="0.25">
      <c r="A150">
        <v>1</v>
      </c>
      <c r="B150">
        <v>2396</v>
      </c>
      <c r="C150">
        <v>26</v>
      </c>
      <c r="D150">
        <v>2007</v>
      </c>
      <c r="E150">
        <v>18809076</v>
      </c>
      <c r="F150">
        <v>-0.172136932434933</v>
      </c>
      <c r="G150">
        <v>-1.30773573302516</v>
      </c>
      <c r="H150">
        <v>-0.43551564584102598</v>
      </c>
      <c r="I150">
        <v>-0.33167397500000001</v>
      </c>
      <c r="J150">
        <v>-0.22855397</v>
      </c>
      <c r="K150">
        <v>-0.113479046</v>
      </c>
      <c r="L150">
        <v>0.72685640100000004</v>
      </c>
      <c r="M150">
        <v>0.363660288</v>
      </c>
      <c r="P150">
        <v>0</v>
      </c>
      <c r="Q150">
        <v>5521</v>
      </c>
      <c r="R150">
        <v>14</v>
      </c>
      <c r="S150">
        <v>2000</v>
      </c>
      <c r="T150">
        <v>5104954</v>
      </c>
      <c r="U150">
        <v>4.9206394726757502E-2</v>
      </c>
      <c r="V150">
        <v>-1.9103888249816301</v>
      </c>
      <c r="W150">
        <v>0.30020875242390299</v>
      </c>
      <c r="X150">
        <v>0.20511369935948501</v>
      </c>
      <c r="Y150">
        <v>-7.2106428383096098E-3</v>
      </c>
      <c r="Z150">
        <v>-1.7273025378877101E-2</v>
      </c>
      <c r="AA150">
        <v>0.11177091433398099</v>
      </c>
      <c r="AB150">
        <v>1.0637036102577999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x14ac:dyDescent="0.25">
      <c r="A151">
        <v>1</v>
      </c>
      <c r="B151">
        <v>2438</v>
      </c>
      <c r="C151">
        <v>26</v>
      </c>
      <c r="D151">
        <v>2007</v>
      </c>
      <c r="E151">
        <v>12318421</v>
      </c>
      <c r="F151">
        <v>0.102021746565067</v>
      </c>
      <c r="G151">
        <v>-1.7022035490118399</v>
      </c>
      <c r="H151">
        <v>0.33771601083007802</v>
      </c>
      <c r="I151">
        <v>-0.177722778</v>
      </c>
      <c r="J151">
        <v>4.5604709E-2</v>
      </c>
      <c r="K151">
        <v>2.6978294999999999E-2</v>
      </c>
      <c r="L151">
        <v>0.332912496</v>
      </c>
      <c r="M151">
        <v>1.1294516560000001</v>
      </c>
      <c r="P151">
        <v>0</v>
      </c>
      <c r="Q151">
        <v>5522</v>
      </c>
      <c r="R151">
        <v>14</v>
      </c>
      <c r="S151">
        <v>2000</v>
      </c>
      <c r="T151">
        <v>30218285</v>
      </c>
      <c r="U151">
        <v>0.13784998453740499</v>
      </c>
      <c r="V151">
        <v>-0.81684004775071695</v>
      </c>
      <c r="W151">
        <v>-0.382301687795848</v>
      </c>
      <c r="X151">
        <v>0.26440699728657702</v>
      </c>
      <c r="Y151">
        <v>8.1432946972338105E-2</v>
      </c>
      <c r="Z151">
        <v>9.7209454474335696E-2</v>
      </c>
      <c r="AA151">
        <v>1.1978706145153999</v>
      </c>
      <c r="AB151">
        <v>0.368291317657504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x14ac:dyDescent="0.25">
      <c r="A152">
        <v>1</v>
      </c>
      <c r="B152">
        <v>2475</v>
      </c>
      <c r="C152">
        <v>26</v>
      </c>
      <c r="D152">
        <v>2007</v>
      </c>
      <c r="E152">
        <v>231402877</v>
      </c>
      <c r="F152">
        <v>7.9170898565067205E-2</v>
      </c>
      <c r="G152">
        <v>-1.21401418264629</v>
      </c>
      <c r="H152">
        <v>-8.4825015430610495E-2</v>
      </c>
      <c r="I152">
        <v>5.1993259999999998E-3</v>
      </c>
      <c r="J152">
        <v>2.2753861E-2</v>
      </c>
      <c r="K152">
        <v>5.7698171999999999E-2</v>
      </c>
      <c r="L152">
        <v>0.81169032299999999</v>
      </c>
      <c r="M152">
        <v>0.68882695000000005</v>
      </c>
      <c r="P152">
        <v>0</v>
      </c>
      <c r="Q152">
        <v>5524</v>
      </c>
      <c r="R152">
        <v>14</v>
      </c>
      <c r="S152">
        <v>2000</v>
      </c>
      <c r="T152">
        <v>2012908</v>
      </c>
      <c r="U152">
        <v>1.8903648975027301E-2</v>
      </c>
      <c r="V152">
        <v>-1.8074465313438599</v>
      </c>
      <c r="W152">
        <v>-0.31403300542712798</v>
      </c>
      <c r="X152">
        <v>0.18434871340369299</v>
      </c>
      <c r="Y152">
        <v>-3.7513388590039901E-2</v>
      </c>
      <c r="Z152">
        <v>-3.67920441470748E-2</v>
      </c>
      <c r="AA152">
        <v>0.21047004443078701</v>
      </c>
      <c r="AB152">
        <v>0.44869214092248599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 x14ac:dyDescent="0.25">
      <c r="A153">
        <v>1</v>
      </c>
      <c r="B153">
        <v>5432</v>
      </c>
      <c r="C153">
        <v>26</v>
      </c>
      <c r="D153">
        <v>2007</v>
      </c>
      <c r="E153">
        <v>1528075</v>
      </c>
      <c r="F153">
        <v>9.8327938565067205E-2</v>
      </c>
      <c r="G153">
        <v>0.43202730047910498</v>
      </c>
      <c r="H153">
        <v>0.83744361119838695</v>
      </c>
      <c r="I153">
        <v>0.42863864699999998</v>
      </c>
      <c r="J153">
        <v>4.1910901E-2</v>
      </c>
      <c r="K153">
        <v>5.5431833999999999E-2</v>
      </c>
      <c r="L153">
        <v>2.4521469549999999</v>
      </c>
      <c r="M153">
        <v>1.5719156460000001</v>
      </c>
      <c r="P153">
        <v>0</v>
      </c>
      <c r="Q153">
        <v>5525</v>
      </c>
      <c r="R153">
        <v>14</v>
      </c>
      <c r="S153">
        <v>2007</v>
      </c>
      <c r="T153">
        <v>4724285</v>
      </c>
      <c r="U153">
        <v>0.242174882402963</v>
      </c>
      <c r="V153">
        <v>2.73417060244543E-2</v>
      </c>
      <c r="W153">
        <v>-0.25780526306069101</v>
      </c>
      <c r="X153">
        <v>0.25281031944516502</v>
      </c>
      <c r="Y153">
        <v>0.18575784483789601</v>
      </c>
      <c r="Z153">
        <v>0.10452481169108099</v>
      </c>
      <c r="AA153">
        <v>2.0438773086472701</v>
      </c>
      <c r="AB153">
        <v>0.489213923376765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x14ac:dyDescent="0.25">
      <c r="A154">
        <v>1</v>
      </c>
      <c r="B154">
        <v>2381</v>
      </c>
      <c r="C154">
        <v>26</v>
      </c>
      <c r="D154">
        <v>2008</v>
      </c>
      <c r="E154">
        <v>11112531</v>
      </c>
      <c r="F154">
        <v>-9.9502167434932898E-2</v>
      </c>
      <c r="G154">
        <v>-1.8246285987997599</v>
      </c>
      <c r="H154">
        <v>0.19145626602728799</v>
      </c>
      <c r="I154">
        <v>-0.336652379</v>
      </c>
      <c r="J154">
        <v>-0.15591920500000001</v>
      </c>
      <c r="K154">
        <v>-8.7840025000000002E-2</v>
      </c>
      <c r="L154">
        <v>0.21492602399999999</v>
      </c>
      <c r="M154">
        <v>0.99577081000000001</v>
      </c>
      <c r="P154">
        <v>0</v>
      </c>
      <c r="Q154">
        <v>5608</v>
      </c>
      <c r="R154">
        <v>15</v>
      </c>
      <c r="S154">
        <v>2006</v>
      </c>
      <c r="T154">
        <v>11427787</v>
      </c>
      <c r="U154">
        <v>0.24557413333522801</v>
      </c>
      <c r="V154">
        <v>-0.42259911792982402</v>
      </c>
      <c r="W154">
        <v>-0.47423965639747401</v>
      </c>
      <c r="X154">
        <v>0.124256428650622</v>
      </c>
      <c r="Y154">
        <v>0.18915709577016099</v>
      </c>
      <c r="Z154">
        <v>0.15143815683649001</v>
      </c>
      <c r="AA154">
        <v>1.5960073137223301</v>
      </c>
      <c r="AB154">
        <v>0.28452875434237601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9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x14ac:dyDescent="0.25">
      <c r="A155">
        <v>1</v>
      </c>
      <c r="B155">
        <v>3051</v>
      </c>
      <c r="C155">
        <v>26</v>
      </c>
      <c r="D155">
        <v>2008</v>
      </c>
      <c r="E155">
        <v>17488579</v>
      </c>
      <c r="F155">
        <v>-0.155968485434933</v>
      </c>
      <c r="G155">
        <v>-1.99248664450449</v>
      </c>
      <c r="H155">
        <v>-0.14437147607943601</v>
      </c>
      <c r="I155">
        <v>4.2111139999999998E-2</v>
      </c>
      <c r="J155">
        <v>-0.21238552299999999</v>
      </c>
      <c r="K155">
        <v>-0.13835709600000001</v>
      </c>
      <c r="L155">
        <v>3.1834174E-2</v>
      </c>
      <c r="M155">
        <v>0.63091924200000005</v>
      </c>
      <c r="P155">
        <v>0</v>
      </c>
      <c r="Q155">
        <v>5704</v>
      </c>
      <c r="R155">
        <v>16</v>
      </c>
      <c r="S155">
        <v>2007</v>
      </c>
      <c r="T155">
        <v>808155</v>
      </c>
      <c r="U155">
        <v>0.16914788746391099</v>
      </c>
      <c r="V155">
        <v>18.558164235774299</v>
      </c>
      <c r="W155">
        <v>-0.30368582895970098</v>
      </c>
      <c r="X155">
        <v>0.305004609264312</v>
      </c>
      <c r="Y155">
        <v>0.11273084989884399</v>
      </c>
      <c r="Z155">
        <v>2.23682338165327E-2</v>
      </c>
      <c r="AA155">
        <v>20.582604953477698</v>
      </c>
      <c r="AB155">
        <v>0.33348305708682102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0</v>
      </c>
      <c r="BK155">
        <v>0</v>
      </c>
      <c r="BL155">
        <v>2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x14ac:dyDescent="0.25">
      <c r="A156">
        <v>1</v>
      </c>
      <c r="B156">
        <v>6167</v>
      </c>
      <c r="C156">
        <v>26</v>
      </c>
      <c r="D156">
        <v>2009</v>
      </c>
      <c r="E156">
        <v>2721946</v>
      </c>
      <c r="F156">
        <v>-0.31565830843493298</v>
      </c>
      <c r="G156">
        <v>-1.5221138951450901</v>
      </c>
      <c r="H156">
        <v>-0.112923700518314</v>
      </c>
      <c r="I156">
        <v>-0.178573712</v>
      </c>
      <c r="J156">
        <v>-0.37207534599999997</v>
      </c>
      <c r="K156">
        <v>-0.225454142</v>
      </c>
      <c r="L156">
        <v>0.51036475299999995</v>
      </c>
      <c r="M156">
        <v>0.67678932599999997</v>
      </c>
      <c r="P156">
        <v>0</v>
      </c>
      <c r="Q156">
        <v>5902</v>
      </c>
      <c r="R156">
        <v>18</v>
      </c>
      <c r="S156">
        <v>2004</v>
      </c>
      <c r="T156">
        <v>3702402</v>
      </c>
      <c r="U156">
        <v>-7.8528676384145195E-4</v>
      </c>
      <c r="V156">
        <v>-1.36622302478258</v>
      </c>
      <c r="W156">
        <v>0.95445707222994103</v>
      </c>
      <c r="X156">
        <v>0.11783485423787</v>
      </c>
      <c r="Y156">
        <v>-5.7202324328908601E-2</v>
      </c>
      <c r="Z156">
        <v>-8.5408607709265505E-2</v>
      </c>
      <c r="AA156">
        <v>0.66476465109464</v>
      </c>
      <c r="AB156">
        <v>1.72352056853902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x14ac:dyDescent="0.25">
      <c r="A157">
        <v>1</v>
      </c>
      <c r="B157">
        <v>5414</v>
      </c>
      <c r="C157">
        <v>25</v>
      </c>
      <c r="D157">
        <v>2006</v>
      </c>
      <c r="E157">
        <v>928703</v>
      </c>
      <c r="F157">
        <v>-0.484428636434933</v>
      </c>
      <c r="G157">
        <v>-1.76125645020403</v>
      </c>
      <c r="H157">
        <v>1.2116225492636501</v>
      </c>
      <c r="I157">
        <v>-6.0751390000000002E-3</v>
      </c>
      <c r="J157">
        <v>-0.54084567400000005</v>
      </c>
      <c r="K157">
        <v>-0.29379037200000002</v>
      </c>
      <c r="L157">
        <v>0.27654098799999999</v>
      </c>
      <c r="M157">
        <v>1.9934090879999999</v>
      </c>
      <c r="P157">
        <v>0</v>
      </c>
      <c r="Q157">
        <v>6105</v>
      </c>
      <c r="R157">
        <v>25</v>
      </c>
      <c r="S157">
        <v>2009</v>
      </c>
      <c r="T157">
        <v>4392321</v>
      </c>
      <c r="U157">
        <v>0.29458656114952297</v>
      </c>
      <c r="V157">
        <v>0.30562017251136198</v>
      </c>
      <c r="W157">
        <v>4.9783317844785896E-3</v>
      </c>
      <c r="X157">
        <v>0.29756317901173401</v>
      </c>
      <c r="Y157">
        <v>0.23816952358445601</v>
      </c>
      <c r="Z157">
        <v>9.3554182401513905E-2</v>
      </c>
      <c r="AA157">
        <v>2.3230223743734002</v>
      </c>
      <c r="AB157">
        <v>0.74775500242354798</v>
      </c>
      <c r="AC157">
        <v>8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2</v>
      </c>
      <c r="BJ157">
        <v>0</v>
      </c>
      <c r="BK157">
        <v>0</v>
      </c>
      <c r="BL157">
        <v>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x14ac:dyDescent="0.25">
      <c r="A158">
        <v>1</v>
      </c>
      <c r="B158">
        <v>3481</v>
      </c>
      <c r="C158">
        <v>26</v>
      </c>
      <c r="D158">
        <v>2010</v>
      </c>
      <c r="E158">
        <v>711395681</v>
      </c>
      <c r="F158">
        <v>4.9086291565067199E-2</v>
      </c>
      <c r="G158">
        <v>-1.37141930388584</v>
      </c>
      <c r="H158">
        <v>-8.7656048031733699E-2</v>
      </c>
      <c r="I158">
        <v>-7.5185977000000001E-2</v>
      </c>
      <c r="J158">
        <v>-7.330746E-3</v>
      </c>
      <c r="K158">
        <v>-1.2289001000000001E-2</v>
      </c>
      <c r="L158">
        <v>0.65711119399999995</v>
      </c>
      <c r="M158">
        <v>0.69312334499999995</v>
      </c>
      <c r="P158">
        <v>0</v>
      </c>
      <c r="Q158">
        <v>6120</v>
      </c>
      <c r="R158">
        <v>26</v>
      </c>
      <c r="S158">
        <v>2007</v>
      </c>
      <c r="T158">
        <v>18065978</v>
      </c>
      <c r="U158">
        <v>0.102576786015995</v>
      </c>
      <c r="V158">
        <v>-1.5389171092637199</v>
      </c>
      <c r="W158">
        <v>0.49840803116895499</v>
      </c>
      <c r="X158">
        <v>0.103657991834154</v>
      </c>
      <c r="Y158">
        <v>4.6159748450927997E-2</v>
      </c>
      <c r="Z158">
        <v>3.60910436180095E-3</v>
      </c>
      <c r="AA158">
        <v>0.48835810623742198</v>
      </c>
      <c r="AB158">
        <v>1.26812188080822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x14ac:dyDescent="0.25">
      <c r="A159">
        <v>1</v>
      </c>
      <c r="B159">
        <v>8266</v>
      </c>
      <c r="C159">
        <v>26</v>
      </c>
      <c r="D159">
        <v>2010</v>
      </c>
      <c r="E159">
        <v>1930595</v>
      </c>
      <c r="F159">
        <v>-5.0979386434932897E-2</v>
      </c>
      <c r="G159">
        <v>-1.1073913004656499</v>
      </c>
      <c r="H159">
        <v>0.284720403033137</v>
      </c>
      <c r="I159">
        <v>-0.21134261700000001</v>
      </c>
      <c r="J159">
        <v>-0.107396424</v>
      </c>
      <c r="K159">
        <v>-0.102740347</v>
      </c>
      <c r="L159">
        <v>0.92920477499999998</v>
      </c>
      <c r="M159">
        <v>1.0756160669999999</v>
      </c>
      <c r="P159">
        <v>0</v>
      </c>
      <c r="Q159">
        <v>6131</v>
      </c>
      <c r="R159">
        <v>26</v>
      </c>
      <c r="S159">
        <v>2010</v>
      </c>
      <c r="T159">
        <v>1970803</v>
      </c>
      <c r="U159">
        <v>0.21372449041550401</v>
      </c>
      <c r="V159">
        <v>4.2810949847687496</v>
      </c>
      <c r="W159">
        <v>0.24666140191759001</v>
      </c>
      <c r="X159">
        <v>0.42786468256847598</v>
      </c>
      <c r="Y159">
        <v>0.15730745285043701</v>
      </c>
      <c r="Z159">
        <v>4.4124653757884498E-2</v>
      </c>
      <c r="AA159">
        <v>6.2984323001903304</v>
      </c>
      <c r="AB159">
        <v>0.95750310913876202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x14ac:dyDescent="0.25">
      <c r="A160">
        <v>1</v>
      </c>
      <c r="B160">
        <v>3701</v>
      </c>
      <c r="C160">
        <v>25</v>
      </c>
      <c r="D160">
        <v>2007</v>
      </c>
      <c r="E160">
        <v>35344237</v>
      </c>
      <c r="F160">
        <v>2.48916155650672E-2</v>
      </c>
      <c r="G160">
        <v>-1.9559406872640399</v>
      </c>
      <c r="H160">
        <v>0.86199557488681899</v>
      </c>
      <c r="I160">
        <v>-3.8699208999999998E-2</v>
      </c>
      <c r="J160">
        <v>-3.1525421999999997E-2</v>
      </c>
      <c r="K160">
        <v>1.395707E-2</v>
      </c>
      <c r="L160">
        <v>7.8796565999999998E-2</v>
      </c>
      <c r="M160">
        <v>1.6460613079999999</v>
      </c>
      <c r="P160">
        <v>0</v>
      </c>
      <c r="Q160">
        <v>6139</v>
      </c>
      <c r="R160">
        <v>31</v>
      </c>
      <c r="S160">
        <v>2015</v>
      </c>
      <c r="T160">
        <v>23054481</v>
      </c>
      <c r="U160">
        <v>0.13994674270134799</v>
      </c>
      <c r="V160">
        <v>-1.77168054862147</v>
      </c>
      <c r="W160">
        <v>9.2567951336240402E-4</v>
      </c>
      <c r="X160">
        <v>0.25519837119733901</v>
      </c>
      <c r="Y160">
        <v>8.3529705136281301E-2</v>
      </c>
      <c r="Z160">
        <v>2.4424145570659299E-2</v>
      </c>
      <c r="AA160">
        <v>0.24626703413245199</v>
      </c>
      <c r="AB160">
        <v>0.75887013027966199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x14ac:dyDescent="0.25">
      <c r="A161">
        <v>1</v>
      </c>
      <c r="B161">
        <v>8053</v>
      </c>
      <c r="C161">
        <v>26</v>
      </c>
      <c r="D161">
        <v>2011</v>
      </c>
      <c r="E161">
        <v>7912108</v>
      </c>
      <c r="F161">
        <v>3.24792955650672E-2</v>
      </c>
      <c r="G161">
        <v>-1.41822377161574</v>
      </c>
      <c r="H161">
        <v>3.8238201805333598E-2</v>
      </c>
      <c r="I161">
        <v>-8.3572798000000004E-2</v>
      </c>
      <c r="J161">
        <v>-2.3937742000000001E-2</v>
      </c>
      <c r="K161">
        <v>-7.6998822999999994E-2</v>
      </c>
      <c r="L161">
        <v>0.61184169700000002</v>
      </c>
      <c r="M161">
        <v>0.82036178000000004</v>
      </c>
      <c r="P161">
        <v>0</v>
      </c>
      <c r="Q161">
        <v>6157</v>
      </c>
      <c r="R161">
        <v>13</v>
      </c>
      <c r="S161">
        <v>2003</v>
      </c>
      <c r="T161">
        <v>1230402</v>
      </c>
      <c r="U161">
        <v>-0.144268592009657</v>
      </c>
      <c r="V161">
        <v>7.5432799651017707E-2</v>
      </c>
      <c r="W161">
        <v>-0.22349487191912801</v>
      </c>
      <c r="X161">
        <v>0.205081753768281</v>
      </c>
      <c r="Y161">
        <v>-0.20068562957472399</v>
      </c>
      <c r="Z161">
        <v>-0.211489415654396</v>
      </c>
      <c r="AA161">
        <v>2.0950522328090901</v>
      </c>
      <c r="AB161">
        <v>0.52733253034374095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 x14ac:dyDescent="0.25">
      <c r="A162">
        <v>1</v>
      </c>
      <c r="B162">
        <v>2341</v>
      </c>
      <c r="C162">
        <v>25</v>
      </c>
      <c r="D162">
        <v>2009</v>
      </c>
      <c r="E162">
        <v>1600282</v>
      </c>
      <c r="F162">
        <v>-0.97115435343493295</v>
      </c>
      <c r="G162">
        <v>-1.59435285315853</v>
      </c>
      <c r="H162">
        <v>0.34246931892558202</v>
      </c>
      <c r="I162">
        <v>-0.27212266299999999</v>
      </c>
      <c r="J162">
        <v>-1.0275713909999999</v>
      </c>
      <c r="K162">
        <v>-0.22604266000000001</v>
      </c>
      <c r="L162">
        <v>0.44494611099999998</v>
      </c>
      <c r="M162">
        <v>1.1411013809999999</v>
      </c>
      <c r="P162">
        <v>0</v>
      </c>
      <c r="Q162">
        <v>6179</v>
      </c>
      <c r="R162">
        <v>20</v>
      </c>
      <c r="S162">
        <v>2012</v>
      </c>
      <c r="T162">
        <v>429030</v>
      </c>
      <c r="U162">
        <v>-0.40821713720126601</v>
      </c>
      <c r="V162">
        <v>2.96890151594094</v>
      </c>
      <c r="W162">
        <v>-4.65681823968528E-2</v>
      </c>
      <c r="X162">
        <v>0.61499195860429301</v>
      </c>
      <c r="Y162">
        <v>-0.46463417476633301</v>
      </c>
      <c r="Z162">
        <v>-0.237943733538447</v>
      </c>
      <c r="AA162">
        <v>4.9779898794585904</v>
      </c>
      <c r="AB162">
        <v>0.65684217886861096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x14ac:dyDescent="0.25">
      <c r="A163">
        <v>1</v>
      </c>
      <c r="B163">
        <v>2442</v>
      </c>
      <c r="C163">
        <v>25</v>
      </c>
      <c r="D163">
        <v>2009</v>
      </c>
      <c r="E163">
        <v>4396880</v>
      </c>
      <c r="F163">
        <v>0.10844347456506701</v>
      </c>
      <c r="G163">
        <v>-0.68218830991799295</v>
      </c>
      <c r="H163">
        <v>1.3048864597890899</v>
      </c>
      <c r="I163">
        <v>8.9336529999999997E-2</v>
      </c>
      <c r="J163">
        <v>5.2026437000000002E-2</v>
      </c>
      <c r="K163">
        <v>8.5294572999999999E-2</v>
      </c>
      <c r="L163">
        <v>1.352346161</v>
      </c>
      <c r="M163">
        <v>2.0730806839999998</v>
      </c>
      <c r="P163">
        <v>0</v>
      </c>
      <c r="Q163">
        <v>6180</v>
      </c>
      <c r="R163">
        <v>32</v>
      </c>
      <c r="S163">
        <v>2007</v>
      </c>
      <c r="T163">
        <v>3320841</v>
      </c>
      <c r="U163">
        <v>0.175589560429004</v>
      </c>
      <c r="V163">
        <v>3.67579624625388</v>
      </c>
      <c r="W163">
        <v>0.33852482941118101</v>
      </c>
      <c r="X163">
        <v>0.41237776816173999</v>
      </c>
      <c r="Y163">
        <v>0.11917252286393699</v>
      </c>
      <c r="Z163">
        <v>0.14313783767425201</v>
      </c>
      <c r="AA163">
        <v>5.6937137477752202</v>
      </c>
      <c r="AB163">
        <v>1.05417784229959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1:90" x14ac:dyDescent="0.25">
      <c r="A164">
        <v>1</v>
      </c>
      <c r="B164">
        <v>2384</v>
      </c>
      <c r="C164">
        <v>26</v>
      </c>
      <c r="D164">
        <v>2013</v>
      </c>
      <c r="E164">
        <v>82232236</v>
      </c>
      <c r="F164">
        <v>-4.7628546434932903E-2</v>
      </c>
      <c r="G164">
        <v>-1.69108989342753</v>
      </c>
      <c r="H164">
        <v>0.13574667708345201</v>
      </c>
      <c r="I164">
        <v>-0.20480435399999999</v>
      </c>
      <c r="J164">
        <v>-0.104045584</v>
      </c>
      <c r="K164">
        <v>-0.112888187</v>
      </c>
      <c r="L164">
        <v>0.34379459299999998</v>
      </c>
      <c r="M164">
        <v>0.92904837200000001</v>
      </c>
      <c r="P164">
        <v>0</v>
      </c>
      <c r="Q164">
        <v>6181</v>
      </c>
      <c r="R164">
        <v>13</v>
      </c>
      <c r="S164">
        <v>2002</v>
      </c>
      <c r="T164">
        <v>2276395</v>
      </c>
      <c r="U164">
        <v>9.8844208596456706E-2</v>
      </c>
      <c r="V164">
        <v>-1.40109233064506</v>
      </c>
      <c r="W164">
        <v>2.0863978356707098</v>
      </c>
      <c r="X164">
        <v>0.23576532192347999</v>
      </c>
      <c r="Y164">
        <v>4.2427171031389502E-2</v>
      </c>
      <c r="Z164">
        <v>7.7732994493486404E-2</v>
      </c>
      <c r="AA164">
        <v>0.63467232503883797</v>
      </c>
      <c r="AB164">
        <v>2.8497558639867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x14ac:dyDescent="0.25">
      <c r="A165">
        <v>1</v>
      </c>
      <c r="B165">
        <v>2361</v>
      </c>
      <c r="C165">
        <v>25</v>
      </c>
      <c r="D165">
        <v>2014</v>
      </c>
      <c r="E165">
        <v>449080</v>
      </c>
      <c r="F165">
        <v>-1.31690174743493</v>
      </c>
      <c r="G165">
        <v>-1.70562906296237</v>
      </c>
      <c r="H165">
        <v>-0.38957217983172998</v>
      </c>
      <c r="I165">
        <v>-0.62030818600000004</v>
      </c>
      <c r="J165">
        <v>-1.3733187849999999</v>
      </c>
      <c r="K165">
        <v>-5.0993141999999998E-2</v>
      </c>
      <c r="L165">
        <v>0.33847636199999998</v>
      </c>
      <c r="M165">
        <v>0.43408524100000001</v>
      </c>
      <c r="P165">
        <v>0</v>
      </c>
      <c r="Q165">
        <v>6182</v>
      </c>
      <c r="R165">
        <v>24</v>
      </c>
      <c r="S165">
        <v>2017</v>
      </c>
      <c r="T165">
        <v>16008604</v>
      </c>
      <c r="U165">
        <v>8.4696705173810602E-2</v>
      </c>
      <c r="V165">
        <v>1.2972473920874099</v>
      </c>
      <c r="W165">
        <v>-0.34777431455637497</v>
      </c>
      <c r="X165">
        <v>0.16780838604040699</v>
      </c>
      <c r="Y165">
        <v>2.8279667608743401E-2</v>
      </c>
      <c r="Z165">
        <v>3.9708084477572202E-2</v>
      </c>
      <c r="AA165">
        <v>3.31677243339549</v>
      </c>
      <c r="AB165">
        <v>0.39831774213416699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x14ac:dyDescent="0.25">
      <c r="A166">
        <v>1</v>
      </c>
      <c r="B166">
        <v>6235</v>
      </c>
      <c r="C166">
        <v>25</v>
      </c>
      <c r="D166">
        <v>2015</v>
      </c>
      <c r="E166">
        <v>2460019</v>
      </c>
      <c r="F166">
        <v>-0.167680012434933</v>
      </c>
      <c r="G166">
        <v>-0.80808016925776704</v>
      </c>
      <c r="H166">
        <v>-4.6382527708460498E-2</v>
      </c>
      <c r="I166">
        <v>0.17194663900000001</v>
      </c>
      <c r="J166">
        <v>-0.22409704999999999</v>
      </c>
      <c r="K166">
        <v>1.8504735000000001E-2</v>
      </c>
      <c r="L166">
        <v>1.212767597</v>
      </c>
      <c r="M166">
        <v>0.71231401100000002</v>
      </c>
      <c r="P166">
        <v>0</v>
      </c>
      <c r="Q166">
        <v>6186</v>
      </c>
      <c r="R166">
        <v>14</v>
      </c>
      <c r="S166">
        <v>2003</v>
      </c>
      <c r="T166">
        <v>1052962</v>
      </c>
      <c r="U166">
        <v>6.7274979257170006E-2</v>
      </c>
      <c r="V166">
        <v>-2.93728552100299E-2</v>
      </c>
      <c r="W166">
        <v>0.134321873484122</v>
      </c>
      <c r="X166">
        <v>0.37095450738013303</v>
      </c>
      <c r="Y166">
        <v>1.08579416921028E-2</v>
      </c>
      <c r="Z166">
        <v>9.2747886438447006E-3</v>
      </c>
      <c r="AA166">
        <v>1.9868016358151701</v>
      </c>
      <c r="AB166">
        <v>0.87384539992896204</v>
      </c>
      <c r="AC166">
        <v>13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x14ac:dyDescent="0.25">
      <c r="A167">
        <v>1</v>
      </c>
      <c r="B167">
        <v>2417</v>
      </c>
      <c r="C167">
        <v>25</v>
      </c>
      <c r="D167">
        <v>2016</v>
      </c>
      <c r="E167">
        <v>4894723</v>
      </c>
      <c r="F167">
        <v>0.141676816565067</v>
      </c>
      <c r="G167">
        <v>0.87424098517848503</v>
      </c>
      <c r="H167">
        <v>-0.21810435953263699</v>
      </c>
      <c r="I167">
        <v>0.41871725900000001</v>
      </c>
      <c r="J167">
        <v>8.5259778999999994E-2</v>
      </c>
      <c r="K167">
        <v>-3.9021599999999998E-4</v>
      </c>
      <c r="L167">
        <v>2.886436964</v>
      </c>
      <c r="M167">
        <v>0.51157685500000005</v>
      </c>
      <c r="P167">
        <v>0</v>
      </c>
      <c r="Q167">
        <v>6203</v>
      </c>
      <c r="R167">
        <v>28</v>
      </c>
      <c r="S167">
        <v>2005</v>
      </c>
      <c r="T167">
        <v>1135927</v>
      </c>
      <c r="U167">
        <v>0.26682404435335499</v>
      </c>
      <c r="V167">
        <v>8.5255758040823704</v>
      </c>
      <c r="W167">
        <v>0.156547614681322</v>
      </c>
      <c r="X167">
        <v>0.56322457341008703</v>
      </c>
      <c r="Y167">
        <v>0.210407006788288</v>
      </c>
      <c r="Z167">
        <v>0.215022620291621</v>
      </c>
      <c r="AA167">
        <v>10.539256963858699</v>
      </c>
      <c r="AB167">
        <v>0.83233693714472801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x14ac:dyDescent="0.25">
      <c r="A168">
        <v>1</v>
      </c>
      <c r="B168">
        <v>6116</v>
      </c>
      <c r="C168">
        <v>26</v>
      </c>
      <c r="D168">
        <v>2014</v>
      </c>
      <c r="E168">
        <v>45578526</v>
      </c>
      <c r="F168">
        <v>0.105676506565067</v>
      </c>
      <c r="G168">
        <v>0.59937331905749103</v>
      </c>
      <c r="H168">
        <v>-0.230741714111175</v>
      </c>
      <c r="I168">
        <v>0.17143160800000001</v>
      </c>
      <c r="J168">
        <v>4.9259469E-2</v>
      </c>
      <c r="K168">
        <v>1.4218977000000001E-2</v>
      </c>
      <c r="L168">
        <v>2.6194728189999998</v>
      </c>
      <c r="M168">
        <v>0.51942460800000001</v>
      </c>
      <c r="P168">
        <v>0</v>
      </c>
      <c r="Q168">
        <v>6228</v>
      </c>
      <c r="R168">
        <v>25</v>
      </c>
      <c r="S168">
        <v>2014</v>
      </c>
      <c r="T168">
        <v>454807</v>
      </c>
      <c r="U168">
        <v>-0.25510411316480303</v>
      </c>
      <c r="V168">
        <v>5.8374974094495702</v>
      </c>
      <c r="W168">
        <v>-0.37490316052133899</v>
      </c>
      <c r="X168">
        <v>0.24027774418599501</v>
      </c>
      <c r="Y168">
        <v>-0.31152115072987002</v>
      </c>
      <c r="Z168">
        <v>-0.11371856633693</v>
      </c>
      <c r="AA168">
        <v>7.8573505810885003</v>
      </c>
      <c r="AB168">
        <v>0.33978588720050501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5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x14ac:dyDescent="0.25">
      <c r="A169">
        <v>1</v>
      </c>
      <c r="B169">
        <v>3383</v>
      </c>
      <c r="C169">
        <v>26</v>
      </c>
      <c r="D169">
        <v>2015</v>
      </c>
      <c r="E169">
        <v>8594448</v>
      </c>
      <c r="F169">
        <v>-0.15898341643493299</v>
      </c>
      <c r="G169">
        <v>-1.4435083953988199</v>
      </c>
      <c r="H169">
        <v>-0.47132295562413801</v>
      </c>
      <c r="I169">
        <v>6.8027754999999995E-2</v>
      </c>
      <c r="J169">
        <v>-0.21540045399999999</v>
      </c>
      <c r="K169">
        <v>-0.21626659400000001</v>
      </c>
      <c r="L169">
        <v>0.57784045799999995</v>
      </c>
      <c r="M169">
        <v>0.29796968899999998</v>
      </c>
      <c r="P169">
        <v>0</v>
      </c>
      <c r="Q169">
        <v>6276</v>
      </c>
      <c r="R169">
        <v>25</v>
      </c>
      <c r="S169">
        <v>2003</v>
      </c>
      <c r="T169">
        <v>858135</v>
      </c>
      <c r="U169">
        <v>0.14970072835963899</v>
      </c>
      <c r="V169">
        <v>0.20934567043754401</v>
      </c>
      <c r="W169">
        <v>0.12805341316520899</v>
      </c>
      <c r="X169">
        <v>0.203759315259254</v>
      </c>
      <c r="Y169">
        <v>9.3283690794571994E-2</v>
      </c>
      <c r="Z169">
        <v>7.7929463312882002E-2</v>
      </c>
      <c r="AA169">
        <v>2.2308832985578002</v>
      </c>
      <c r="AB169">
        <v>0.87895028171558098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x14ac:dyDescent="0.25">
      <c r="A170">
        <v>1</v>
      </c>
      <c r="B170">
        <v>3584</v>
      </c>
      <c r="C170">
        <v>26</v>
      </c>
      <c r="D170">
        <v>2015</v>
      </c>
      <c r="E170">
        <v>3575323</v>
      </c>
      <c r="F170">
        <v>-0.51882385643493301</v>
      </c>
      <c r="G170">
        <v>-1.9079392954665</v>
      </c>
      <c r="H170">
        <v>0.33437376012560699</v>
      </c>
      <c r="I170">
        <v>-0.75395369899999998</v>
      </c>
      <c r="J170">
        <v>-0.575240894</v>
      </c>
      <c r="K170">
        <v>-0.70066816300000001</v>
      </c>
      <c r="L170">
        <v>0.14890964500000001</v>
      </c>
      <c r="M170">
        <v>1.1722135309999999</v>
      </c>
      <c r="P170">
        <v>0</v>
      </c>
      <c r="Q170">
        <v>8012</v>
      </c>
      <c r="R170">
        <v>13</v>
      </c>
      <c r="S170">
        <v>2004</v>
      </c>
      <c r="T170">
        <v>260996</v>
      </c>
      <c r="U170">
        <v>-0.114535773972275</v>
      </c>
      <c r="V170">
        <v>-4.7645979863057901E-2</v>
      </c>
      <c r="W170">
        <v>-0.15185719419563301</v>
      </c>
      <c r="X170">
        <v>0.261467608698984</v>
      </c>
      <c r="Y170">
        <v>-0.17095281153734199</v>
      </c>
      <c r="Z170">
        <v>-0.14729727658661401</v>
      </c>
      <c r="AA170">
        <v>1.97038568836692</v>
      </c>
      <c r="AB170">
        <v>0.59549188493310201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x14ac:dyDescent="0.25">
      <c r="A171">
        <v>1</v>
      </c>
      <c r="B171">
        <v>5259</v>
      </c>
      <c r="C171">
        <v>26</v>
      </c>
      <c r="D171">
        <v>2017</v>
      </c>
      <c r="E171">
        <v>599389</v>
      </c>
      <c r="F171">
        <v>-0.52183848643493302</v>
      </c>
      <c r="G171">
        <v>-1.49777793204224</v>
      </c>
      <c r="H171">
        <v>-0.486021920182173</v>
      </c>
      <c r="I171">
        <v>-0.65696567699999997</v>
      </c>
      <c r="J171">
        <v>-0.57825552400000002</v>
      </c>
      <c r="K171">
        <v>-0.16549019100000001</v>
      </c>
      <c r="L171">
        <v>0.54729029500000004</v>
      </c>
      <c r="M171">
        <v>0.33909531199999998</v>
      </c>
      <c r="P171">
        <v>0</v>
      </c>
      <c r="Q171">
        <v>8039</v>
      </c>
      <c r="R171">
        <v>28</v>
      </c>
      <c r="S171">
        <v>2008</v>
      </c>
      <c r="T171">
        <v>4994635</v>
      </c>
      <c r="U171">
        <v>0.21960994355319199</v>
      </c>
      <c r="V171">
        <v>-0.68809774638799004</v>
      </c>
      <c r="W171">
        <v>-8.27642079485197E-2</v>
      </c>
      <c r="X171">
        <v>0.46763697447361002</v>
      </c>
      <c r="Y171">
        <v>0.163192905988125</v>
      </c>
      <c r="Z171">
        <v>6.2106039780684699E-2</v>
      </c>
      <c r="AA171">
        <v>1.32253559720439</v>
      </c>
      <c r="AB171">
        <v>0.65241624262833997</v>
      </c>
      <c r="AC171">
        <v>14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x14ac:dyDescent="0.25">
      <c r="A172">
        <v>1</v>
      </c>
      <c r="B172">
        <v>5346</v>
      </c>
      <c r="C172">
        <v>24</v>
      </c>
      <c r="D172">
        <v>2007</v>
      </c>
      <c r="E172">
        <v>224363112</v>
      </c>
      <c r="F172">
        <v>5.7661734565067201E-2</v>
      </c>
      <c r="G172">
        <v>-1.1317991083258301</v>
      </c>
      <c r="H172">
        <v>-0.43003531540291501</v>
      </c>
      <c r="I172">
        <v>-3.7453131000000001E-2</v>
      </c>
      <c r="J172">
        <v>1.2446969999999999E-3</v>
      </c>
      <c r="K172">
        <v>-5.9277234999999998E-2</v>
      </c>
      <c r="L172">
        <v>0.89296153</v>
      </c>
      <c r="M172">
        <v>0.34552930900000001</v>
      </c>
      <c r="P172">
        <v>0</v>
      </c>
      <c r="Q172">
        <v>8049</v>
      </c>
      <c r="R172">
        <v>26</v>
      </c>
      <c r="S172">
        <v>2007</v>
      </c>
      <c r="T172">
        <v>1516857</v>
      </c>
      <c r="U172">
        <v>6.6694868632860602E-2</v>
      </c>
      <c r="V172">
        <v>-0.76065123743567498</v>
      </c>
      <c r="W172">
        <v>0.15779178266798399</v>
      </c>
      <c r="X172">
        <v>0.29013941327363102</v>
      </c>
      <c r="Y172">
        <v>1.0277831067793499E-2</v>
      </c>
      <c r="Z172">
        <v>5.1283674070792401E-3</v>
      </c>
      <c r="AA172">
        <v>1.2580312456517599</v>
      </c>
      <c r="AB172">
        <v>0.90776190504444398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x14ac:dyDescent="0.25">
      <c r="A173">
        <v>1</v>
      </c>
      <c r="B173">
        <v>5387</v>
      </c>
      <c r="C173">
        <v>24</v>
      </c>
      <c r="D173">
        <v>2007</v>
      </c>
      <c r="E173">
        <v>168914241</v>
      </c>
      <c r="F173">
        <v>5.2283869565067198E-2</v>
      </c>
      <c r="G173">
        <v>-1.3926636391368401</v>
      </c>
      <c r="H173">
        <v>-0.49036556018014599</v>
      </c>
      <c r="I173">
        <v>2.3382749999999999E-3</v>
      </c>
      <c r="J173">
        <v>-4.1331680000000004E-3</v>
      </c>
      <c r="K173">
        <v>-4.3025229999999998E-2</v>
      </c>
      <c r="L173">
        <v>0.63008153700000002</v>
      </c>
      <c r="M173">
        <v>0.28344346100000001</v>
      </c>
      <c r="P173">
        <v>0</v>
      </c>
      <c r="Q173">
        <v>8050</v>
      </c>
      <c r="R173">
        <v>25</v>
      </c>
      <c r="S173">
        <v>2016</v>
      </c>
      <c r="T173">
        <v>4817051</v>
      </c>
      <c r="U173">
        <v>0.40160188198544</v>
      </c>
      <c r="V173">
        <v>3.8395102845361602</v>
      </c>
      <c r="W173">
        <v>0.28652582770726098</v>
      </c>
      <c r="X173">
        <v>0.39915126495442999</v>
      </c>
      <c r="Y173">
        <v>0.345184844420373</v>
      </c>
      <c r="Z173">
        <v>0.16646429527111101</v>
      </c>
      <c r="AA173">
        <v>5.8574361453950097</v>
      </c>
      <c r="AB173">
        <v>1.00208301718209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x14ac:dyDescent="0.25">
      <c r="A174">
        <v>1</v>
      </c>
      <c r="B174">
        <v>3021</v>
      </c>
      <c r="C174">
        <v>28</v>
      </c>
      <c r="D174">
        <v>2003</v>
      </c>
      <c r="E174">
        <v>4506479</v>
      </c>
      <c r="F174">
        <v>-2.2280100434932899E-2</v>
      </c>
      <c r="G174">
        <v>-1.58778251827726</v>
      </c>
      <c r="H174">
        <v>7.3910539999465993E-2</v>
      </c>
      <c r="I174">
        <v>4.9695560999999999E-2</v>
      </c>
      <c r="J174">
        <v>-7.8697138E-2</v>
      </c>
      <c r="K174">
        <v>-9.5932767000000002E-2</v>
      </c>
      <c r="L174">
        <v>0.438136631</v>
      </c>
      <c r="M174">
        <v>0.84690353600000001</v>
      </c>
      <c r="P174">
        <v>0</v>
      </c>
      <c r="Q174">
        <v>8069</v>
      </c>
      <c r="R174">
        <v>26</v>
      </c>
      <c r="S174">
        <v>2004</v>
      </c>
      <c r="T174">
        <v>12640193</v>
      </c>
      <c r="U174">
        <v>0.203673412527063</v>
      </c>
      <c r="V174">
        <v>-0.29558610304993599</v>
      </c>
      <c r="W174">
        <v>0.19943804015016001</v>
      </c>
      <c r="X174">
        <v>0.156711293886098</v>
      </c>
      <c r="Y174">
        <v>0.14725637496199601</v>
      </c>
      <c r="Z174">
        <v>0.140409802287038</v>
      </c>
      <c r="AA174">
        <v>1.72760080924298</v>
      </c>
      <c r="AB174">
        <v>0.95697138485148103</v>
      </c>
      <c r="AC174">
        <v>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x14ac:dyDescent="0.25">
      <c r="A175">
        <v>1</v>
      </c>
      <c r="B175">
        <v>3073</v>
      </c>
      <c r="C175">
        <v>24</v>
      </c>
      <c r="D175">
        <v>2011</v>
      </c>
      <c r="E175">
        <v>986793</v>
      </c>
      <c r="F175">
        <v>-7.5885279434932895E-2</v>
      </c>
      <c r="G175">
        <v>-0.45845669967781399</v>
      </c>
      <c r="H175">
        <v>0.25988637554666699</v>
      </c>
      <c r="I175">
        <v>0.53814832499999998</v>
      </c>
      <c r="J175">
        <v>-0.132302317</v>
      </c>
      <c r="K175">
        <v>-7.1244931999999997E-2</v>
      </c>
      <c r="L175">
        <v>1.5532824590000001</v>
      </c>
      <c r="M175">
        <v>0.98948411700000005</v>
      </c>
      <c r="P175">
        <v>0</v>
      </c>
      <c r="Q175">
        <v>8080</v>
      </c>
      <c r="R175">
        <v>28</v>
      </c>
      <c r="S175">
        <v>2007</v>
      </c>
      <c r="T175">
        <v>1969160</v>
      </c>
      <c r="U175">
        <v>0.16092759028805501</v>
      </c>
      <c r="V175">
        <v>-0.98153932673000899</v>
      </c>
      <c r="W175">
        <v>0.53719600987888505</v>
      </c>
      <c r="X175">
        <v>0.24591754859940301</v>
      </c>
      <c r="Y175">
        <v>0.104510552722988</v>
      </c>
      <c r="Z175">
        <v>0.109154664933271</v>
      </c>
      <c r="AA175">
        <v>1.04122801894651</v>
      </c>
      <c r="AB175">
        <v>1.2928218123463799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x14ac:dyDescent="0.25">
      <c r="A176">
        <v>1</v>
      </c>
      <c r="B176">
        <v>2388</v>
      </c>
      <c r="C176">
        <v>24</v>
      </c>
      <c r="D176">
        <v>2013</v>
      </c>
      <c r="E176">
        <v>10218482</v>
      </c>
      <c r="F176">
        <v>-0.120881116434933</v>
      </c>
      <c r="G176">
        <v>2.38746920135742E-3</v>
      </c>
      <c r="H176">
        <v>-0.17133405574925301</v>
      </c>
      <c r="I176">
        <v>2.7844639999999999E-3</v>
      </c>
      <c r="J176">
        <v>-0.17729815400000001</v>
      </c>
      <c r="K176">
        <v>-0.10313214800000001</v>
      </c>
      <c r="L176">
        <v>2.0287032429999998</v>
      </c>
      <c r="M176">
        <v>0.595469366</v>
      </c>
      <c r="P176">
        <v>0</v>
      </c>
      <c r="Q176">
        <v>8084</v>
      </c>
      <c r="R176">
        <v>29</v>
      </c>
      <c r="S176">
        <v>2011</v>
      </c>
      <c r="T176">
        <v>844684</v>
      </c>
      <c r="U176" s="1">
        <v>-5.2600784895648297E-5</v>
      </c>
      <c r="V176">
        <v>-1.39863708120269</v>
      </c>
      <c r="W176">
        <v>2.6345648317291199</v>
      </c>
      <c r="X176">
        <v>0.33972467810447499</v>
      </c>
      <c r="Y176">
        <v>-5.6469638349962797E-2</v>
      </c>
      <c r="Z176">
        <v>4.2260774443460498E-2</v>
      </c>
      <c r="AA176">
        <v>0.63832810064373102</v>
      </c>
      <c r="AB176">
        <v>3.3915724697046499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1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x14ac:dyDescent="0.25">
      <c r="A177">
        <v>1</v>
      </c>
      <c r="B177">
        <v>5321</v>
      </c>
      <c r="C177">
        <v>28</v>
      </c>
      <c r="D177">
        <v>2004</v>
      </c>
      <c r="E177">
        <v>3898190</v>
      </c>
      <c r="F177">
        <v>-7.4423686434932801E-2</v>
      </c>
      <c r="G177">
        <v>-1.6839653690310501</v>
      </c>
      <c r="H177">
        <v>1.5704527154164101E-2</v>
      </c>
      <c r="I177">
        <v>-0.20712330600000001</v>
      </c>
      <c r="J177">
        <v>-0.13084072399999999</v>
      </c>
      <c r="K177">
        <v>-6.6606040000000005E-2</v>
      </c>
      <c r="L177">
        <v>0.349836376</v>
      </c>
      <c r="M177">
        <v>0.80874559700000004</v>
      </c>
      <c r="P177">
        <v>0</v>
      </c>
      <c r="Q177">
        <v>8093</v>
      </c>
      <c r="R177">
        <v>28</v>
      </c>
      <c r="S177">
        <v>2014</v>
      </c>
      <c r="T177">
        <v>837339</v>
      </c>
      <c r="U177">
        <v>-0.108575874505194</v>
      </c>
      <c r="V177">
        <v>-0.51521337522839705</v>
      </c>
      <c r="W177">
        <v>0.13679626725087099</v>
      </c>
      <c r="X177">
        <v>0.21579670838214901</v>
      </c>
      <c r="Y177">
        <v>-0.16499291207026101</v>
      </c>
      <c r="Z177">
        <v>-7.9161486566372799E-2</v>
      </c>
      <c r="AA177">
        <v>1.5062098695700199</v>
      </c>
      <c r="AB177">
        <v>0.89109189945768696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3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x14ac:dyDescent="0.25">
      <c r="A178">
        <v>1</v>
      </c>
      <c r="B178">
        <v>3519</v>
      </c>
      <c r="C178">
        <v>24</v>
      </c>
      <c r="D178">
        <v>2017</v>
      </c>
      <c r="E178">
        <v>15057009</v>
      </c>
      <c r="F178">
        <v>1.52615865650671E-2</v>
      </c>
      <c r="G178">
        <v>-1.2447139501259401</v>
      </c>
      <c r="H178">
        <v>-1.3728267753854601E-2</v>
      </c>
      <c r="I178">
        <v>-0.30415356700000001</v>
      </c>
      <c r="J178">
        <v>-4.1155451000000003E-2</v>
      </c>
      <c r="K178">
        <v>-2.9355032999999999E-2</v>
      </c>
      <c r="L178">
        <v>0.79215503099999995</v>
      </c>
      <c r="M178">
        <v>0.78412366</v>
      </c>
      <c r="P178">
        <v>0</v>
      </c>
      <c r="Q178">
        <v>8147</v>
      </c>
      <c r="R178">
        <v>28</v>
      </c>
      <c r="S178">
        <v>2014</v>
      </c>
      <c r="T178">
        <v>640123</v>
      </c>
      <c r="U178">
        <v>0.26150887147823698</v>
      </c>
      <c r="V178">
        <v>1.1330575205997</v>
      </c>
      <c r="W178">
        <v>0.37042773511881</v>
      </c>
      <c r="X178">
        <v>0.33555582286529301</v>
      </c>
      <c r="Y178">
        <v>0.20509183391317001</v>
      </c>
      <c r="Z178">
        <v>0.122476461555045</v>
      </c>
      <c r="AA178">
        <v>3.15253352245937</v>
      </c>
      <c r="AB178">
        <v>1.10660451194536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x14ac:dyDescent="0.25">
      <c r="A179">
        <v>1</v>
      </c>
      <c r="B179">
        <v>6174</v>
      </c>
      <c r="C179">
        <v>28</v>
      </c>
      <c r="D179">
        <v>2005</v>
      </c>
      <c r="E179">
        <v>1129487</v>
      </c>
      <c r="F179">
        <v>-0.49939015643493301</v>
      </c>
      <c r="G179">
        <v>-1.25713330943292</v>
      </c>
      <c r="H179">
        <v>0.622461051088394</v>
      </c>
      <c r="I179">
        <v>-6.6923302000000004E-2</v>
      </c>
      <c r="J179">
        <v>-0.555807194</v>
      </c>
      <c r="K179">
        <v>-0.76709780599999999</v>
      </c>
      <c r="L179">
        <v>0.77987965999999997</v>
      </c>
      <c r="M179">
        <v>1.404797045</v>
      </c>
      <c r="P179">
        <v>0</v>
      </c>
      <c r="Q179">
        <v>8906</v>
      </c>
      <c r="R179">
        <v>20</v>
      </c>
      <c r="S179">
        <v>2006</v>
      </c>
      <c r="T179">
        <v>619657</v>
      </c>
      <c r="U179">
        <v>0.12551816932021601</v>
      </c>
      <c r="V179">
        <v>2.7718083734491499</v>
      </c>
      <c r="W179">
        <v>-0.35333890829671299</v>
      </c>
      <c r="X179">
        <v>0.24581179588062399</v>
      </c>
      <c r="Y179">
        <v>6.9101131755148398E-2</v>
      </c>
      <c r="Z179">
        <v>9.6585691761732692E-3</v>
      </c>
      <c r="AA179">
        <v>4.7895845072511003</v>
      </c>
      <c r="AB179">
        <v>0.37836577332298399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2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x14ac:dyDescent="0.25">
      <c r="A180">
        <v>1</v>
      </c>
      <c r="B180">
        <v>6114</v>
      </c>
      <c r="C180">
        <v>28</v>
      </c>
      <c r="D180">
        <v>2006</v>
      </c>
      <c r="E180">
        <v>1409292</v>
      </c>
      <c r="F180">
        <v>-0.103184379434933</v>
      </c>
      <c r="G180">
        <v>-1.51399524920352</v>
      </c>
      <c r="H180">
        <v>-0.23283631257874801</v>
      </c>
      <c r="I180">
        <v>-0.16140870700000001</v>
      </c>
      <c r="J180">
        <v>-0.159601417</v>
      </c>
      <c r="K180">
        <v>-0.115740386</v>
      </c>
      <c r="L180">
        <v>0.51651635900000004</v>
      </c>
      <c r="M180">
        <v>0.55505175600000001</v>
      </c>
      <c r="P180">
        <v>0</v>
      </c>
      <c r="Q180">
        <v>8913</v>
      </c>
      <c r="R180">
        <v>20</v>
      </c>
      <c r="S180">
        <v>2006</v>
      </c>
      <c r="T180">
        <v>330162</v>
      </c>
      <c r="U180">
        <v>-0.106802836315028</v>
      </c>
      <c r="V180">
        <v>7.13631996260089</v>
      </c>
      <c r="W180">
        <v>-0.66021181684407004</v>
      </c>
      <c r="X180">
        <v>0.442325282739988</v>
      </c>
      <c r="Y180">
        <v>-0.16321987388009501</v>
      </c>
      <c r="Z180">
        <v>3.8393273605078701E-2</v>
      </c>
      <c r="AA180">
        <v>9.1472239912001392</v>
      </c>
      <c r="AB180">
        <v>3.0575899104076199E-2</v>
      </c>
      <c r="AC180">
        <v>26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5</v>
      </c>
      <c r="BM180">
        <v>0</v>
      </c>
      <c r="BN180">
        <v>0</v>
      </c>
      <c r="BO180">
        <v>0</v>
      </c>
      <c r="BP180">
        <v>3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x14ac:dyDescent="0.25">
      <c r="A181">
        <v>1</v>
      </c>
      <c r="B181">
        <v>3144</v>
      </c>
      <c r="C181">
        <v>28</v>
      </c>
      <c r="D181">
        <v>2007</v>
      </c>
      <c r="E181">
        <v>1937692</v>
      </c>
      <c r="F181">
        <v>-0.13660435043493299</v>
      </c>
      <c r="G181">
        <v>-0.90731788324367901</v>
      </c>
      <c r="H181">
        <v>-0.42752205406240601</v>
      </c>
      <c r="I181">
        <v>-6.9085282999999997E-2</v>
      </c>
      <c r="J181">
        <v>-0.19302138799999999</v>
      </c>
      <c r="K181">
        <v>-0.18931852900000001</v>
      </c>
      <c r="L181">
        <v>1.1191213360000001</v>
      </c>
      <c r="M181">
        <v>0.34932693100000001</v>
      </c>
      <c r="P181">
        <v>0</v>
      </c>
      <c r="Q181">
        <v>8934</v>
      </c>
      <c r="R181">
        <v>20</v>
      </c>
      <c r="S181">
        <v>2005</v>
      </c>
      <c r="T181">
        <v>590438</v>
      </c>
      <c r="U181">
        <v>-0.24107397757962201</v>
      </c>
      <c r="V181">
        <v>-1.9364397260208299</v>
      </c>
      <c r="W181">
        <v>0.73947409019430299</v>
      </c>
      <c r="X181">
        <v>-0.27199638234666501</v>
      </c>
      <c r="Y181">
        <v>-0.29749101514468901</v>
      </c>
      <c r="Z181">
        <v>-0.150139388047517</v>
      </c>
      <c r="AA181">
        <v>0.105659906742141</v>
      </c>
      <c r="AB181">
        <v>1.54113217645206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x14ac:dyDescent="0.25">
      <c r="A182">
        <v>1</v>
      </c>
      <c r="B182">
        <v>3369</v>
      </c>
      <c r="C182">
        <v>28</v>
      </c>
      <c r="D182">
        <v>2007</v>
      </c>
      <c r="E182">
        <v>2133024</v>
      </c>
      <c r="F182">
        <v>4.5460292565067097E-2</v>
      </c>
      <c r="G182">
        <v>-0.26824973485511699</v>
      </c>
      <c r="H182">
        <v>-0.345096896664287</v>
      </c>
      <c r="I182">
        <v>0.110233171</v>
      </c>
      <c r="J182">
        <v>-1.0956745E-2</v>
      </c>
      <c r="K182">
        <v>-1.5891992000000001E-2</v>
      </c>
      <c r="L182">
        <v>1.7525979309999999</v>
      </c>
      <c r="M182">
        <v>0.414413527</v>
      </c>
      <c r="P182">
        <v>0</v>
      </c>
      <c r="Q182">
        <v>8938</v>
      </c>
      <c r="R182">
        <v>20</v>
      </c>
      <c r="S182">
        <v>2011</v>
      </c>
      <c r="T182">
        <v>7640362</v>
      </c>
      <c r="U182">
        <v>0.26052843961643601</v>
      </c>
      <c r="V182">
        <v>-1.0397687263367099</v>
      </c>
      <c r="W182">
        <v>0.62180714446395302</v>
      </c>
      <c r="X182">
        <v>0.16831218206676599</v>
      </c>
      <c r="Y182">
        <v>0.20411140205136899</v>
      </c>
      <c r="Z182">
        <v>1.0377911413098E-2</v>
      </c>
      <c r="AA182">
        <v>0.98661320076369297</v>
      </c>
      <c r="AB182">
        <v>1.3840657026460299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2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x14ac:dyDescent="0.25">
      <c r="A183">
        <v>1</v>
      </c>
      <c r="B183">
        <v>3099</v>
      </c>
      <c r="C183">
        <v>28</v>
      </c>
      <c r="D183">
        <v>2008</v>
      </c>
      <c r="E183">
        <v>5007027</v>
      </c>
      <c r="F183">
        <v>-0.123723193434933</v>
      </c>
      <c r="G183">
        <v>-1.94916170408811</v>
      </c>
      <c r="H183">
        <v>-0.215750598473823</v>
      </c>
      <c r="I183">
        <v>-5.9953740000000004E-3</v>
      </c>
      <c r="J183">
        <v>-0.18014023100000001</v>
      </c>
      <c r="K183">
        <v>-0.116108421</v>
      </c>
      <c r="L183">
        <v>7.6106408E-2</v>
      </c>
      <c r="M183">
        <v>0.56275150900000004</v>
      </c>
      <c r="P183">
        <v>0</v>
      </c>
      <c r="Q183">
        <v>9902</v>
      </c>
      <c r="R183">
        <v>20</v>
      </c>
      <c r="S183">
        <v>1998</v>
      </c>
      <c r="T183">
        <v>6213773</v>
      </c>
      <c r="U183">
        <v>9.7379106826367898E-2</v>
      </c>
      <c r="V183">
        <v>-8.7629069600334995E-4</v>
      </c>
      <c r="W183">
        <v>-0.257107601081565</v>
      </c>
      <c r="X183">
        <v>-5.6856277176523799E-2</v>
      </c>
      <c r="Y183">
        <v>4.09620692613007E-2</v>
      </c>
      <c r="Z183">
        <v>4.1962588591504701E-2</v>
      </c>
      <c r="AA183">
        <v>2.0261632009166202</v>
      </c>
      <c r="AB183">
        <v>0.513890835728952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x14ac:dyDescent="0.25">
      <c r="A184">
        <v>1</v>
      </c>
      <c r="B184">
        <v>3191</v>
      </c>
      <c r="C184">
        <v>28</v>
      </c>
      <c r="D184">
        <v>2014</v>
      </c>
      <c r="E184">
        <v>841356</v>
      </c>
      <c r="F184">
        <v>6.7273321565067198E-2</v>
      </c>
      <c r="G184">
        <v>3.3015711886530501</v>
      </c>
      <c r="H184">
        <v>8.8364171620234702E-2</v>
      </c>
      <c r="I184">
        <v>0.47822681500000003</v>
      </c>
      <c r="J184">
        <v>1.0856284000000001E-2</v>
      </c>
      <c r="K184">
        <v>-8.4863007000000004E-2</v>
      </c>
      <c r="L184">
        <v>5.3159066929999996</v>
      </c>
      <c r="M184">
        <v>0.80060402500000005</v>
      </c>
      <c r="P184">
        <v>0</v>
      </c>
      <c r="Q184">
        <v>9945</v>
      </c>
      <c r="R184">
        <v>20</v>
      </c>
      <c r="S184">
        <v>1992</v>
      </c>
      <c r="T184">
        <v>10531812</v>
      </c>
      <c r="U184">
        <v>0.18758772310332</v>
      </c>
      <c r="V184">
        <v>-0.78583207426322998</v>
      </c>
      <c r="W184">
        <v>-0.51691678937102803</v>
      </c>
      <c r="X184">
        <v>0.18361683630509201</v>
      </c>
      <c r="Y184">
        <v>0.13117068553825301</v>
      </c>
      <c r="Z184">
        <v>9.1858267124403703E-2</v>
      </c>
      <c r="AA184">
        <v>1.23048730668543</v>
      </c>
      <c r="AB184">
        <v>0.23930820261508701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x14ac:dyDescent="0.25">
      <c r="A185">
        <v>1</v>
      </c>
      <c r="B185">
        <v>6165</v>
      </c>
      <c r="C185">
        <v>28</v>
      </c>
      <c r="D185">
        <v>2014</v>
      </c>
      <c r="E185">
        <v>670663</v>
      </c>
      <c r="F185">
        <v>-0.61943208443493303</v>
      </c>
      <c r="G185">
        <v>3.7888662076906798</v>
      </c>
      <c r="H185">
        <v>-0.34969864594678601</v>
      </c>
      <c r="I185">
        <v>0.273796229</v>
      </c>
      <c r="J185">
        <v>-0.67584912200000002</v>
      </c>
      <c r="K185">
        <v>-0.124259129</v>
      </c>
      <c r="L185">
        <v>5.8067814320000002</v>
      </c>
      <c r="M185">
        <v>0.37419985900000002</v>
      </c>
      <c r="P185">
        <v>0</v>
      </c>
      <c r="Q185">
        <v>9946</v>
      </c>
      <c r="R185">
        <v>14</v>
      </c>
      <c r="S185">
        <v>2006</v>
      </c>
      <c r="T185">
        <v>408509</v>
      </c>
      <c r="U185">
        <v>0.114582218748346</v>
      </c>
      <c r="V185">
        <v>-0.39324239495040397</v>
      </c>
      <c r="W185">
        <v>6.4440222013493295E-2</v>
      </c>
      <c r="X185">
        <v>0.289295951863974</v>
      </c>
      <c r="Y185">
        <v>5.8165181183278701E-2</v>
      </c>
      <c r="Z185">
        <v>2.9357982321074901E-2</v>
      </c>
      <c r="AA185">
        <v>1.6248001237942999</v>
      </c>
      <c r="AB185">
        <v>0.812080027612611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2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</sheetData>
  <conditionalFormatting sqref="B2:B185">
    <cfRule type="duplicateValues" dxfId="9" priority="10"/>
  </conditionalFormatting>
  <conditionalFormatting sqref="Q2:Q185">
    <cfRule type="duplicateValues" dxfId="8" priority="4"/>
  </conditionalFormatting>
  <conditionalFormatting sqref="G2:G185">
    <cfRule type="duplicateValues" dxfId="7" priority="7"/>
  </conditionalFormatting>
  <conditionalFormatting sqref="V2:V185">
    <cfRule type="duplicateValues" dxfId="6" priority="2"/>
  </conditionalFormatting>
  <conditionalFormatting sqref="V2:V185">
    <cfRule type="duplicateValues" dxfId="5" priority="1"/>
  </conditionalFormatting>
  <conditionalFormatting sqref="Q2:Q185">
    <cfRule type="duplicateValues" dxfId="4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6"/>
  <sheetViews>
    <sheetView topLeftCell="B9" workbookViewId="0">
      <selection activeCell="T3" sqref="T3:T46"/>
    </sheetView>
  </sheetViews>
  <sheetFormatPr defaultRowHeight="15" x14ac:dyDescent="0.25"/>
  <sheetData>
    <row r="1" spans="1:28" x14ac:dyDescent="0.25">
      <c r="A1" t="s">
        <v>13</v>
      </c>
      <c r="J1" t="s">
        <v>19</v>
      </c>
      <c r="T1" t="s">
        <v>14</v>
      </c>
    </row>
    <row r="2" spans="1:28" x14ac:dyDescent="0.25">
      <c r="A2" t="s">
        <v>2</v>
      </c>
      <c r="B2" t="s">
        <v>3</v>
      </c>
      <c r="C2" t="s">
        <v>4</v>
      </c>
      <c r="D2" t="s">
        <v>6</v>
      </c>
      <c r="E2" t="s">
        <v>5</v>
      </c>
      <c r="F2" t="s">
        <v>7</v>
      </c>
      <c r="G2" t="s">
        <v>8</v>
      </c>
      <c r="H2" t="s">
        <v>9</v>
      </c>
      <c r="I2" t="s">
        <v>10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</row>
    <row r="3" spans="1:28" x14ac:dyDescent="0.25">
      <c r="A3">
        <v>2202</v>
      </c>
      <c r="B3">
        <v>1993</v>
      </c>
      <c r="C3">
        <v>7859388</v>
      </c>
      <c r="D3">
        <v>-4.4542526999999998E-2</v>
      </c>
      <c r="E3">
        <v>-0.20393636200000001</v>
      </c>
      <c r="F3">
        <v>-0.10598764200000001</v>
      </c>
      <c r="G3">
        <v>1.273870778</v>
      </c>
      <c r="H3">
        <v>0.41692890100000002</v>
      </c>
      <c r="J3" s="2">
        <v>1306</v>
      </c>
      <c r="K3" s="2">
        <v>2000</v>
      </c>
      <c r="L3" s="2">
        <v>1839280</v>
      </c>
      <c r="M3" s="2">
        <v>4.2235548999999997E-2</v>
      </c>
      <c r="N3" s="2">
        <v>-4.5447129999999997E-3</v>
      </c>
      <c r="O3" s="2">
        <v>7.1670436000000004E-2</v>
      </c>
      <c r="P3" s="2">
        <v>1.0538513140000001</v>
      </c>
      <c r="Q3" s="2">
        <v>0.86125766599999998</v>
      </c>
      <c r="R3" s="2">
        <v>2.9865853525497298E-3</v>
      </c>
      <c r="T3">
        <v>2309</v>
      </c>
      <c r="U3">
        <v>1991</v>
      </c>
      <c r="V3">
        <v>2937887</v>
      </c>
      <c r="W3">
        <v>-1.2756447000000001E-2</v>
      </c>
      <c r="X3">
        <v>0.226095149</v>
      </c>
      <c r="Y3">
        <v>3.6274029999999999E-2</v>
      </c>
      <c r="Z3">
        <v>2.1759405350000001</v>
      </c>
      <c r="AA3">
        <v>0.82139272200000002</v>
      </c>
      <c r="AB3">
        <v>-0.34633248057229099</v>
      </c>
    </row>
    <row r="4" spans="1:28" x14ac:dyDescent="0.25">
      <c r="A4">
        <v>8702</v>
      </c>
      <c r="B4">
        <v>1994</v>
      </c>
      <c r="C4">
        <v>11282632</v>
      </c>
      <c r="D4">
        <v>-0.100250544</v>
      </c>
      <c r="E4">
        <v>-0.12619963100000001</v>
      </c>
      <c r="F4">
        <v>-7.6275199000000002E-2</v>
      </c>
      <c r="G4">
        <v>1.1997075880000001</v>
      </c>
      <c r="H4">
        <v>0.49537820599999999</v>
      </c>
      <c r="J4" s="2">
        <v>1441</v>
      </c>
      <c r="K4" s="2">
        <v>1998</v>
      </c>
      <c r="L4" s="2">
        <v>5262919</v>
      </c>
      <c r="M4" s="2">
        <v>2.9149603E-2</v>
      </c>
      <c r="N4" s="2">
        <v>0.13691641500000001</v>
      </c>
      <c r="O4" s="2">
        <v>-3.2470763999999999E-2</v>
      </c>
      <c r="P4" s="2">
        <v>0.74726065399999997</v>
      </c>
      <c r="Q4" s="2">
        <v>0.42735542799999998</v>
      </c>
      <c r="R4" s="2">
        <v>-0.29979705027613601</v>
      </c>
      <c r="T4">
        <v>2206</v>
      </c>
      <c r="U4">
        <v>1999</v>
      </c>
      <c r="V4">
        <v>20376452</v>
      </c>
      <c r="W4">
        <v>0.15835043300000001</v>
      </c>
      <c r="X4">
        <v>0.15877155700000001</v>
      </c>
      <c r="Y4">
        <v>5.8525006999999997E-2</v>
      </c>
      <c r="Z4">
        <v>2.3426084039999999</v>
      </c>
      <c r="AA4">
        <v>1.654953914</v>
      </c>
      <c r="AB4">
        <v>-0.205223533981229</v>
      </c>
    </row>
    <row r="5" spans="1:28" x14ac:dyDescent="0.25">
      <c r="A5">
        <v>2309</v>
      </c>
      <c r="B5">
        <v>1991</v>
      </c>
      <c r="C5">
        <v>2937887</v>
      </c>
      <c r="D5">
        <v>0.226095149</v>
      </c>
      <c r="E5">
        <v>-1.2756447000000001E-2</v>
      </c>
      <c r="F5">
        <v>3.6274029999999999E-2</v>
      </c>
      <c r="G5">
        <v>2.1759405350000001</v>
      </c>
      <c r="H5">
        <v>0.82139272200000002</v>
      </c>
      <c r="J5" s="2">
        <v>2435</v>
      </c>
      <c r="K5" s="2">
        <v>2000</v>
      </c>
      <c r="L5" s="2">
        <v>4814530</v>
      </c>
      <c r="M5" s="2">
        <v>7.2321493000000001E-2</v>
      </c>
      <c r="N5" s="2">
        <v>-3.8180673999999998E-2</v>
      </c>
      <c r="O5" s="2">
        <v>5.9745603000000001E-2</v>
      </c>
      <c r="P5" s="2">
        <v>0.464746151</v>
      </c>
      <c r="Q5" s="2">
        <v>0.71143995400000004</v>
      </c>
      <c r="R5" s="2">
        <v>-0.58755153820767703</v>
      </c>
      <c r="T5">
        <v>1606</v>
      </c>
      <c r="U5">
        <v>2007</v>
      </c>
      <c r="V5">
        <v>33431121</v>
      </c>
      <c r="W5">
        <v>2.0652522999999999E-2</v>
      </c>
      <c r="X5">
        <v>0.25612757600000002</v>
      </c>
      <c r="Y5">
        <v>3.7648483000000003E-2</v>
      </c>
      <c r="Z5">
        <v>0.41845389100000002</v>
      </c>
      <c r="AA5">
        <v>0.80503292100000001</v>
      </c>
      <c r="AB5">
        <v>-2.1019516655511099</v>
      </c>
    </row>
    <row r="6" spans="1:28" x14ac:dyDescent="0.25">
      <c r="A6">
        <v>1107</v>
      </c>
      <c r="B6">
        <v>2000</v>
      </c>
      <c r="C6">
        <v>17905457</v>
      </c>
      <c r="D6">
        <v>-3.6436266000000002E-2</v>
      </c>
      <c r="E6">
        <v>-8.9637701E-2</v>
      </c>
      <c r="F6">
        <v>-0.11524045400000001</v>
      </c>
      <c r="G6">
        <v>0.11242764700000001</v>
      </c>
      <c r="H6">
        <v>0.31698967500000003</v>
      </c>
      <c r="J6" s="2">
        <v>2438</v>
      </c>
      <c r="K6" s="2">
        <v>2007</v>
      </c>
      <c r="L6" s="2">
        <v>12318421</v>
      </c>
      <c r="M6" s="2">
        <v>4.5604709E-2</v>
      </c>
      <c r="N6" s="2">
        <v>-0.177722778</v>
      </c>
      <c r="O6" s="2">
        <v>2.6978294999999999E-2</v>
      </c>
      <c r="P6" s="2">
        <v>0.332912496</v>
      </c>
      <c r="Q6" s="2">
        <v>1.1294516560000001</v>
      </c>
      <c r="R6" s="2">
        <v>-0.72104014119957205</v>
      </c>
      <c r="T6">
        <v>8707</v>
      </c>
      <c r="U6">
        <v>1997</v>
      </c>
      <c r="V6">
        <v>7959726</v>
      </c>
      <c r="W6">
        <v>0.13176094299999999</v>
      </c>
      <c r="X6">
        <v>0.31324495299999999</v>
      </c>
      <c r="Y6">
        <v>0.16287620999999999</v>
      </c>
      <c r="Z6">
        <v>4.0910221480000004</v>
      </c>
      <c r="AA6">
        <v>0.47507791100000002</v>
      </c>
      <c r="AB6">
        <v>1.5791445794822301</v>
      </c>
    </row>
    <row r="7" spans="1:28" x14ac:dyDescent="0.25">
      <c r="A7">
        <v>1918</v>
      </c>
      <c r="B7">
        <v>1997</v>
      </c>
      <c r="C7">
        <v>9562085</v>
      </c>
      <c r="D7">
        <v>-0.27461207500000001</v>
      </c>
      <c r="E7">
        <v>-0.16754703600000001</v>
      </c>
      <c r="F7">
        <v>-3.4402956999999998E-2</v>
      </c>
      <c r="G7">
        <v>0.70648493400000001</v>
      </c>
      <c r="H7">
        <v>0.39070725699999997</v>
      </c>
      <c r="J7" s="2">
        <v>2475</v>
      </c>
      <c r="K7" s="2">
        <v>2007</v>
      </c>
      <c r="L7" s="2">
        <v>231402877</v>
      </c>
      <c r="M7" s="2">
        <v>2.2753861E-2</v>
      </c>
      <c r="N7" s="2">
        <v>5.1993259999999998E-3</v>
      </c>
      <c r="O7" s="2">
        <v>5.7698171999999999E-2</v>
      </c>
      <c r="P7" s="2">
        <v>0.81169032299999999</v>
      </c>
      <c r="Q7" s="2">
        <v>0.68882695000000005</v>
      </c>
      <c r="R7" s="2">
        <v>-0.23950175201285201</v>
      </c>
      <c r="T7">
        <v>1230</v>
      </c>
      <c r="U7">
        <v>1997</v>
      </c>
      <c r="V7">
        <v>1465948</v>
      </c>
      <c r="W7">
        <v>5.5967197000000003E-2</v>
      </c>
      <c r="X7">
        <v>0.60616679399999995</v>
      </c>
      <c r="Y7">
        <v>-7.7300832E-2</v>
      </c>
      <c r="Z7">
        <v>4.2665598630000003</v>
      </c>
      <c r="AA7">
        <v>0.94084988000000003</v>
      </c>
      <c r="AB7">
        <v>1.7452427314719601</v>
      </c>
    </row>
    <row r="8" spans="1:28" x14ac:dyDescent="0.25">
      <c r="A8">
        <v>2206</v>
      </c>
      <c r="B8">
        <v>1999</v>
      </c>
      <c r="C8">
        <v>20376452</v>
      </c>
      <c r="D8">
        <v>0.15877155700000001</v>
      </c>
      <c r="E8">
        <v>0.15835043300000001</v>
      </c>
      <c r="F8">
        <v>5.8525006999999997E-2</v>
      </c>
      <c r="G8">
        <v>2.3426084039999999</v>
      </c>
      <c r="H8">
        <v>1.654953914</v>
      </c>
      <c r="J8" s="2">
        <v>5002</v>
      </c>
      <c r="K8" s="2">
        <v>1997</v>
      </c>
      <c r="L8" s="2">
        <v>3694880</v>
      </c>
      <c r="M8" s="2">
        <v>2.2821580000000001E-2</v>
      </c>
      <c r="N8" s="2">
        <v>8.6582784999999995E-2</v>
      </c>
      <c r="O8" s="2">
        <v>4.0333380000000002E-2</v>
      </c>
      <c r="P8" s="2">
        <v>0.70678249299999996</v>
      </c>
      <c r="Q8" s="2">
        <v>0.80661401700000002</v>
      </c>
      <c r="R8" s="2">
        <v>-0.34071506682220098</v>
      </c>
      <c r="T8">
        <v>6262</v>
      </c>
      <c r="U8">
        <v>2004</v>
      </c>
      <c r="V8">
        <v>495391</v>
      </c>
      <c r="W8">
        <v>9.1771954000000003E-2</v>
      </c>
      <c r="X8">
        <v>0.69124792300000004</v>
      </c>
      <c r="Y8">
        <v>7.0449399999999995E-4</v>
      </c>
      <c r="Z8">
        <v>4.6448198109999996</v>
      </c>
      <c r="AA8">
        <v>0.185170905</v>
      </c>
      <c r="AB8">
        <v>2.1467251326137999</v>
      </c>
    </row>
    <row r="9" spans="1:28" x14ac:dyDescent="0.25">
      <c r="A9">
        <v>2101</v>
      </c>
      <c r="B9">
        <v>1999</v>
      </c>
      <c r="C9">
        <v>11932491</v>
      </c>
      <c r="D9">
        <v>-0.31336214699999998</v>
      </c>
      <c r="E9">
        <v>-6.4812367999999995E-2</v>
      </c>
      <c r="F9">
        <v>-4.4278935999999998E-2</v>
      </c>
      <c r="G9">
        <v>1.389036028</v>
      </c>
      <c r="H9">
        <v>0.339631348</v>
      </c>
      <c r="J9" s="2">
        <v>5006</v>
      </c>
      <c r="K9" s="2">
        <v>2001</v>
      </c>
      <c r="L9" s="2">
        <v>3137238</v>
      </c>
      <c r="M9" s="2">
        <v>2.8654186000000002E-2</v>
      </c>
      <c r="N9" s="2">
        <v>4.2509684999999998E-2</v>
      </c>
      <c r="O9" s="2">
        <v>2.6378298000000001E-2</v>
      </c>
      <c r="P9" s="2">
        <v>0.36709814499999999</v>
      </c>
      <c r="Q9" s="2">
        <v>0.674191757</v>
      </c>
      <c r="R9" s="2">
        <v>-0.68221452187185705</v>
      </c>
      <c r="T9">
        <v>2306</v>
      </c>
      <c r="U9">
        <v>1999</v>
      </c>
      <c r="V9">
        <v>116835548</v>
      </c>
      <c r="W9">
        <v>0.121121142</v>
      </c>
      <c r="X9">
        <v>0.16461314499999999</v>
      </c>
      <c r="Y9">
        <v>7.5460184E-2</v>
      </c>
      <c r="Z9">
        <v>5.3403281739999997</v>
      </c>
      <c r="AA9">
        <v>1.552022027</v>
      </c>
      <c r="AB9">
        <v>2.7939866685714199</v>
      </c>
    </row>
    <row r="10" spans="1:28" x14ac:dyDescent="0.25">
      <c r="A10">
        <v>3142</v>
      </c>
      <c r="B10">
        <v>2005</v>
      </c>
      <c r="C10">
        <v>9946797</v>
      </c>
      <c r="D10">
        <v>2.2957139000000001E-2</v>
      </c>
      <c r="E10">
        <v>-0.220124126</v>
      </c>
      <c r="F10">
        <v>-0.155432447</v>
      </c>
      <c r="G10">
        <v>0.170243909</v>
      </c>
      <c r="H10">
        <v>0.38642821399999999</v>
      </c>
      <c r="J10" s="2">
        <v>5008</v>
      </c>
      <c r="K10" s="2">
        <v>1999</v>
      </c>
      <c r="L10" s="2">
        <v>15982573</v>
      </c>
      <c r="M10" s="2">
        <v>3.7311639000000001E-2</v>
      </c>
      <c r="N10" s="2">
        <v>-3.0143460000000002E-3</v>
      </c>
      <c r="O10" s="2">
        <v>4.9208347E-2</v>
      </c>
      <c r="P10" s="2">
        <v>0.25889530799999999</v>
      </c>
      <c r="Q10" s="2">
        <v>0.50346993600000001</v>
      </c>
      <c r="R10" s="2">
        <v>-0.79316489454850503</v>
      </c>
      <c r="T10">
        <v>1221</v>
      </c>
      <c r="U10">
        <v>2001</v>
      </c>
      <c r="V10">
        <v>4711068</v>
      </c>
      <c r="W10">
        <v>8.7327331999999994E-2</v>
      </c>
      <c r="X10">
        <v>0.133980235</v>
      </c>
      <c r="Y10">
        <v>0.10780825099999999</v>
      </c>
      <c r="Z10">
        <v>1.663949986</v>
      </c>
      <c r="AA10">
        <v>1.323198689</v>
      </c>
      <c r="AB10">
        <v>-0.87414525230338402</v>
      </c>
    </row>
    <row r="11" spans="1:28" x14ac:dyDescent="0.25">
      <c r="A11">
        <v>8017</v>
      </c>
      <c r="B11">
        <v>2005</v>
      </c>
      <c r="C11">
        <v>22313433</v>
      </c>
      <c r="D11">
        <v>3.8974324999999997E-2</v>
      </c>
      <c r="E11">
        <v>4.7366980000000001E-3</v>
      </c>
      <c r="F11">
        <v>4.804595E-3</v>
      </c>
      <c r="G11">
        <v>1.082060633</v>
      </c>
      <c r="H11">
        <v>0.29347147099999998</v>
      </c>
      <c r="J11" s="2">
        <v>5017</v>
      </c>
      <c r="K11" s="2">
        <v>1997</v>
      </c>
      <c r="L11" s="2">
        <v>5539421</v>
      </c>
      <c r="M11" s="2">
        <v>6.4759294999999995E-2</v>
      </c>
      <c r="N11" s="2">
        <v>-0.105125608</v>
      </c>
      <c r="O11" s="2">
        <v>6.4034309999999997E-2</v>
      </c>
      <c r="P11" s="2">
        <v>2.9767941609999999</v>
      </c>
      <c r="Q11" s="2">
        <v>0.34590059099999998</v>
      </c>
      <c r="R11" s="2">
        <v>1.91842396681178</v>
      </c>
      <c r="T11">
        <v>1201</v>
      </c>
      <c r="U11">
        <v>2013</v>
      </c>
      <c r="V11">
        <v>38017850</v>
      </c>
      <c r="W11">
        <v>8.2780378000000002E-2</v>
      </c>
      <c r="X11">
        <v>0.121861678</v>
      </c>
      <c r="Y11">
        <v>3.5451821000000001E-2</v>
      </c>
      <c r="Z11">
        <v>1.0010285109999999</v>
      </c>
      <c r="AA11">
        <v>0.76807084000000003</v>
      </c>
      <c r="AB11">
        <v>-1.5205735885887699</v>
      </c>
    </row>
    <row r="12" spans="1:28" x14ac:dyDescent="0.25">
      <c r="A12">
        <v>1601</v>
      </c>
      <c r="B12">
        <v>1998</v>
      </c>
      <c r="C12">
        <v>6985081</v>
      </c>
      <c r="D12">
        <v>-0.138004556</v>
      </c>
      <c r="E12">
        <v>-0.31659432399999998</v>
      </c>
      <c r="F12">
        <v>-0.38691605699999998</v>
      </c>
      <c r="G12">
        <v>0.77830840300000004</v>
      </c>
      <c r="H12">
        <v>0.57587578399999995</v>
      </c>
      <c r="J12" s="2">
        <v>5504</v>
      </c>
      <c r="K12" s="2">
        <v>1999</v>
      </c>
      <c r="L12" s="2">
        <v>3118111</v>
      </c>
      <c r="M12" s="2">
        <v>4.0322811E-2</v>
      </c>
      <c r="N12" s="2">
        <v>-6.7316398E-2</v>
      </c>
      <c r="O12" s="2">
        <v>4.3085380999999999E-2</v>
      </c>
      <c r="P12" s="2">
        <v>0.74712519799999999</v>
      </c>
      <c r="Q12" s="2">
        <v>0.59855534300000002</v>
      </c>
      <c r="R12" s="2">
        <v>-0.30675321052429799</v>
      </c>
      <c r="T12">
        <v>2005</v>
      </c>
      <c r="U12">
        <v>1997</v>
      </c>
      <c r="V12">
        <v>5893411</v>
      </c>
      <c r="W12">
        <v>0.104281205</v>
      </c>
      <c r="X12">
        <v>2.6593088000000001E-2</v>
      </c>
      <c r="Y12">
        <v>0.12915932699999999</v>
      </c>
      <c r="Z12">
        <v>3.7532504250000001</v>
      </c>
      <c r="AA12">
        <v>0.25989278500000002</v>
      </c>
      <c r="AB12">
        <v>1.2436769166211199</v>
      </c>
    </row>
    <row r="13" spans="1:28" x14ac:dyDescent="0.25">
      <c r="A13">
        <v>1602</v>
      </c>
      <c r="B13">
        <v>2001</v>
      </c>
      <c r="C13">
        <v>86741308</v>
      </c>
      <c r="D13">
        <v>-9.4244658999999995E-2</v>
      </c>
      <c r="E13">
        <v>-0.149568542</v>
      </c>
      <c r="F13">
        <v>2.4661180000000001E-2</v>
      </c>
      <c r="G13">
        <v>0.42466110200000001</v>
      </c>
      <c r="H13">
        <v>0.26568717400000003</v>
      </c>
      <c r="J13" s="2">
        <v>5901</v>
      </c>
      <c r="K13" s="2">
        <v>1998</v>
      </c>
      <c r="L13" s="2">
        <v>17512528</v>
      </c>
      <c r="M13" s="2">
        <v>2.5719531E-2</v>
      </c>
      <c r="N13" s="2">
        <v>-2.1986489000000001E-2</v>
      </c>
      <c r="O13" s="2">
        <v>5.0446058000000002E-2</v>
      </c>
      <c r="P13" s="2">
        <v>0.54327348900000005</v>
      </c>
      <c r="Q13" s="2">
        <v>0.49892716799999998</v>
      </c>
      <c r="R13" s="2">
        <v>-0.50964797829743802</v>
      </c>
      <c r="T13">
        <v>2016</v>
      </c>
      <c r="U13">
        <v>1997</v>
      </c>
      <c r="V13">
        <v>3864415</v>
      </c>
      <c r="W13">
        <v>6.9622439999999994E-2</v>
      </c>
      <c r="X13">
        <v>-4.4639356999999998E-2</v>
      </c>
      <c r="Y13">
        <v>5.3568522E-2</v>
      </c>
      <c r="Z13">
        <v>3.4475725260000001</v>
      </c>
      <c r="AA13">
        <v>0.61171742699999998</v>
      </c>
      <c r="AB13">
        <v>0.92679977381286305</v>
      </c>
    </row>
    <row r="14" spans="1:28" x14ac:dyDescent="0.25">
      <c r="A14">
        <v>1604</v>
      </c>
      <c r="B14">
        <v>2005</v>
      </c>
      <c r="C14">
        <v>25564241</v>
      </c>
      <c r="D14">
        <v>6.3888656000000002E-2</v>
      </c>
      <c r="E14">
        <v>-0.197357747</v>
      </c>
      <c r="F14">
        <v>-0.24056978700000001</v>
      </c>
      <c r="G14">
        <v>0.39029753700000003</v>
      </c>
      <c r="H14">
        <v>0.96286899299999995</v>
      </c>
      <c r="J14" s="2">
        <v>8705</v>
      </c>
      <c r="K14" s="2">
        <v>1997</v>
      </c>
      <c r="L14" s="2">
        <v>11547751</v>
      </c>
      <c r="M14" s="2">
        <v>6.5530422000000005E-2</v>
      </c>
      <c r="N14" s="2">
        <v>1.8537202999999999E-2</v>
      </c>
      <c r="O14" s="2">
        <v>7.2137076999999994E-2</v>
      </c>
      <c r="P14" s="2">
        <v>1.7082834280000001</v>
      </c>
      <c r="Q14" s="2">
        <v>0.19376378999999999</v>
      </c>
      <c r="R14" s="2">
        <v>0.65385791354235701</v>
      </c>
      <c r="T14">
        <v>3039</v>
      </c>
      <c r="U14">
        <v>2003</v>
      </c>
      <c r="V14">
        <v>2064339</v>
      </c>
      <c r="W14">
        <v>5.6671894E-2</v>
      </c>
      <c r="X14">
        <v>0.149546174</v>
      </c>
      <c r="Y14">
        <v>2.0534902000000001E-2</v>
      </c>
      <c r="Z14">
        <v>0.84717314600000004</v>
      </c>
      <c r="AA14">
        <v>1.174771198</v>
      </c>
      <c r="AB14">
        <v>-1.6858810368969199</v>
      </c>
    </row>
    <row r="15" spans="1:28" x14ac:dyDescent="0.25">
      <c r="A15">
        <v>1606</v>
      </c>
      <c r="B15">
        <v>2007</v>
      </c>
      <c r="C15">
        <v>33431121</v>
      </c>
      <c r="D15">
        <v>0.25612757600000002</v>
      </c>
      <c r="E15">
        <v>2.0652522999999999E-2</v>
      </c>
      <c r="F15">
        <v>3.7648483000000003E-2</v>
      </c>
      <c r="G15">
        <v>0.41845389100000002</v>
      </c>
      <c r="H15">
        <v>0.80503292100000001</v>
      </c>
      <c r="J15" s="2">
        <v>9922</v>
      </c>
      <c r="K15" s="2">
        <v>1998</v>
      </c>
      <c r="L15" s="2">
        <v>6552381</v>
      </c>
      <c r="M15" s="2">
        <v>2.8627761000000002E-2</v>
      </c>
      <c r="N15" s="2">
        <v>6.1115190000000002E-3</v>
      </c>
      <c r="O15" s="2">
        <v>3.2396010000000003E-2</v>
      </c>
      <c r="P15" s="2">
        <v>1.5270860230000001</v>
      </c>
      <c r="Q15" s="2">
        <v>0.47354404500000002</v>
      </c>
      <c r="R15" s="2">
        <v>0.47454611977143002</v>
      </c>
      <c r="T15">
        <v>3001</v>
      </c>
      <c r="U15">
        <v>2002</v>
      </c>
      <c r="V15">
        <v>2353229</v>
      </c>
      <c r="W15">
        <v>8.7199333000000004E-2</v>
      </c>
      <c r="X15">
        <v>0.32139158600000001</v>
      </c>
      <c r="Y15">
        <v>9.4274292999999995E-2</v>
      </c>
      <c r="Z15">
        <v>1.526447946</v>
      </c>
      <c r="AA15">
        <v>0.48905142699999998</v>
      </c>
      <c r="AB15">
        <v>-0.98432770153543303</v>
      </c>
    </row>
    <row r="16" spans="1:28" x14ac:dyDescent="0.25">
      <c r="A16">
        <v>1613</v>
      </c>
      <c r="B16">
        <v>2000</v>
      </c>
      <c r="C16">
        <v>16907800</v>
      </c>
      <c r="D16">
        <v>-0.178268432</v>
      </c>
      <c r="E16">
        <v>1.5078721E-2</v>
      </c>
      <c r="F16">
        <v>3.8504477000000002E-2</v>
      </c>
      <c r="G16">
        <v>0.154978217</v>
      </c>
      <c r="H16">
        <v>0.60262429200000001</v>
      </c>
      <c r="J16">
        <v>1107</v>
      </c>
      <c r="K16">
        <v>2000</v>
      </c>
      <c r="L16">
        <v>17905457</v>
      </c>
      <c r="M16">
        <v>-8.9637701E-2</v>
      </c>
      <c r="N16">
        <v>-3.6436266000000002E-2</v>
      </c>
      <c r="O16">
        <v>-0.11524045400000001</v>
      </c>
      <c r="P16">
        <v>0.11242764700000001</v>
      </c>
      <c r="Q16">
        <v>0.31698967500000003</v>
      </c>
      <c r="R16">
        <v>-0.93945910995630399</v>
      </c>
      <c r="T16">
        <v>5385</v>
      </c>
      <c r="U16">
        <v>2000</v>
      </c>
      <c r="V16">
        <v>2718812</v>
      </c>
      <c r="W16">
        <v>1.6660586000000002E-2</v>
      </c>
      <c r="X16">
        <v>0.16225505800000001</v>
      </c>
      <c r="Y16">
        <v>3.4857503999999997E-2</v>
      </c>
      <c r="Z16">
        <v>0.72016330699999997</v>
      </c>
      <c r="AA16">
        <v>0.40915259999999998</v>
      </c>
      <c r="AB16">
        <v>-1.7901550973256299</v>
      </c>
    </row>
    <row r="17" spans="1:28" x14ac:dyDescent="0.25">
      <c r="A17">
        <v>6101</v>
      </c>
      <c r="B17">
        <v>2007</v>
      </c>
      <c r="C17">
        <v>3245292</v>
      </c>
      <c r="D17">
        <v>-2.0691204000000001E-2</v>
      </c>
      <c r="E17">
        <v>-4.3968308999999997E-2</v>
      </c>
      <c r="F17">
        <v>1.5981305000000001E-2</v>
      </c>
      <c r="G17">
        <v>0.67575380500000004</v>
      </c>
      <c r="H17">
        <v>1.0198650849999999</v>
      </c>
      <c r="J17">
        <v>1203</v>
      </c>
      <c r="K17">
        <v>2001</v>
      </c>
      <c r="L17">
        <v>7236587</v>
      </c>
      <c r="M17">
        <v>-2.4157244000000001E-2</v>
      </c>
      <c r="N17">
        <v>-8.8714195999999995E-2</v>
      </c>
      <c r="O17">
        <v>-1.192786E-2</v>
      </c>
      <c r="P17">
        <v>0.103188505</v>
      </c>
      <c r="Q17">
        <v>0.421593632</v>
      </c>
      <c r="R17">
        <v>-0.95124367222161199</v>
      </c>
      <c r="T17">
        <v>2023</v>
      </c>
      <c r="U17">
        <v>2000</v>
      </c>
      <c r="V17">
        <v>20858236</v>
      </c>
      <c r="W17">
        <v>6.7269015000000001E-2</v>
      </c>
      <c r="X17">
        <v>-6.3509700000000005E-4</v>
      </c>
      <c r="Y17">
        <v>6.6657506000000005E-2</v>
      </c>
      <c r="Z17">
        <v>0.44214474799999998</v>
      </c>
      <c r="AA17">
        <v>1.2629970720000001</v>
      </c>
      <c r="AB17">
        <v>-2.09549122437272</v>
      </c>
    </row>
    <row r="18" spans="1:28" x14ac:dyDescent="0.25">
      <c r="A18">
        <v>8707</v>
      </c>
      <c r="B18">
        <v>1997</v>
      </c>
      <c r="C18">
        <v>7959726</v>
      </c>
      <c r="D18">
        <v>0.31324495299999999</v>
      </c>
      <c r="E18">
        <v>0.13176094299999999</v>
      </c>
      <c r="F18">
        <v>0.16287620999999999</v>
      </c>
      <c r="G18">
        <v>4.0910221480000004</v>
      </c>
      <c r="H18">
        <v>0.47507791100000002</v>
      </c>
      <c r="J18">
        <v>1204</v>
      </c>
      <c r="K18">
        <v>2004</v>
      </c>
      <c r="L18">
        <v>721067</v>
      </c>
      <c r="M18">
        <v>-0.100753467</v>
      </c>
      <c r="N18">
        <v>0.10074791900000001</v>
      </c>
      <c r="O18">
        <v>-6.0556092999999998E-2</v>
      </c>
      <c r="P18">
        <v>0.53987148399999996</v>
      </c>
      <c r="Q18">
        <v>1.3411499899999999</v>
      </c>
      <c r="R18">
        <v>-0.50254033332794501</v>
      </c>
      <c r="T18">
        <v>1310</v>
      </c>
      <c r="U18">
        <v>2013</v>
      </c>
      <c r="V18">
        <v>11307087</v>
      </c>
      <c r="W18">
        <v>8.4119102000000001E-2</v>
      </c>
      <c r="X18">
        <v>8.2146267999999995E-2</v>
      </c>
      <c r="Y18">
        <v>9.0871858E-2</v>
      </c>
      <c r="Z18">
        <v>2.278682774</v>
      </c>
      <c r="AA18">
        <v>1.799832884</v>
      </c>
      <c r="AB18">
        <v>-0.27449783821079898</v>
      </c>
    </row>
    <row r="19" spans="1:28" x14ac:dyDescent="0.25">
      <c r="A19">
        <v>9903</v>
      </c>
      <c r="B19">
        <v>1992</v>
      </c>
      <c r="C19">
        <v>10589613</v>
      </c>
      <c r="D19">
        <v>0.10559706000000001</v>
      </c>
      <c r="E19">
        <v>6.7599260000000003E-3</v>
      </c>
      <c r="F19">
        <v>4.5258121999999998E-2</v>
      </c>
      <c r="G19">
        <v>0.71036769600000005</v>
      </c>
      <c r="H19">
        <v>0.85607330500000001</v>
      </c>
      <c r="J19">
        <v>1206</v>
      </c>
      <c r="K19">
        <v>1998</v>
      </c>
      <c r="L19">
        <v>30769313</v>
      </c>
      <c r="M19">
        <v>1.5228484E-2</v>
      </c>
      <c r="N19">
        <v>7.1673098000000005E-2</v>
      </c>
      <c r="O19">
        <v>6.9397845E-2</v>
      </c>
      <c r="P19">
        <v>1.1639400740000001</v>
      </c>
      <c r="Q19">
        <v>0.26803386899999998</v>
      </c>
      <c r="R19">
        <v>0.112107973916793</v>
      </c>
      <c r="T19">
        <v>2505</v>
      </c>
      <c r="U19">
        <v>1997</v>
      </c>
      <c r="V19">
        <v>31746343</v>
      </c>
      <c r="W19">
        <v>7.3773001000000005E-2</v>
      </c>
      <c r="X19">
        <v>0.413571888</v>
      </c>
      <c r="Y19">
        <v>7.2566563000000001E-2</v>
      </c>
      <c r="Z19">
        <v>2.8420281900000002</v>
      </c>
      <c r="AA19">
        <v>0.28447119100000001</v>
      </c>
      <c r="AB19">
        <v>0.33790634889919102</v>
      </c>
    </row>
    <row r="20" spans="1:28" x14ac:dyDescent="0.25">
      <c r="A20">
        <v>5901</v>
      </c>
      <c r="B20">
        <v>1998</v>
      </c>
      <c r="C20">
        <v>17512528</v>
      </c>
      <c r="D20">
        <v>-2.1986489000000001E-2</v>
      </c>
      <c r="E20">
        <v>2.5719531E-2</v>
      </c>
      <c r="F20">
        <v>5.0446058000000002E-2</v>
      </c>
      <c r="G20">
        <v>0.54327348900000005</v>
      </c>
      <c r="H20">
        <v>0.49892716799999998</v>
      </c>
      <c r="J20">
        <v>1207</v>
      </c>
      <c r="K20">
        <v>2002</v>
      </c>
      <c r="L20">
        <v>33125803</v>
      </c>
      <c r="M20">
        <v>-9.2505621999999996E-2</v>
      </c>
      <c r="N20">
        <v>-0.12808094</v>
      </c>
      <c r="O20">
        <v>-1.8307450999999999E-2</v>
      </c>
      <c r="P20">
        <v>0.18990884199999999</v>
      </c>
      <c r="Q20">
        <v>0.28672428</v>
      </c>
      <c r="R20">
        <v>-0.86658372349841195</v>
      </c>
      <c r="T20">
        <v>2518</v>
      </c>
      <c r="U20">
        <v>1997</v>
      </c>
      <c r="V20">
        <v>31229352</v>
      </c>
      <c r="W20">
        <v>5.3342317E-2</v>
      </c>
      <c r="X20">
        <v>0.438634366</v>
      </c>
      <c r="Y20">
        <v>3.3294575E-2</v>
      </c>
      <c r="Z20">
        <v>1.9698927639999999</v>
      </c>
      <c r="AA20">
        <v>0.17668637500000001</v>
      </c>
      <c r="AB20">
        <v>-0.530220191500687</v>
      </c>
    </row>
    <row r="21" spans="1:28" x14ac:dyDescent="0.25">
      <c r="A21">
        <v>3252</v>
      </c>
      <c r="B21">
        <v>2007</v>
      </c>
      <c r="C21">
        <v>778502</v>
      </c>
      <c r="D21">
        <v>0.30866201999999998</v>
      </c>
      <c r="E21">
        <v>-0.906133831</v>
      </c>
      <c r="F21">
        <v>-0.98484268500000005</v>
      </c>
      <c r="G21">
        <v>2.1623347700000002</v>
      </c>
      <c r="H21">
        <v>2.9118602139999998</v>
      </c>
      <c r="J21">
        <v>1209</v>
      </c>
      <c r="K21">
        <v>1999</v>
      </c>
      <c r="L21">
        <v>8071004</v>
      </c>
      <c r="M21">
        <v>-0.24555866900000001</v>
      </c>
      <c r="N21">
        <v>-0.25526576400000001</v>
      </c>
      <c r="O21">
        <v>-0.17253206700000001</v>
      </c>
      <c r="P21">
        <v>0.35941805399999999</v>
      </c>
      <c r="Q21">
        <v>0.60372922600000001</v>
      </c>
      <c r="R21">
        <v>-0.69743024590870395</v>
      </c>
      <c r="T21">
        <v>2529</v>
      </c>
      <c r="U21">
        <v>1997</v>
      </c>
      <c r="V21">
        <v>6085999</v>
      </c>
      <c r="W21">
        <v>6.3136882000000005E-2</v>
      </c>
      <c r="X21">
        <v>0.18315004700000001</v>
      </c>
      <c r="Y21">
        <v>-1.5085937000000001E-2</v>
      </c>
      <c r="Z21">
        <v>0.84990174900000004</v>
      </c>
      <c r="AA21">
        <v>0.18067633599999999</v>
      </c>
      <c r="AB21">
        <v>-1.65346272781249</v>
      </c>
    </row>
    <row r="22" spans="1:28" x14ac:dyDescent="0.25">
      <c r="A22">
        <v>2322</v>
      </c>
      <c r="B22">
        <v>1998</v>
      </c>
      <c r="C22">
        <v>28222082</v>
      </c>
      <c r="D22">
        <v>0.217960036</v>
      </c>
      <c r="E22">
        <v>-1.8405657999999998E-2</v>
      </c>
      <c r="F22">
        <v>-1.7397866000000001E-2</v>
      </c>
      <c r="G22">
        <v>0.94310228799999996</v>
      </c>
      <c r="H22">
        <v>1.0681453270000001</v>
      </c>
      <c r="J22">
        <v>1225</v>
      </c>
      <c r="K22">
        <v>1999</v>
      </c>
      <c r="L22">
        <v>3478225</v>
      </c>
      <c r="M22">
        <v>-0.149799395</v>
      </c>
      <c r="N22">
        <v>-2.4308087999999999E-2</v>
      </c>
      <c r="O22">
        <v>2.4524865E-2</v>
      </c>
      <c r="P22">
        <v>0.56152930300000004</v>
      </c>
      <c r="Q22">
        <v>1.2543210979999999</v>
      </c>
      <c r="R22">
        <v>-0.48672524215551999</v>
      </c>
      <c r="T22">
        <v>1442</v>
      </c>
      <c r="U22">
        <v>1998</v>
      </c>
      <c r="V22">
        <v>7199160</v>
      </c>
      <c r="W22">
        <v>9.2137139999999996E-3</v>
      </c>
      <c r="X22">
        <v>0.21104865</v>
      </c>
      <c r="Y22">
        <v>8.8536719999999999E-3</v>
      </c>
      <c r="Z22">
        <v>1.2956441320000001</v>
      </c>
      <c r="AA22">
        <v>0.20953069499999999</v>
      </c>
      <c r="AB22">
        <v>-1.20840268821844</v>
      </c>
    </row>
    <row r="23" spans="1:28" x14ac:dyDescent="0.25">
      <c r="A23">
        <v>1206</v>
      </c>
      <c r="B23">
        <v>1998</v>
      </c>
      <c r="C23">
        <v>30769313</v>
      </c>
      <c r="D23">
        <v>7.1673098000000005E-2</v>
      </c>
      <c r="E23">
        <v>1.5228484E-2</v>
      </c>
      <c r="F23">
        <v>6.9397845E-2</v>
      </c>
      <c r="G23">
        <v>1.1639400740000001</v>
      </c>
      <c r="H23">
        <v>0.26803386899999998</v>
      </c>
      <c r="J23">
        <v>1228</v>
      </c>
      <c r="K23">
        <v>1997</v>
      </c>
      <c r="L23">
        <v>2521945</v>
      </c>
      <c r="M23">
        <v>-0.103005418</v>
      </c>
      <c r="N23">
        <v>8.5138255999999995E-2</v>
      </c>
      <c r="O23">
        <v>-0.22388037799999999</v>
      </c>
      <c r="P23">
        <v>4.024043679</v>
      </c>
      <c r="Q23">
        <v>0.49059119099999998</v>
      </c>
      <c r="R23">
        <v>2.9761084809952498</v>
      </c>
      <c r="T23">
        <v>2517</v>
      </c>
      <c r="U23">
        <v>1998</v>
      </c>
      <c r="V23">
        <v>27301450</v>
      </c>
      <c r="W23">
        <v>5.0235060999999998E-2</v>
      </c>
      <c r="X23">
        <v>0.16308155799999999</v>
      </c>
      <c r="Y23">
        <v>1.9369118000000001E-2</v>
      </c>
      <c r="Z23">
        <v>0.27341101099999998</v>
      </c>
      <c r="AA23">
        <v>0.241608669</v>
      </c>
      <c r="AB23">
        <v>-2.23173194364028</v>
      </c>
    </row>
    <row r="24" spans="1:28" x14ac:dyDescent="0.25">
      <c r="A24">
        <v>1228</v>
      </c>
      <c r="B24">
        <v>1997</v>
      </c>
      <c r="C24">
        <v>2521945</v>
      </c>
      <c r="D24">
        <v>8.5138255999999995E-2</v>
      </c>
      <c r="E24">
        <v>-0.103005418</v>
      </c>
      <c r="F24">
        <v>-0.22388037799999999</v>
      </c>
      <c r="G24">
        <v>4.024043679</v>
      </c>
      <c r="H24">
        <v>0.49059119099999998</v>
      </c>
      <c r="J24">
        <v>1314</v>
      </c>
      <c r="K24">
        <v>1999</v>
      </c>
      <c r="L24">
        <v>53210703</v>
      </c>
      <c r="M24">
        <v>1.6466010999999999E-2</v>
      </c>
      <c r="N24">
        <v>-9.8266001000000006E-2</v>
      </c>
      <c r="O24">
        <v>3.791249E-3</v>
      </c>
      <c r="P24">
        <v>0.62651409999999996</v>
      </c>
      <c r="Q24">
        <v>0.22317386</v>
      </c>
      <c r="R24">
        <v>-0.429953965827228</v>
      </c>
      <c r="T24">
        <v>2528</v>
      </c>
      <c r="U24">
        <v>1998</v>
      </c>
      <c r="V24">
        <v>15129911</v>
      </c>
      <c r="W24">
        <v>6.0644243E-2</v>
      </c>
      <c r="X24">
        <v>0.20491647299999999</v>
      </c>
      <c r="Y24">
        <v>5.1581268E-2</v>
      </c>
      <c r="Z24">
        <v>0.48767616600000002</v>
      </c>
      <c r="AA24">
        <v>0.476000751</v>
      </c>
      <c r="AB24">
        <v>-2.0238572853163599</v>
      </c>
    </row>
    <row r="25" spans="1:28" x14ac:dyDescent="0.25">
      <c r="A25">
        <v>1230</v>
      </c>
      <c r="B25">
        <v>1997</v>
      </c>
      <c r="C25">
        <v>1465948</v>
      </c>
      <c r="D25">
        <v>0.60616679399999995</v>
      </c>
      <c r="E25">
        <v>5.5967197000000003E-2</v>
      </c>
      <c r="F25">
        <v>-7.7300832E-2</v>
      </c>
      <c r="G25">
        <v>4.2665598630000003</v>
      </c>
      <c r="H25">
        <v>0.94084988000000003</v>
      </c>
      <c r="J25">
        <v>1316</v>
      </c>
      <c r="K25">
        <v>2003</v>
      </c>
      <c r="L25">
        <v>1298885</v>
      </c>
      <c r="M25">
        <v>-0.62933131099999995</v>
      </c>
      <c r="N25">
        <v>-0.114334217</v>
      </c>
      <c r="O25">
        <v>1.1344345E-2</v>
      </c>
      <c r="P25">
        <v>1.519398638</v>
      </c>
      <c r="Q25">
        <v>0.48502292400000002</v>
      </c>
      <c r="R25">
        <v>0.46322623018250098</v>
      </c>
      <c r="T25">
        <v>4707</v>
      </c>
      <c r="U25">
        <v>2000</v>
      </c>
      <c r="V25">
        <v>2212093</v>
      </c>
      <c r="W25">
        <v>0.23356748599999999</v>
      </c>
      <c r="X25">
        <v>-0.222400234</v>
      </c>
      <c r="Y25">
        <v>-5.2680877000000001E-2</v>
      </c>
      <c r="Z25">
        <v>0.291646348</v>
      </c>
      <c r="AA25">
        <v>0.47418530800000003</v>
      </c>
      <c r="AB25">
        <v>-2.22597620218946</v>
      </c>
    </row>
    <row r="26" spans="1:28" x14ac:dyDescent="0.25">
      <c r="A26">
        <v>6137</v>
      </c>
      <c r="B26">
        <v>2004</v>
      </c>
      <c r="C26">
        <v>8170206</v>
      </c>
      <c r="D26">
        <v>0.14583916199999999</v>
      </c>
      <c r="E26">
        <v>-0.10396947199999999</v>
      </c>
      <c r="F26">
        <v>-9.5517298E-2</v>
      </c>
      <c r="G26">
        <v>0.170198764</v>
      </c>
      <c r="H26">
        <v>1.3269191739999999</v>
      </c>
      <c r="J26">
        <v>1407</v>
      </c>
      <c r="K26">
        <v>2000</v>
      </c>
      <c r="L26">
        <v>69526439</v>
      </c>
      <c r="M26">
        <v>-7.4277485000000004E-2</v>
      </c>
      <c r="N26">
        <v>-0.22937228200000001</v>
      </c>
      <c r="O26">
        <v>-2.9129163E-2</v>
      </c>
      <c r="P26">
        <v>8.7645864000000004E-2</v>
      </c>
      <c r="Q26">
        <v>0.43465174400000001</v>
      </c>
      <c r="R26">
        <v>-0.97112801588861697</v>
      </c>
      <c r="T26">
        <v>2540</v>
      </c>
      <c r="U26">
        <v>1999</v>
      </c>
      <c r="V26">
        <v>12416286</v>
      </c>
      <c r="W26">
        <v>-3.7874207999999999E-2</v>
      </c>
      <c r="X26">
        <v>0.43904441300000002</v>
      </c>
      <c r="Y26">
        <v>-2.4754182E-2</v>
      </c>
      <c r="Z26">
        <v>0.77481321800000003</v>
      </c>
      <c r="AA26">
        <v>6.1584841000000001E-2</v>
      </c>
      <c r="AB26">
        <v>-1.7212603901092201</v>
      </c>
    </row>
    <row r="27" spans="1:28" x14ac:dyDescent="0.25">
      <c r="A27">
        <v>6262</v>
      </c>
      <c r="B27">
        <v>2004</v>
      </c>
      <c r="C27">
        <v>495391</v>
      </c>
      <c r="D27">
        <v>0.69124792300000004</v>
      </c>
      <c r="E27">
        <v>9.1771954000000003E-2</v>
      </c>
      <c r="F27">
        <v>7.0449399999999995E-4</v>
      </c>
      <c r="G27">
        <v>4.6448198109999996</v>
      </c>
      <c r="H27">
        <v>0.185170905</v>
      </c>
      <c r="J27">
        <v>1408</v>
      </c>
      <c r="K27">
        <v>2000</v>
      </c>
      <c r="L27">
        <v>24528794</v>
      </c>
      <c r="M27">
        <v>-8.0806907999999997E-2</v>
      </c>
      <c r="N27">
        <v>-0.12832595799999999</v>
      </c>
      <c r="O27">
        <v>-4.0305365000000003E-2</v>
      </c>
      <c r="P27">
        <v>6.9651818000000004E-2</v>
      </c>
      <c r="Q27">
        <v>0.40727742300000003</v>
      </c>
      <c r="R27">
        <v>-0.98576355098840096</v>
      </c>
      <c r="T27">
        <v>2530</v>
      </c>
      <c r="U27">
        <v>2000</v>
      </c>
      <c r="V27">
        <v>20645904</v>
      </c>
      <c r="W27">
        <v>2.4515662000000001E-2</v>
      </c>
      <c r="X27">
        <v>0.28813855799999999</v>
      </c>
      <c r="Y27">
        <v>-7.9458380000000002E-3</v>
      </c>
      <c r="Z27">
        <v>7.0744327999999995E-2</v>
      </c>
      <c r="AA27">
        <v>6.0245751E-2</v>
      </c>
      <c r="AB27">
        <v>-2.42712567770507</v>
      </c>
    </row>
    <row r="28" spans="1:28" x14ac:dyDescent="0.25">
      <c r="A28">
        <v>9801</v>
      </c>
      <c r="B28">
        <v>2002</v>
      </c>
      <c r="C28">
        <v>33187617</v>
      </c>
      <c r="D28">
        <v>-0.11219784200000001</v>
      </c>
      <c r="E28">
        <v>-8.3386343000000002E-2</v>
      </c>
      <c r="F28">
        <v>-3.0925419999999999E-2</v>
      </c>
      <c r="G28">
        <v>0.212861772</v>
      </c>
      <c r="H28">
        <v>0.285816876</v>
      </c>
      <c r="J28">
        <v>1425</v>
      </c>
      <c r="K28">
        <v>1995</v>
      </c>
      <c r="L28">
        <v>1308232</v>
      </c>
      <c r="M28">
        <v>-0.17506527899999999</v>
      </c>
      <c r="N28">
        <v>-9.2966691000000004E-2</v>
      </c>
      <c r="O28">
        <v>3.8824918E-2</v>
      </c>
      <c r="P28">
        <v>0.59576103700000005</v>
      </c>
      <c r="Q28">
        <v>0.93329470599999997</v>
      </c>
      <c r="R28">
        <v>-0.45686011209741201</v>
      </c>
      <c r="T28">
        <v>5505</v>
      </c>
      <c r="U28">
        <v>2000</v>
      </c>
      <c r="V28">
        <v>5304196</v>
      </c>
      <c r="W28">
        <v>5.5314700000000001E-3</v>
      </c>
      <c r="X28">
        <v>0.227991575</v>
      </c>
      <c r="Y28">
        <v>-4.4707999999999996E-3</v>
      </c>
      <c r="Z28">
        <v>0.71097090200000002</v>
      </c>
      <c r="AA28">
        <v>0.53964163499999995</v>
      </c>
      <c r="AB28">
        <v>-1.80220446421076</v>
      </c>
    </row>
    <row r="29" spans="1:28" x14ac:dyDescent="0.25">
      <c r="A29">
        <v>2306</v>
      </c>
      <c r="B29">
        <v>1999</v>
      </c>
      <c r="C29">
        <v>116835548</v>
      </c>
      <c r="D29">
        <v>0.16461314499999999</v>
      </c>
      <c r="E29">
        <v>0.121121142</v>
      </c>
      <c r="F29">
        <v>7.5460184E-2</v>
      </c>
      <c r="G29">
        <v>5.3403281739999997</v>
      </c>
      <c r="H29">
        <v>1.552022027</v>
      </c>
      <c r="J29">
        <v>1431</v>
      </c>
      <c r="K29">
        <v>1998</v>
      </c>
      <c r="L29">
        <v>17964700</v>
      </c>
      <c r="M29">
        <v>-7.3310938000000006E-2</v>
      </c>
      <c r="N29">
        <v>0.19953564500000001</v>
      </c>
      <c r="O29">
        <v>-5.9930140999999999E-2</v>
      </c>
      <c r="P29">
        <v>0.27125133299999998</v>
      </c>
      <c r="Q29">
        <v>9.1086908999999994E-2</v>
      </c>
      <c r="R29">
        <v>-0.77499260596172104</v>
      </c>
      <c r="T29">
        <v>1704</v>
      </c>
      <c r="U29">
        <v>2013</v>
      </c>
      <c r="V29">
        <v>58361868</v>
      </c>
      <c r="W29">
        <v>8.0832865000000004E-2</v>
      </c>
      <c r="X29">
        <v>0.16596380999999999</v>
      </c>
      <c r="Y29">
        <v>-9.2332549999999992E-3</v>
      </c>
      <c r="Z29">
        <v>0.932907072</v>
      </c>
      <c r="AA29">
        <v>0.85396276199999999</v>
      </c>
      <c r="AB29">
        <v>-1.5905269051033899</v>
      </c>
    </row>
    <row r="30" spans="1:28" x14ac:dyDescent="0.25">
      <c r="A30">
        <v>1209</v>
      </c>
      <c r="B30">
        <v>1999</v>
      </c>
      <c r="C30">
        <v>8071004</v>
      </c>
      <c r="D30">
        <v>-0.25526576400000001</v>
      </c>
      <c r="E30">
        <v>-0.24555866900000001</v>
      </c>
      <c r="F30">
        <v>-0.17253206700000001</v>
      </c>
      <c r="G30">
        <v>0.35941805399999999</v>
      </c>
      <c r="H30">
        <v>0.60372922600000001</v>
      </c>
      <c r="J30">
        <v>1432</v>
      </c>
      <c r="K30">
        <v>2004</v>
      </c>
      <c r="L30">
        <v>4352982</v>
      </c>
      <c r="M30">
        <v>-0.311616267</v>
      </c>
      <c r="N30">
        <v>-0.154142838</v>
      </c>
      <c r="O30">
        <v>-8.8679439999999991E-3</v>
      </c>
      <c r="P30">
        <v>0.33955493599999997</v>
      </c>
      <c r="Q30">
        <v>0.33065241299999998</v>
      </c>
      <c r="R30">
        <v>-0.71777582352684</v>
      </c>
      <c r="T30">
        <v>2523</v>
      </c>
      <c r="U30">
        <v>2004</v>
      </c>
      <c r="V30">
        <v>10353222</v>
      </c>
      <c r="W30">
        <v>0.111032778</v>
      </c>
      <c r="X30">
        <v>0.40060215100000002</v>
      </c>
      <c r="Y30">
        <v>5.5792099999999997E-2</v>
      </c>
      <c r="Z30">
        <v>0.83243824300000002</v>
      </c>
      <c r="AA30">
        <v>0.914090705</v>
      </c>
      <c r="AB30">
        <v>-1.6892778002973301</v>
      </c>
    </row>
    <row r="31" spans="1:28" x14ac:dyDescent="0.25">
      <c r="A31">
        <v>1225</v>
      </c>
      <c r="B31">
        <v>1999</v>
      </c>
      <c r="C31">
        <v>3478225</v>
      </c>
      <c r="D31">
        <v>-2.4308087999999999E-2</v>
      </c>
      <c r="E31">
        <v>-0.149799395</v>
      </c>
      <c r="F31">
        <v>2.4524865E-2</v>
      </c>
      <c r="G31">
        <v>0.56152930300000004</v>
      </c>
      <c r="H31">
        <v>1.2543210979999999</v>
      </c>
      <c r="J31">
        <v>1438</v>
      </c>
      <c r="K31">
        <v>2003</v>
      </c>
      <c r="L31">
        <v>1280277</v>
      </c>
      <c r="M31">
        <v>-0.67505782000000003</v>
      </c>
      <c r="N31">
        <v>-0.368567115</v>
      </c>
      <c r="O31">
        <v>-0.12598055</v>
      </c>
      <c r="P31">
        <v>0.13201926899999999</v>
      </c>
      <c r="Q31">
        <v>9.517784E-2</v>
      </c>
      <c r="R31">
        <v>-0.93204020088744299</v>
      </c>
      <c r="T31">
        <v>3489</v>
      </c>
      <c r="U31">
        <v>2008</v>
      </c>
      <c r="V31">
        <v>1197261</v>
      </c>
      <c r="W31">
        <v>0.150966247</v>
      </c>
      <c r="X31">
        <v>0.32692871499999998</v>
      </c>
      <c r="Y31">
        <v>6.2318909999999998E-2</v>
      </c>
      <c r="Z31">
        <v>0.63755964099999995</v>
      </c>
      <c r="AA31">
        <v>1.4637259540000001</v>
      </c>
      <c r="AB31">
        <v>-1.9012732582377201</v>
      </c>
    </row>
    <row r="32" spans="1:28" x14ac:dyDescent="0.25">
      <c r="A32">
        <v>1203</v>
      </c>
      <c r="B32">
        <v>2001</v>
      </c>
      <c r="C32">
        <v>7236587</v>
      </c>
      <c r="D32">
        <v>-8.8714195999999995E-2</v>
      </c>
      <c r="E32">
        <v>-2.4157244000000001E-2</v>
      </c>
      <c r="F32">
        <v>-1.192786E-2</v>
      </c>
      <c r="G32">
        <v>0.103188505</v>
      </c>
      <c r="H32">
        <v>0.421593632</v>
      </c>
      <c r="J32">
        <v>1449</v>
      </c>
      <c r="K32">
        <v>2008</v>
      </c>
      <c r="L32">
        <v>8455419</v>
      </c>
      <c r="M32">
        <v>-0.11132009</v>
      </c>
      <c r="N32">
        <v>-9.0323732000000004E-2</v>
      </c>
      <c r="O32">
        <v>-3.3907249E-2</v>
      </c>
      <c r="P32">
        <v>5.4922349000000002E-2</v>
      </c>
      <c r="Q32">
        <v>0.76410441600000001</v>
      </c>
      <c r="R32">
        <v>-0.99723355315361795</v>
      </c>
      <c r="T32">
        <v>5506</v>
      </c>
      <c r="U32">
        <v>2007</v>
      </c>
      <c r="V32">
        <v>4907304</v>
      </c>
      <c r="W32">
        <v>3.1775900000000003E-2</v>
      </c>
      <c r="X32">
        <v>0.33823357999999998</v>
      </c>
      <c r="Y32">
        <v>-1.7689143000000001E-2</v>
      </c>
      <c r="Z32">
        <v>0.28871435699999998</v>
      </c>
      <c r="AA32">
        <v>1.05924638</v>
      </c>
      <c r="AB32">
        <v>-2.2378739700893302</v>
      </c>
    </row>
    <row r="33" spans="1:28" x14ac:dyDescent="0.25">
      <c r="A33">
        <v>1207</v>
      </c>
      <c r="B33">
        <v>2002</v>
      </c>
      <c r="C33">
        <v>33125803</v>
      </c>
      <c r="D33">
        <v>-0.12808094</v>
      </c>
      <c r="E33">
        <v>-9.2505621999999996E-2</v>
      </c>
      <c r="F33">
        <v>-1.8307450999999999E-2</v>
      </c>
      <c r="G33">
        <v>0.18990884199999999</v>
      </c>
      <c r="H33">
        <v>0.28672428</v>
      </c>
      <c r="J33">
        <v>1450</v>
      </c>
      <c r="K33">
        <v>2003</v>
      </c>
      <c r="L33">
        <v>4187206</v>
      </c>
      <c r="M33">
        <v>-0.59322899299999998</v>
      </c>
      <c r="N33">
        <v>-0.27900824600000002</v>
      </c>
      <c r="O33">
        <v>-0.27656628300000002</v>
      </c>
      <c r="P33">
        <v>5.6461047E-2</v>
      </c>
      <c r="Q33">
        <v>0.27082235700000001</v>
      </c>
      <c r="R33">
        <v>-1.0014757978523701</v>
      </c>
      <c r="T33">
        <v>3312</v>
      </c>
      <c r="U33">
        <v>2015</v>
      </c>
      <c r="V33">
        <v>4329021</v>
      </c>
      <c r="W33">
        <v>-2.0827572999999999E-2</v>
      </c>
      <c r="X33">
        <v>0.29680983300000002</v>
      </c>
      <c r="Y33">
        <v>-9.2994235999999994E-2</v>
      </c>
      <c r="Z33">
        <v>0.239949988</v>
      </c>
      <c r="AA33">
        <v>3.4707517010000002</v>
      </c>
      <c r="AB33">
        <v>-2.3580240677862898</v>
      </c>
    </row>
    <row r="34" spans="1:28" x14ac:dyDescent="0.25">
      <c r="A34">
        <v>1221</v>
      </c>
      <c r="B34">
        <v>2001</v>
      </c>
      <c r="C34">
        <v>4711068</v>
      </c>
      <c r="D34">
        <v>0.133980235</v>
      </c>
      <c r="E34">
        <v>8.7327331999999994E-2</v>
      </c>
      <c r="F34">
        <v>0.10780825099999999</v>
      </c>
      <c r="G34">
        <v>1.663949986</v>
      </c>
      <c r="H34">
        <v>1.323198689</v>
      </c>
      <c r="J34">
        <v>1456</v>
      </c>
      <c r="K34">
        <v>2009</v>
      </c>
      <c r="L34">
        <v>3075461</v>
      </c>
      <c r="M34">
        <v>-0.103865079</v>
      </c>
      <c r="N34">
        <v>-7.9547098999999996E-2</v>
      </c>
      <c r="O34">
        <v>-6.1223016999999998E-2</v>
      </c>
      <c r="P34">
        <v>9.1258619999999999E-2</v>
      </c>
      <c r="Q34">
        <v>0.61886526900000005</v>
      </c>
      <c r="R34">
        <v>-0.96103234730070997</v>
      </c>
      <c r="T34">
        <v>4414</v>
      </c>
      <c r="U34">
        <v>2007</v>
      </c>
      <c r="V34">
        <v>3473596</v>
      </c>
      <c r="W34">
        <v>-2.7257056000000002E-2</v>
      </c>
      <c r="X34">
        <v>0.42983035400000003</v>
      </c>
      <c r="Y34">
        <v>-3.887326E-3</v>
      </c>
      <c r="Z34">
        <v>0.283977592</v>
      </c>
      <c r="AA34">
        <v>0.61979832999999995</v>
      </c>
      <c r="AB34">
        <v>-2.2283625978329402</v>
      </c>
    </row>
    <row r="35" spans="1:28" x14ac:dyDescent="0.25">
      <c r="A35">
        <v>1201</v>
      </c>
      <c r="B35">
        <v>2013</v>
      </c>
      <c r="C35">
        <v>38017850</v>
      </c>
      <c r="D35">
        <v>0.121861678</v>
      </c>
      <c r="E35">
        <v>8.2780378000000002E-2</v>
      </c>
      <c r="F35">
        <v>3.5451821000000001E-2</v>
      </c>
      <c r="G35">
        <v>1.0010285109999999</v>
      </c>
      <c r="H35">
        <v>0.76807084000000003</v>
      </c>
      <c r="J35">
        <v>1462</v>
      </c>
      <c r="K35">
        <v>1999</v>
      </c>
      <c r="L35">
        <v>69697424</v>
      </c>
      <c r="M35">
        <v>2.3607600999999999E-2</v>
      </c>
      <c r="N35">
        <v>6.7514719000000001E-2</v>
      </c>
      <c r="O35">
        <v>3.2855589999999997E-2</v>
      </c>
      <c r="P35">
        <v>0.27770280400000003</v>
      </c>
      <c r="Q35">
        <v>0.22389884900000001</v>
      </c>
      <c r="R35">
        <v>-0.77343239012999698</v>
      </c>
      <c r="T35">
        <v>2418</v>
      </c>
      <c r="U35">
        <v>2005</v>
      </c>
      <c r="V35">
        <v>41600270</v>
      </c>
      <c r="W35">
        <v>0.15551367799999999</v>
      </c>
      <c r="X35">
        <v>0.15017058799999999</v>
      </c>
      <c r="Y35">
        <v>0.12972528799999999</v>
      </c>
      <c r="Z35">
        <v>1.377905559</v>
      </c>
      <c r="AA35">
        <v>0.80416362699999999</v>
      </c>
      <c r="AB35">
        <v>-1.1445596138479499</v>
      </c>
    </row>
    <row r="36" spans="1:28" x14ac:dyDescent="0.25">
      <c r="A36">
        <v>1204</v>
      </c>
      <c r="B36">
        <v>2004</v>
      </c>
      <c r="C36">
        <v>721067</v>
      </c>
      <c r="D36">
        <v>0.10074791900000001</v>
      </c>
      <c r="E36">
        <v>-0.100753467</v>
      </c>
      <c r="F36">
        <v>-6.0556092999999998E-2</v>
      </c>
      <c r="G36">
        <v>0.53987148399999996</v>
      </c>
      <c r="H36">
        <v>1.3411499899999999</v>
      </c>
      <c r="J36">
        <v>1466</v>
      </c>
      <c r="K36">
        <v>1999</v>
      </c>
      <c r="L36">
        <v>4088279</v>
      </c>
      <c r="M36">
        <v>-0.32832519500000001</v>
      </c>
      <c r="N36">
        <v>-0.21489164499999999</v>
      </c>
      <c r="O36">
        <v>-0.29460684999999998</v>
      </c>
      <c r="P36">
        <v>0.38735587100000002</v>
      </c>
      <c r="Q36">
        <v>0.64769478800000002</v>
      </c>
      <c r="R36">
        <v>-0.66623016046178196</v>
      </c>
      <c r="T36">
        <v>2373</v>
      </c>
      <c r="U36">
        <v>2006</v>
      </c>
      <c r="V36">
        <v>9519919</v>
      </c>
      <c r="W36">
        <v>0.140650566</v>
      </c>
      <c r="X36">
        <v>0.17359118300000001</v>
      </c>
      <c r="Y36">
        <v>6.8363082000000006E-2</v>
      </c>
      <c r="Z36">
        <v>1.5588572629999999</v>
      </c>
      <c r="AA36">
        <v>1.129796483</v>
      </c>
      <c r="AB36">
        <v>-0.97291480528969498</v>
      </c>
    </row>
    <row r="37" spans="1:28" x14ac:dyDescent="0.25">
      <c r="A37">
        <v>4415</v>
      </c>
      <c r="B37">
        <v>2006</v>
      </c>
      <c r="C37">
        <v>825772</v>
      </c>
      <c r="D37">
        <v>-0.10697989300000001</v>
      </c>
      <c r="E37">
        <v>-0.494054049</v>
      </c>
      <c r="F37">
        <v>-0.13701239600000001</v>
      </c>
      <c r="G37">
        <v>3.4011451730000002</v>
      </c>
      <c r="H37">
        <v>0.186637474</v>
      </c>
      <c r="J37">
        <v>1491</v>
      </c>
      <c r="K37">
        <v>2000</v>
      </c>
      <c r="L37">
        <v>2442753</v>
      </c>
      <c r="M37">
        <v>-0.24068991000000001</v>
      </c>
      <c r="N37">
        <v>-0.14843416400000001</v>
      </c>
      <c r="O37">
        <v>-0.23363434599999999</v>
      </c>
      <c r="P37">
        <v>1.048498355</v>
      </c>
      <c r="Q37">
        <v>0.83371589400000001</v>
      </c>
      <c r="R37">
        <v>-3.0802449774538598E-3</v>
      </c>
      <c r="T37">
        <v>2450</v>
      </c>
      <c r="U37">
        <v>2006</v>
      </c>
      <c r="V37">
        <v>5732651</v>
      </c>
      <c r="W37">
        <v>0.11737048</v>
      </c>
      <c r="X37">
        <v>0.36180084899999998</v>
      </c>
      <c r="Y37">
        <v>7.1645909999999993E-2</v>
      </c>
      <c r="Z37">
        <v>2.2400645510000001</v>
      </c>
      <c r="AA37">
        <v>3.0833317779999998</v>
      </c>
      <c r="AB37">
        <v>-0.346683739995017</v>
      </c>
    </row>
    <row r="38" spans="1:28" x14ac:dyDescent="0.25">
      <c r="A38">
        <v>1314</v>
      </c>
      <c r="B38">
        <v>1999</v>
      </c>
      <c r="C38">
        <v>53210703</v>
      </c>
      <c r="D38">
        <v>-9.8266001000000006E-2</v>
      </c>
      <c r="E38">
        <v>1.6466010999999999E-2</v>
      </c>
      <c r="F38">
        <v>3.791249E-3</v>
      </c>
      <c r="G38">
        <v>0.62651409999999996</v>
      </c>
      <c r="H38">
        <v>0.22317386</v>
      </c>
      <c r="J38">
        <v>1505</v>
      </c>
      <c r="K38">
        <v>1999</v>
      </c>
      <c r="L38">
        <v>3684975</v>
      </c>
      <c r="M38">
        <v>-0.162128101</v>
      </c>
      <c r="N38">
        <v>-0.30252986799999998</v>
      </c>
      <c r="O38">
        <v>-0.12855962400000001</v>
      </c>
      <c r="P38">
        <v>1.3591561569999999</v>
      </c>
      <c r="Q38">
        <v>0.493744191</v>
      </c>
      <c r="R38">
        <v>0.29883016735016399</v>
      </c>
      <c r="T38">
        <v>8925</v>
      </c>
      <c r="U38">
        <v>2011</v>
      </c>
      <c r="V38">
        <v>7136398</v>
      </c>
      <c r="W38">
        <v>1.6948606000000001E-2</v>
      </c>
      <c r="X38">
        <v>0.50032397299999998</v>
      </c>
      <c r="Y38">
        <v>8.3456669999999993E-3</v>
      </c>
      <c r="Z38">
        <v>1.383513848</v>
      </c>
      <c r="AA38">
        <v>0.47547530300000002</v>
      </c>
      <c r="AB38">
        <v>-1.1241490423022</v>
      </c>
    </row>
    <row r="39" spans="1:28" x14ac:dyDescent="0.25">
      <c r="A39">
        <v>2005</v>
      </c>
      <c r="B39">
        <v>1997</v>
      </c>
      <c r="C39">
        <v>5893411</v>
      </c>
      <c r="D39">
        <v>2.6593088000000001E-2</v>
      </c>
      <c r="E39">
        <v>0.104281205</v>
      </c>
      <c r="F39">
        <v>0.12915932699999999</v>
      </c>
      <c r="G39">
        <v>3.7532504250000001</v>
      </c>
      <c r="H39">
        <v>0.25989278500000002</v>
      </c>
      <c r="J39">
        <v>1601</v>
      </c>
      <c r="K39">
        <v>1998</v>
      </c>
      <c r="L39">
        <v>6985081</v>
      </c>
      <c r="M39">
        <v>-0.31659432399999998</v>
      </c>
      <c r="N39">
        <v>-0.138004556</v>
      </c>
      <c r="O39">
        <v>-0.38691605699999998</v>
      </c>
      <c r="P39">
        <v>0.77830840300000004</v>
      </c>
      <c r="Q39">
        <v>0.57587578399999995</v>
      </c>
      <c r="R39">
        <v>-0.27212991482072901</v>
      </c>
      <c r="T39">
        <v>3043</v>
      </c>
      <c r="U39">
        <v>2009</v>
      </c>
      <c r="V39">
        <v>4755980</v>
      </c>
      <c r="W39">
        <v>1.8550751000000001E-2</v>
      </c>
      <c r="X39">
        <v>0.38154512800000001</v>
      </c>
      <c r="Y39">
        <v>-2.9640999000000001E-2</v>
      </c>
      <c r="Z39">
        <v>2.8293792770000001</v>
      </c>
      <c r="AA39">
        <v>0.583386179</v>
      </c>
      <c r="AB39">
        <v>0.316033114311217</v>
      </c>
    </row>
    <row r="40" spans="1:28" x14ac:dyDescent="0.25">
      <c r="A40">
        <v>2016</v>
      </c>
      <c r="B40">
        <v>1997</v>
      </c>
      <c r="C40">
        <v>3864415</v>
      </c>
      <c r="D40">
        <v>-4.4639356999999998E-2</v>
      </c>
      <c r="E40">
        <v>6.9622439999999994E-2</v>
      </c>
      <c r="F40">
        <v>5.3568522E-2</v>
      </c>
      <c r="G40">
        <v>3.4475725260000001</v>
      </c>
      <c r="H40">
        <v>0.61171742699999998</v>
      </c>
      <c r="J40">
        <v>1602</v>
      </c>
      <c r="K40">
        <v>2001</v>
      </c>
      <c r="L40">
        <v>86741308</v>
      </c>
      <c r="M40">
        <v>-0.149568542</v>
      </c>
      <c r="N40">
        <v>-9.4244658999999995E-2</v>
      </c>
      <c r="O40">
        <v>2.4661180000000001E-2</v>
      </c>
      <c r="P40">
        <v>0.42466110200000001</v>
      </c>
      <c r="Q40">
        <v>0.26568717400000003</v>
      </c>
      <c r="R40">
        <v>-0.63158047889208802</v>
      </c>
      <c r="T40">
        <v>6199</v>
      </c>
      <c r="U40">
        <v>2012</v>
      </c>
      <c r="V40">
        <v>610683</v>
      </c>
      <c r="W40">
        <v>-0.33189723599999998</v>
      </c>
      <c r="X40">
        <v>0.61321667700000004</v>
      </c>
      <c r="Y40">
        <v>2.1844389999999998E-3</v>
      </c>
      <c r="Z40">
        <v>31.180348639999998</v>
      </c>
      <c r="AA40">
        <v>1.0887809E-2</v>
      </c>
      <c r="AB40">
        <v>28.671930064828199</v>
      </c>
    </row>
    <row r="41" spans="1:28" x14ac:dyDescent="0.25">
      <c r="A41">
        <v>5002</v>
      </c>
      <c r="B41">
        <v>1997</v>
      </c>
      <c r="C41">
        <v>3694880</v>
      </c>
      <c r="D41">
        <v>8.6582784999999995E-2</v>
      </c>
      <c r="E41">
        <v>2.2821580000000001E-2</v>
      </c>
      <c r="F41">
        <v>4.0333380000000002E-2</v>
      </c>
      <c r="G41">
        <v>0.70678249299999996</v>
      </c>
      <c r="H41">
        <v>0.80661401700000002</v>
      </c>
      <c r="J41">
        <v>1604</v>
      </c>
      <c r="K41">
        <v>2005</v>
      </c>
      <c r="L41">
        <v>25564241</v>
      </c>
      <c r="M41">
        <v>-0.197357747</v>
      </c>
      <c r="N41">
        <v>6.3888656000000002E-2</v>
      </c>
      <c r="O41">
        <v>-0.24056978700000001</v>
      </c>
      <c r="P41">
        <v>0.39029753700000003</v>
      </c>
      <c r="Q41">
        <v>0.96286899299999995</v>
      </c>
      <c r="R41">
        <v>-0.65295458486107405</v>
      </c>
      <c r="T41">
        <v>2348</v>
      </c>
      <c r="U41">
        <v>2013</v>
      </c>
      <c r="V41">
        <v>1661318</v>
      </c>
      <c r="W41">
        <v>-0.101621724</v>
      </c>
      <c r="X41">
        <v>0.48251568900000003</v>
      </c>
      <c r="Y41">
        <v>0.20665339199999999</v>
      </c>
      <c r="Z41">
        <v>4.0664825560000004</v>
      </c>
      <c r="AA41">
        <v>0.52538827600000004</v>
      </c>
      <c r="AB41">
        <v>1.55561538887571</v>
      </c>
    </row>
    <row r="42" spans="1:28" x14ac:dyDescent="0.25">
      <c r="A42">
        <v>5017</v>
      </c>
      <c r="B42">
        <v>1997</v>
      </c>
      <c r="C42">
        <v>5539421</v>
      </c>
      <c r="D42">
        <v>-0.105125608</v>
      </c>
      <c r="E42">
        <v>6.4759294999999995E-2</v>
      </c>
      <c r="F42">
        <v>6.4034309999999997E-2</v>
      </c>
      <c r="G42">
        <v>2.9767941609999999</v>
      </c>
      <c r="H42">
        <v>0.34590059099999998</v>
      </c>
      <c r="J42">
        <v>1613</v>
      </c>
      <c r="K42">
        <v>2000</v>
      </c>
      <c r="L42">
        <v>16907800</v>
      </c>
      <c r="M42">
        <v>1.5078721E-2</v>
      </c>
      <c r="N42">
        <v>-0.178268432</v>
      </c>
      <c r="O42">
        <v>3.8504477000000002E-2</v>
      </c>
      <c r="P42">
        <v>0.154978217</v>
      </c>
      <c r="Q42">
        <v>0.60262429200000001</v>
      </c>
      <c r="R42">
        <v>-0.90210110155285705</v>
      </c>
      <c r="T42">
        <v>5432</v>
      </c>
      <c r="U42">
        <v>2007</v>
      </c>
      <c r="V42">
        <v>1528075</v>
      </c>
      <c r="W42">
        <v>4.1910901E-2</v>
      </c>
      <c r="X42">
        <v>0.42863864699999998</v>
      </c>
      <c r="Y42">
        <v>5.5431833999999999E-2</v>
      </c>
      <c r="Z42">
        <v>2.4521469549999999</v>
      </c>
      <c r="AA42">
        <v>1.5719156460000001</v>
      </c>
      <c r="AB42">
        <v>-8.93485457001362E-2</v>
      </c>
    </row>
    <row r="43" spans="1:28" x14ac:dyDescent="0.25">
      <c r="A43">
        <v>2335</v>
      </c>
      <c r="B43">
        <v>2003</v>
      </c>
      <c r="C43">
        <v>1422043</v>
      </c>
      <c r="D43">
        <v>-0.204849642</v>
      </c>
      <c r="E43">
        <v>-0.204723767</v>
      </c>
      <c r="F43">
        <v>-0.102894216</v>
      </c>
      <c r="G43">
        <v>0.60232359599999996</v>
      </c>
      <c r="H43">
        <v>0.82585547699999995</v>
      </c>
      <c r="J43">
        <v>1718</v>
      </c>
      <c r="K43">
        <v>2000</v>
      </c>
      <c r="L43">
        <v>21917556</v>
      </c>
      <c r="M43">
        <v>-4.5956127999999999E-2</v>
      </c>
      <c r="N43">
        <v>-7.8439038000000003E-2</v>
      </c>
      <c r="O43">
        <v>-2.0527470999999999E-2</v>
      </c>
      <c r="P43">
        <v>0.122106645</v>
      </c>
      <c r="Q43">
        <v>0.29003480100000001</v>
      </c>
      <c r="R43">
        <v>-0.93264447297198305</v>
      </c>
      <c r="T43">
        <v>2442</v>
      </c>
      <c r="U43">
        <v>2009</v>
      </c>
      <c r="V43">
        <v>4396880</v>
      </c>
      <c r="W43">
        <v>5.2026437000000002E-2</v>
      </c>
      <c r="X43">
        <v>8.9336529999999997E-2</v>
      </c>
      <c r="Y43">
        <v>8.5294572999999999E-2</v>
      </c>
      <c r="Z43">
        <v>1.352346161</v>
      </c>
      <c r="AA43">
        <v>2.0730806839999998</v>
      </c>
      <c r="AB43">
        <v>-1.2082532731437601</v>
      </c>
    </row>
    <row r="44" spans="1:28" x14ac:dyDescent="0.25">
      <c r="A44">
        <v>3039</v>
      </c>
      <c r="B44">
        <v>2003</v>
      </c>
      <c r="C44">
        <v>2064339</v>
      </c>
      <c r="D44">
        <v>0.149546174</v>
      </c>
      <c r="E44">
        <v>5.6671894E-2</v>
      </c>
      <c r="F44">
        <v>2.0534902000000001E-2</v>
      </c>
      <c r="G44">
        <v>0.84717314600000004</v>
      </c>
      <c r="H44">
        <v>1.174771198</v>
      </c>
      <c r="J44">
        <v>1785</v>
      </c>
      <c r="K44">
        <v>2015</v>
      </c>
      <c r="L44">
        <v>21171925</v>
      </c>
      <c r="M44">
        <v>-0.119614206</v>
      </c>
      <c r="N44">
        <v>-0.102604983</v>
      </c>
      <c r="O44">
        <v>-4.6463181999999999E-2</v>
      </c>
      <c r="P44">
        <v>0.47155058300000002</v>
      </c>
      <c r="Q44">
        <v>2.8989351229999998</v>
      </c>
      <c r="R44">
        <v>-0.56868581867192802</v>
      </c>
      <c r="T44">
        <v>2417</v>
      </c>
      <c r="U44">
        <v>2016</v>
      </c>
      <c r="V44">
        <v>4894723</v>
      </c>
      <c r="W44">
        <v>8.5259778999999994E-2</v>
      </c>
      <c r="X44">
        <v>0.41871725900000001</v>
      </c>
      <c r="Y44">
        <v>-3.9021599999999998E-4</v>
      </c>
      <c r="Z44">
        <v>2.886436964</v>
      </c>
      <c r="AA44">
        <v>0.51157685500000005</v>
      </c>
      <c r="AB44">
        <v>0.37570910214931302</v>
      </c>
    </row>
    <row r="45" spans="1:28" x14ac:dyDescent="0.25">
      <c r="A45">
        <v>5325</v>
      </c>
      <c r="B45">
        <v>2003</v>
      </c>
      <c r="C45">
        <v>12074440</v>
      </c>
      <c r="D45">
        <v>0.13023138100000001</v>
      </c>
      <c r="E45">
        <v>-5.4295933999999997E-2</v>
      </c>
      <c r="F45">
        <v>-5.0138723000000003E-2</v>
      </c>
      <c r="G45">
        <v>0.55385878499999996</v>
      </c>
      <c r="H45">
        <v>1.569548733</v>
      </c>
      <c r="J45">
        <v>1805</v>
      </c>
      <c r="K45">
        <v>2002</v>
      </c>
      <c r="L45">
        <v>2293863</v>
      </c>
      <c r="M45">
        <v>-0.31487495100000001</v>
      </c>
      <c r="N45">
        <v>-0.14526586799999999</v>
      </c>
      <c r="O45">
        <v>-0.13488076700000001</v>
      </c>
      <c r="P45">
        <v>0.412525376</v>
      </c>
      <c r="Q45">
        <v>4.7497169999999998E-2</v>
      </c>
      <c r="R45">
        <v>-0.64446790295242196</v>
      </c>
      <c r="T45">
        <v>6116</v>
      </c>
      <c r="U45">
        <v>2014</v>
      </c>
      <c r="V45">
        <v>45578526</v>
      </c>
      <c r="W45">
        <v>4.9259469E-2</v>
      </c>
      <c r="X45">
        <v>0.17143160800000001</v>
      </c>
      <c r="Y45">
        <v>1.4218977000000001E-2</v>
      </c>
      <c r="Z45">
        <v>2.6194728189999998</v>
      </c>
      <c r="AA45">
        <v>0.51942460800000001</v>
      </c>
      <c r="AB45">
        <v>0.10503061580050201</v>
      </c>
    </row>
    <row r="46" spans="1:28" x14ac:dyDescent="0.25">
      <c r="A46">
        <v>5376</v>
      </c>
      <c r="B46">
        <v>2003</v>
      </c>
      <c r="C46">
        <v>1285864</v>
      </c>
      <c r="D46">
        <v>-0.118720176</v>
      </c>
      <c r="E46">
        <v>-5.3598202999999997E-2</v>
      </c>
      <c r="F46">
        <v>-8.4775679999999996E-3</v>
      </c>
      <c r="G46">
        <v>0.24679040099999999</v>
      </c>
      <c r="H46">
        <v>0.54893752399999995</v>
      </c>
      <c r="J46">
        <v>1808</v>
      </c>
      <c r="K46">
        <v>1998</v>
      </c>
      <c r="L46">
        <v>1775751</v>
      </c>
      <c r="M46">
        <v>-0.25478065300000002</v>
      </c>
      <c r="N46">
        <v>-0.32178554300000001</v>
      </c>
      <c r="O46">
        <v>-0.23937533999999999</v>
      </c>
      <c r="P46">
        <v>0.60250545099999997</v>
      </c>
      <c r="Q46">
        <v>0.287286337</v>
      </c>
      <c r="R46">
        <v>-0.45762978020995998</v>
      </c>
      <c r="T46">
        <v>3191</v>
      </c>
      <c r="U46">
        <v>2014</v>
      </c>
      <c r="V46">
        <v>841356</v>
      </c>
      <c r="W46">
        <v>1.0856284000000001E-2</v>
      </c>
      <c r="X46">
        <v>0.47822681500000003</v>
      </c>
      <c r="Y46">
        <v>-8.4863007000000004E-2</v>
      </c>
      <c r="Z46">
        <v>5.3159066929999996</v>
      </c>
      <c r="AA46">
        <v>0.80060402500000005</v>
      </c>
      <c r="AB46">
        <v>2.7962681722293299</v>
      </c>
    </row>
    <row r="47" spans="1:28" x14ac:dyDescent="0.25">
      <c r="A47">
        <v>3001</v>
      </c>
      <c r="B47">
        <v>2002</v>
      </c>
      <c r="C47">
        <v>2353229</v>
      </c>
      <c r="D47">
        <v>0.32139158600000001</v>
      </c>
      <c r="E47">
        <v>8.7199333000000004E-2</v>
      </c>
      <c r="F47">
        <v>9.4274292999999995E-2</v>
      </c>
      <c r="G47">
        <v>1.526447946</v>
      </c>
      <c r="H47">
        <v>0.48905142699999998</v>
      </c>
      <c r="J47">
        <v>1918</v>
      </c>
      <c r="K47">
        <v>1997</v>
      </c>
      <c r="L47">
        <v>9562085</v>
      </c>
      <c r="M47">
        <v>-0.16754703600000001</v>
      </c>
      <c r="N47">
        <v>-0.27461207500000001</v>
      </c>
      <c r="O47">
        <v>-3.4402956999999998E-2</v>
      </c>
      <c r="P47">
        <v>0.70648493400000001</v>
      </c>
      <c r="Q47">
        <v>0.39070725699999997</v>
      </c>
      <c r="R47">
        <v>-0.35438260452707199</v>
      </c>
    </row>
    <row r="48" spans="1:28" x14ac:dyDescent="0.25">
      <c r="A48">
        <v>5307</v>
      </c>
      <c r="B48">
        <v>2002</v>
      </c>
      <c r="C48">
        <v>12240717</v>
      </c>
      <c r="D48">
        <v>-0.12868486400000001</v>
      </c>
      <c r="E48">
        <v>-0.1012301</v>
      </c>
      <c r="F48">
        <v>-9.9149828999999995E-2</v>
      </c>
      <c r="G48">
        <v>0.273729153</v>
      </c>
      <c r="H48">
        <v>0.44041594899999997</v>
      </c>
      <c r="J48">
        <v>2007</v>
      </c>
      <c r="K48">
        <v>2000</v>
      </c>
      <c r="L48">
        <v>21032479</v>
      </c>
      <c r="M48">
        <v>1.99482E-3</v>
      </c>
      <c r="N48">
        <v>-0.241817952</v>
      </c>
      <c r="O48">
        <v>4.0681176999999999E-2</v>
      </c>
      <c r="P48">
        <v>5.7645177999999998E-2</v>
      </c>
      <c r="Q48">
        <v>0.68432232800000004</v>
      </c>
      <c r="R48">
        <v>-1.0010319356503301</v>
      </c>
    </row>
    <row r="49" spans="1:18" x14ac:dyDescent="0.25">
      <c r="A49">
        <v>2318</v>
      </c>
      <c r="B49">
        <v>2000</v>
      </c>
      <c r="C49">
        <v>5398114</v>
      </c>
      <c r="D49">
        <v>0.12106987700000001</v>
      </c>
      <c r="E49">
        <v>-8.6035419000000002E-2</v>
      </c>
      <c r="F49">
        <v>-7.2623142000000002E-2</v>
      </c>
      <c r="G49">
        <v>0.60076350599999995</v>
      </c>
      <c r="H49">
        <v>0.357191604</v>
      </c>
      <c r="J49">
        <v>2014</v>
      </c>
      <c r="K49">
        <v>2000</v>
      </c>
      <c r="L49">
        <v>29909614</v>
      </c>
      <c r="M49">
        <v>-6.1179994000000001E-2</v>
      </c>
      <c r="N49">
        <v>7.5429023999999997E-2</v>
      </c>
      <c r="O49">
        <v>-1.5971319000000001E-2</v>
      </c>
      <c r="P49">
        <v>0.14293350399999999</v>
      </c>
      <c r="Q49">
        <v>0.67946075800000005</v>
      </c>
      <c r="R49">
        <v>-0.90452327186301695</v>
      </c>
    </row>
    <row r="50" spans="1:18" x14ac:dyDescent="0.25">
      <c r="A50">
        <v>2326</v>
      </c>
      <c r="B50">
        <v>2000</v>
      </c>
      <c r="C50">
        <v>8437986</v>
      </c>
      <c r="D50">
        <v>4.1443657000000002E-2</v>
      </c>
      <c r="E50">
        <v>-0.29959649100000002</v>
      </c>
      <c r="F50">
        <v>-1.100784E-2</v>
      </c>
      <c r="G50">
        <v>0.43653292999999999</v>
      </c>
      <c r="H50">
        <v>0.58408262399999999</v>
      </c>
      <c r="J50">
        <v>2019</v>
      </c>
      <c r="K50">
        <v>1999</v>
      </c>
      <c r="L50">
        <v>12607343</v>
      </c>
      <c r="M50">
        <v>-4.1658659000000001E-2</v>
      </c>
      <c r="N50">
        <v>-8.3182480000000003E-3</v>
      </c>
      <c r="O50">
        <v>-8.0387280000000002E-3</v>
      </c>
      <c r="P50">
        <v>1.719534538</v>
      </c>
      <c r="Q50">
        <v>0.41466326399999998</v>
      </c>
      <c r="R50">
        <v>0.66660399620017796</v>
      </c>
    </row>
    <row r="51" spans="1:18" x14ac:dyDescent="0.25">
      <c r="A51">
        <v>2435</v>
      </c>
      <c r="B51">
        <v>2000</v>
      </c>
      <c r="C51">
        <v>4814530</v>
      </c>
      <c r="D51">
        <v>-3.8180673999999998E-2</v>
      </c>
      <c r="E51">
        <v>7.2321493000000001E-2</v>
      </c>
      <c r="F51">
        <v>5.9745603000000001E-2</v>
      </c>
      <c r="G51">
        <v>0.464746151</v>
      </c>
      <c r="H51">
        <v>0.71143995400000004</v>
      </c>
      <c r="J51">
        <v>2024</v>
      </c>
      <c r="K51">
        <v>2000</v>
      </c>
      <c r="L51">
        <v>3422867</v>
      </c>
      <c r="M51">
        <v>-0.17612077800000001</v>
      </c>
      <c r="N51">
        <v>-0.112027724</v>
      </c>
      <c r="O51">
        <v>-3.3493559999999999E-2</v>
      </c>
      <c r="P51">
        <v>0.106278145</v>
      </c>
      <c r="Q51">
        <v>0.49504319000000002</v>
      </c>
      <c r="R51">
        <v>-0.94820395224311704</v>
      </c>
    </row>
    <row r="52" spans="1:18" x14ac:dyDescent="0.25">
      <c r="A52">
        <v>5336</v>
      </c>
      <c r="B52">
        <v>2000</v>
      </c>
      <c r="C52">
        <v>3562334</v>
      </c>
      <c r="D52">
        <v>-0.14393091699999999</v>
      </c>
      <c r="E52">
        <v>-3.3088699999999999E-2</v>
      </c>
      <c r="F52">
        <v>-2.3818934E-2</v>
      </c>
      <c r="G52">
        <v>0.71792995999999998</v>
      </c>
      <c r="H52">
        <v>0.43875195299999997</v>
      </c>
      <c r="J52">
        <v>2025</v>
      </c>
      <c r="K52">
        <v>2000</v>
      </c>
      <c r="L52">
        <v>5160427</v>
      </c>
      <c r="M52">
        <v>-6.5841257E-2</v>
      </c>
      <c r="N52">
        <v>-0.120322601</v>
      </c>
      <c r="O52">
        <v>-9.5582788000000002E-2</v>
      </c>
      <c r="P52">
        <v>0.33507732200000001</v>
      </c>
      <c r="Q52">
        <v>0.53857229299999998</v>
      </c>
      <c r="R52">
        <v>-0.71872074542609599</v>
      </c>
    </row>
    <row r="53" spans="1:18" x14ac:dyDescent="0.25">
      <c r="A53">
        <v>5385</v>
      </c>
      <c r="B53">
        <v>2000</v>
      </c>
      <c r="C53">
        <v>2718812</v>
      </c>
      <c r="D53">
        <v>0.16225505800000001</v>
      </c>
      <c r="E53">
        <v>1.6660586000000002E-2</v>
      </c>
      <c r="F53">
        <v>3.4857503999999997E-2</v>
      </c>
      <c r="G53">
        <v>0.72016330699999997</v>
      </c>
      <c r="H53">
        <v>0.40915259999999998</v>
      </c>
      <c r="J53">
        <v>2028</v>
      </c>
      <c r="K53">
        <v>1999</v>
      </c>
      <c r="L53">
        <v>10881060</v>
      </c>
      <c r="M53">
        <v>-6.3445473000000002E-2</v>
      </c>
      <c r="N53">
        <v>0.101546265</v>
      </c>
      <c r="O53">
        <v>-5.0205035000000002E-2</v>
      </c>
      <c r="P53">
        <v>0.37175407799999999</v>
      </c>
      <c r="Q53">
        <v>0.41300305300000001</v>
      </c>
      <c r="R53">
        <v>-0.67606670826702198</v>
      </c>
    </row>
    <row r="54" spans="1:18" x14ac:dyDescent="0.25">
      <c r="A54">
        <v>2019</v>
      </c>
      <c r="B54">
        <v>1999</v>
      </c>
      <c r="C54">
        <v>12607343</v>
      </c>
      <c r="D54">
        <v>-8.3182480000000003E-3</v>
      </c>
      <c r="E54">
        <v>-4.1658659000000001E-2</v>
      </c>
      <c r="F54">
        <v>-8.0387280000000002E-3</v>
      </c>
      <c r="G54">
        <v>1.719534538</v>
      </c>
      <c r="H54">
        <v>0.41466326399999998</v>
      </c>
      <c r="J54">
        <v>2101</v>
      </c>
      <c r="K54">
        <v>1999</v>
      </c>
      <c r="L54">
        <v>11932491</v>
      </c>
      <c r="M54">
        <v>-6.4812367999999995E-2</v>
      </c>
      <c r="N54">
        <v>-0.31336214699999998</v>
      </c>
      <c r="O54">
        <v>-4.4278935999999998E-2</v>
      </c>
      <c r="P54">
        <v>1.389036028</v>
      </c>
      <c r="Q54">
        <v>0.339631348</v>
      </c>
      <c r="R54">
        <v>0.326269901343266</v>
      </c>
    </row>
    <row r="55" spans="1:18" x14ac:dyDescent="0.25">
      <c r="A55">
        <v>2028</v>
      </c>
      <c r="B55">
        <v>1999</v>
      </c>
      <c r="C55">
        <v>10881060</v>
      </c>
      <c r="D55">
        <v>0.101546265</v>
      </c>
      <c r="E55">
        <v>-6.3445473000000002E-2</v>
      </c>
      <c r="F55">
        <v>-5.0205035000000002E-2</v>
      </c>
      <c r="G55">
        <v>0.37175407799999999</v>
      </c>
      <c r="H55">
        <v>0.41300305300000001</v>
      </c>
      <c r="J55">
        <v>2202</v>
      </c>
      <c r="K55">
        <v>1993</v>
      </c>
      <c r="L55">
        <v>7859388</v>
      </c>
      <c r="M55">
        <v>-0.20393636200000001</v>
      </c>
      <c r="N55">
        <v>-4.4542526999999998E-2</v>
      </c>
      <c r="O55">
        <v>-0.10598764200000001</v>
      </c>
      <c r="P55">
        <v>1.273870778</v>
      </c>
      <c r="Q55">
        <v>0.41692890100000002</v>
      </c>
      <c r="R55">
        <v>0.22139967245227199</v>
      </c>
    </row>
    <row r="56" spans="1:18" x14ac:dyDescent="0.25">
      <c r="A56">
        <v>5008</v>
      </c>
      <c r="B56">
        <v>1999</v>
      </c>
      <c r="C56">
        <v>15982573</v>
      </c>
      <c r="D56">
        <v>-3.0143460000000002E-3</v>
      </c>
      <c r="E56">
        <v>3.7311639000000001E-2</v>
      </c>
      <c r="F56">
        <v>4.9208347E-2</v>
      </c>
      <c r="G56">
        <v>0.25889530799999999</v>
      </c>
      <c r="H56">
        <v>0.50346993600000001</v>
      </c>
      <c r="J56">
        <v>2318</v>
      </c>
      <c r="K56">
        <v>2000</v>
      </c>
      <c r="L56">
        <v>5398114</v>
      </c>
      <c r="M56">
        <v>-8.6035419000000002E-2</v>
      </c>
      <c r="N56">
        <v>0.12106987700000001</v>
      </c>
      <c r="O56">
        <v>-7.2623142000000002E-2</v>
      </c>
      <c r="P56">
        <v>0.60076350599999995</v>
      </c>
      <c r="Q56">
        <v>0.357191604</v>
      </c>
      <c r="R56">
        <v>-0.44657683493165001</v>
      </c>
    </row>
    <row r="57" spans="1:18" x14ac:dyDescent="0.25">
      <c r="A57">
        <v>2007</v>
      </c>
      <c r="B57">
        <v>2000</v>
      </c>
      <c r="C57">
        <v>21032479</v>
      </c>
      <c r="D57">
        <v>-0.241817952</v>
      </c>
      <c r="E57">
        <v>1.99482E-3</v>
      </c>
      <c r="F57">
        <v>4.0681176999999999E-2</v>
      </c>
      <c r="G57">
        <v>5.7645177999999998E-2</v>
      </c>
      <c r="H57">
        <v>0.68432232800000004</v>
      </c>
      <c r="J57">
        <v>2322</v>
      </c>
      <c r="K57">
        <v>1998</v>
      </c>
      <c r="L57">
        <v>28222082</v>
      </c>
      <c r="M57">
        <v>-1.8405657999999998E-2</v>
      </c>
      <c r="N57">
        <v>0.217960036</v>
      </c>
      <c r="O57">
        <v>-1.7397866000000001E-2</v>
      </c>
      <c r="P57">
        <v>0.94310228799999996</v>
      </c>
      <c r="Q57">
        <v>1.0681453270000001</v>
      </c>
      <c r="R57">
        <v>-9.7874291947965403E-2</v>
      </c>
    </row>
    <row r="58" spans="1:18" x14ac:dyDescent="0.25">
      <c r="A58">
        <v>2014</v>
      </c>
      <c r="B58">
        <v>2000</v>
      </c>
      <c r="C58">
        <v>29909614</v>
      </c>
      <c r="D58">
        <v>7.5429023999999997E-2</v>
      </c>
      <c r="E58">
        <v>-6.1179994000000001E-2</v>
      </c>
      <c r="F58">
        <v>-1.5971319000000001E-2</v>
      </c>
      <c r="G58">
        <v>0.14293350399999999</v>
      </c>
      <c r="H58">
        <v>0.67946075800000005</v>
      </c>
      <c r="J58">
        <v>2326</v>
      </c>
      <c r="K58">
        <v>2000</v>
      </c>
      <c r="L58">
        <v>8437986</v>
      </c>
      <c r="M58">
        <v>-0.29959649100000002</v>
      </c>
      <c r="N58">
        <v>4.1443657000000002E-2</v>
      </c>
      <c r="O58">
        <v>-1.100784E-2</v>
      </c>
      <c r="P58">
        <v>0.43653292999999999</v>
      </c>
      <c r="Q58">
        <v>0.58408262399999999</v>
      </c>
      <c r="R58">
        <v>-0.61286951357276598</v>
      </c>
    </row>
    <row r="59" spans="1:18" x14ac:dyDescent="0.25">
      <c r="A59">
        <v>2023</v>
      </c>
      <c r="B59">
        <v>2000</v>
      </c>
      <c r="C59">
        <v>20858236</v>
      </c>
      <c r="D59">
        <v>-6.3509700000000005E-4</v>
      </c>
      <c r="E59">
        <v>6.7269015000000001E-2</v>
      </c>
      <c r="F59">
        <v>6.6657506000000005E-2</v>
      </c>
      <c r="G59">
        <v>0.44214474799999998</v>
      </c>
      <c r="H59">
        <v>1.2629970720000001</v>
      </c>
      <c r="J59">
        <v>2329</v>
      </c>
      <c r="K59">
        <v>2002</v>
      </c>
      <c r="L59">
        <v>28185426</v>
      </c>
      <c r="M59">
        <v>-0.20426514000000001</v>
      </c>
      <c r="N59">
        <v>-0.19393458899999999</v>
      </c>
      <c r="O59">
        <v>-8.7230400999999999E-2</v>
      </c>
      <c r="P59">
        <v>0.356138171</v>
      </c>
      <c r="Q59">
        <v>0.50159944400000001</v>
      </c>
      <c r="R59">
        <v>-0.70044611354097697</v>
      </c>
    </row>
    <row r="60" spans="1:18" x14ac:dyDescent="0.25">
      <c r="A60">
        <v>2024</v>
      </c>
      <c r="B60">
        <v>2000</v>
      </c>
      <c r="C60">
        <v>3422867</v>
      </c>
      <c r="D60">
        <v>-0.112027724</v>
      </c>
      <c r="E60">
        <v>-0.17612077800000001</v>
      </c>
      <c r="F60">
        <v>-3.3493559999999999E-2</v>
      </c>
      <c r="G60">
        <v>0.106278145</v>
      </c>
      <c r="H60">
        <v>0.49504319000000002</v>
      </c>
      <c r="J60">
        <v>2333</v>
      </c>
      <c r="K60">
        <v>2004</v>
      </c>
      <c r="L60">
        <v>12947197</v>
      </c>
      <c r="M60">
        <v>-0.17091568200000001</v>
      </c>
      <c r="N60">
        <v>-4.3208656999999998E-2</v>
      </c>
      <c r="O60">
        <v>-7.0473323000000004E-2</v>
      </c>
      <c r="P60">
        <v>0.518363507</v>
      </c>
      <c r="Q60">
        <v>0.40542203799999998</v>
      </c>
      <c r="R60">
        <v>-0.53412013168939398</v>
      </c>
    </row>
    <row r="61" spans="1:18" x14ac:dyDescent="0.25">
      <c r="A61">
        <v>2025</v>
      </c>
      <c r="B61">
        <v>2000</v>
      </c>
      <c r="C61">
        <v>5160427</v>
      </c>
      <c r="D61">
        <v>-0.120322601</v>
      </c>
      <c r="E61">
        <v>-6.5841257E-2</v>
      </c>
      <c r="F61">
        <v>-9.5582788000000002E-2</v>
      </c>
      <c r="G61">
        <v>0.33507732200000001</v>
      </c>
      <c r="H61">
        <v>0.53857229299999998</v>
      </c>
      <c r="J61">
        <v>2335</v>
      </c>
      <c r="K61">
        <v>2003</v>
      </c>
      <c r="L61">
        <v>1422043</v>
      </c>
      <c r="M61">
        <v>-0.204723767</v>
      </c>
      <c r="N61">
        <v>-0.204849642</v>
      </c>
      <c r="O61">
        <v>-0.102894216</v>
      </c>
      <c r="P61">
        <v>0.60232359599999996</v>
      </c>
      <c r="Q61">
        <v>0.82585547699999995</v>
      </c>
      <c r="R61">
        <v>-0.45268166683920602</v>
      </c>
    </row>
    <row r="62" spans="1:18" x14ac:dyDescent="0.25">
      <c r="A62">
        <v>5006</v>
      </c>
      <c r="B62">
        <v>2001</v>
      </c>
      <c r="C62">
        <v>3137238</v>
      </c>
      <c r="D62">
        <v>4.2509684999999998E-2</v>
      </c>
      <c r="E62">
        <v>2.8654186000000002E-2</v>
      </c>
      <c r="F62">
        <v>2.6378298000000001E-2</v>
      </c>
      <c r="G62">
        <v>0.36709814499999999</v>
      </c>
      <c r="H62">
        <v>0.674191757</v>
      </c>
      <c r="J62">
        <v>2341</v>
      </c>
      <c r="K62">
        <v>2009</v>
      </c>
      <c r="L62">
        <v>1600282</v>
      </c>
      <c r="M62">
        <v>-1.0275713909999999</v>
      </c>
      <c r="N62">
        <v>-0.27212266299999999</v>
      </c>
      <c r="O62">
        <v>-0.22604266000000001</v>
      </c>
      <c r="P62">
        <v>0.44494611099999998</v>
      </c>
      <c r="Q62">
        <v>1.1411013809999999</v>
      </c>
      <c r="R62">
        <v>-0.60865039350047301</v>
      </c>
    </row>
    <row r="63" spans="1:18" x14ac:dyDescent="0.25">
      <c r="A63">
        <v>5011</v>
      </c>
      <c r="B63">
        <v>2001</v>
      </c>
      <c r="C63">
        <v>1272317</v>
      </c>
      <c r="D63">
        <v>-9.6577346999999994E-2</v>
      </c>
      <c r="E63">
        <v>-0.120533641</v>
      </c>
      <c r="F63">
        <v>-2.2386717E-2</v>
      </c>
      <c r="G63">
        <v>0.55700120799999997</v>
      </c>
      <c r="H63">
        <v>0.83127082299999999</v>
      </c>
      <c r="J63">
        <v>2342</v>
      </c>
      <c r="K63">
        <v>2001</v>
      </c>
      <c r="L63">
        <v>67666433</v>
      </c>
      <c r="M63">
        <v>-0.282141058</v>
      </c>
      <c r="N63">
        <v>-7.7794550000000002E-3</v>
      </c>
      <c r="O63">
        <v>-0.26177889399999998</v>
      </c>
      <c r="P63">
        <v>1.530593071</v>
      </c>
      <c r="Q63">
        <v>0.18653539799999999</v>
      </c>
      <c r="R63">
        <v>0.47998103167752898</v>
      </c>
    </row>
    <row r="64" spans="1:18" x14ac:dyDescent="0.25">
      <c r="A64">
        <v>2613</v>
      </c>
      <c r="B64">
        <v>1999</v>
      </c>
      <c r="C64">
        <v>4493003</v>
      </c>
      <c r="D64">
        <v>-6.5927621000000006E-2</v>
      </c>
      <c r="E64">
        <v>-0.13055878200000001</v>
      </c>
      <c r="F64">
        <v>-0.226780174</v>
      </c>
      <c r="G64">
        <v>0.37718454099999998</v>
      </c>
      <c r="H64">
        <v>0.38192051100000002</v>
      </c>
      <c r="J64">
        <v>2361</v>
      </c>
      <c r="K64">
        <v>2014</v>
      </c>
      <c r="L64">
        <v>449080</v>
      </c>
      <c r="M64">
        <v>-1.3733187849999999</v>
      </c>
      <c r="N64">
        <v>-0.62030818600000004</v>
      </c>
      <c r="O64">
        <v>-5.0993141999999998E-2</v>
      </c>
      <c r="P64">
        <v>0.33847636199999998</v>
      </c>
      <c r="Q64">
        <v>0.43408524100000001</v>
      </c>
      <c r="R64">
        <v>-0.73313223172822195</v>
      </c>
    </row>
    <row r="65" spans="1:18" x14ac:dyDescent="0.25">
      <c r="A65">
        <v>1306</v>
      </c>
      <c r="B65">
        <v>2000</v>
      </c>
      <c r="C65">
        <v>1839280</v>
      </c>
      <c r="D65">
        <v>-4.5447129999999997E-3</v>
      </c>
      <c r="E65">
        <v>4.2235548999999997E-2</v>
      </c>
      <c r="F65">
        <v>7.1670436000000004E-2</v>
      </c>
      <c r="G65">
        <v>1.0538513140000001</v>
      </c>
      <c r="H65">
        <v>0.86125766599999998</v>
      </c>
      <c r="J65">
        <v>2371</v>
      </c>
      <c r="K65">
        <v>2007</v>
      </c>
      <c r="L65">
        <v>324563175</v>
      </c>
      <c r="M65">
        <v>-3.4609512000000002E-2</v>
      </c>
      <c r="N65">
        <v>2.4004577999999999E-2</v>
      </c>
      <c r="O65">
        <v>5.3240766000000002E-2</v>
      </c>
      <c r="P65">
        <v>0.348826101</v>
      </c>
      <c r="Q65">
        <v>0.70553504099999997</v>
      </c>
      <c r="R65">
        <v>-0.70127669174750396</v>
      </c>
    </row>
    <row r="66" spans="1:18" x14ac:dyDescent="0.25">
      <c r="A66">
        <v>4303</v>
      </c>
      <c r="B66">
        <v>2002</v>
      </c>
      <c r="C66">
        <v>3027567</v>
      </c>
      <c r="D66">
        <v>-2.7261494000000001E-2</v>
      </c>
      <c r="E66">
        <v>-0.115319991</v>
      </c>
      <c r="F66">
        <v>8.5286300000000006E-3</v>
      </c>
      <c r="G66">
        <v>0.40543090500000001</v>
      </c>
      <c r="H66">
        <v>0.84144496199999996</v>
      </c>
      <c r="J66">
        <v>2381</v>
      </c>
      <c r="K66">
        <v>2008</v>
      </c>
      <c r="L66">
        <v>11112531</v>
      </c>
      <c r="M66">
        <v>-0.15591920500000001</v>
      </c>
      <c r="N66">
        <v>-0.336652379</v>
      </c>
      <c r="O66">
        <v>-8.7840025000000002E-2</v>
      </c>
      <c r="P66">
        <v>0.21492602399999999</v>
      </c>
      <c r="Q66">
        <v>0.99577081000000001</v>
      </c>
      <c r="R66">
        <v>-0.84341294329418803</v>
      </c>
    </row>
    <row r="67" spans="1:18" x14ac:dyDescent="0.25">
      <c r="A67">
        <v>1310</v>
      </c>
      <c r="B67">
        <v>2013</v>
      </c>
      <c r="C67">
        <v>11307087</v>
      </c>
      <c r="D67">
        <v>8.2146267999999995E-2</v>
      </c>
      <c r="E67">
        <v>8.4119102000000001E-2</v>
      </c>
      <c r="F67">
        <v>9.0871858E-2</v>
      </c>
      <c r="G67">
        <v>2.278682774</v>
      </c>
      <c r="H67">
        <v>1.799832884</v>
      </c>
      <c r="J67">
        <v>2384</v>
      </c>
      <c r="K67">
        <v>2013</v>
      </c>
      <c r="L67">
        <v>82232236</v>
      </c>
      <c r="M67">
        <v>-0.104045584</v>
      </c>
      <c r="N67">
        <v>-0.20480435399999999</v>
      </c>
      <c r="O67">
        <v>-0.112888187</v>
      </c>
      <c r="P67">
        <v>0.34379459299999998</v>
      </c>
      <c r="Q67">
        <v>0.92904837200000001</v>
      </c>
      <c r="R67">
        <v>-0.71029905141917404</v>
      </c>
    </row>
    <row r="68" spans="1:18" x14ac:dyDescent="0.25">
      <c r="A68">
        <v>4304</v>
      </c>
      <c r="B68">
        <v>2005</v>
      </c>
      <c r="C68">
        <v>1691645</v>
      </c>
      <c r="D68">
        <v>0.13842738900000001</v>
      </c>
      <c r="E68">
        <v>1.3759979E-2</v>
      </c>
      <c r="F68">
        <v>-1.1790299000000001E-2</v>
      </c>
      <c r="G68">
        <v>0.40627186500000001</v>
      </c>
      <c r="H68">
        <v>0.85120282300000005</v>
      </c>
      <c r="J68">
        <v>2388</v>
      </c>
      <c r="K68">
        <v>2013</v>
      </c>
      <c r="L68">
        <v>10218482</v>
      </c>
      <c r="M68">
        <v>-0.17729815400000001</v>
      </c>
      <c r="N68">
        <v>2.7844639999999999E-3</v>
      </c>
      <c r="O68">
        <v>-0.10313214800000001</v>
      </c>
      <c r="P68">
        <v>2.0287032429999998</v>
      </c>
      <c r="Q68">
        <v>0.595469366</v>
      </c>
      <c r="R68">
        <v>0.97830187106156896</v>
      </c>
    </row>
    <row r="69" spans="1:18" x14ac:dyDescent="0.25">
      <c r="A69">
        <v>5605</v>
      </c>
      <c r="B69">
        <v>2006</v>
      </c>
      <c r="C69">
        <v>13757766</v>
      </c>
      <c r="D69">
        <v>-0.114382306</v>
      </c>
      <c r="E69">
        <v>-8.0576091000000002E-2</v>
      </c>
      <c r="F69">
        <v>-9.2004760000000008E-3</v>
      </c>
      <c r="G69">
        <v>0.42522088299999999</v>
      </c>
      <c r="H69">
        <v>0.586089631</v>
      </c>
      <c r="J69">
        <v>2396</v>
      </c>
      <c r="K69">
        <v>2007</v>
      </c>
      <c r="L69">
        <v>18809076</v>
      </c>
      <c r="M69">
        <v>-0.22855397</v>
      </c>
      <c r="N69">
        <v>-0.33167397500000001</v>
      </c>
      <c r="O69">
        <v>-0.113479046</v>
      </c>
      <c r="P69">
        <v>0.72685640100000004</v>
      </c>
      <c r="Q69">
        <v>0.363660288</v>
      </c>
      <c r="R69">
        <v>-0.33498293286911301</v>
      </c>
    </row>
    <row r="70" spans="1:18" x14ac:dyDescent="0.25">
      <c r="A70">
        <v>2505</v>
      </c>
      <c r="B70">
        <v>1997</v>
      </c>
      <c r="C70">
        <v>31746343</v>
      </c>
      <c r="D70">
        <v>0.413571888</v>
      </c>
      <c r="E70">
        <v>7.3773001000000005E-2</v>
      </c>
      <c r="F70">
        <v>7.2566563000000001E-2</v>
      </c>
      <c r="G70">
        <v>2.8420281900000002</v>
      </c>
      <c r="H70">
        <v>0.28447119100000001</v>
      </c>
      <c r="J70">
        <v>2491</v>
      </c>
      <c r="K70">
        <v>2003</v>
      </c>
      <c r="L70">
        <v>22322138</v>
      </c>
      <c r="M70">
        <v>8.1748440000000006E-3</v>
      </c>
      <c r="N70">
        <v>7.8682293E-2</v>
      </c>
      <c r="O70">
        <v>2.2357267E-2</v>
      </c>
      <c r="P70">
        <v>0.970372499</v>
      </c>
      <c r="Q70">
        <v>0.361041581</v>
      </c>
      <c r="R70">
        <v>-7.9907796973480202E-2</v>
      </c>
    </row>
    <row r="71" spans="1:18" x14ac:dyDescent="0.25">
      <c r="A71">
        <v>2518</v>
      </c>
      <c r="B71">
        <v>1997</v>
      </c>
      <c r="C71">
        <v>31229352</v>
      </c>
      <c r="D71">
        <v>0.438634366</v>
      </c>
      <c r="E71">
        <v>5.3342317E-2</v>
      </c>
      <c r="F71">
        <v>3.3294575E-2</v>
      </c>
      <c r="G71">
        <v>1.9698927639999999</v>
      </c>
      <c r="H71">
        <v>0.17668637500000001</v>
      </c>
      <c r="J71">
        <v>2496</v>
      </c>
      <c r="K71">
        <v>2005</v>
      </c>
      <c r="L71">
        <v>559855</v>
      </c>
      <c r="M71">
        <v>-0.55001741500000001</v>
      </c>
      <c r="N71">
        <v>-0.532350341</v>
      </c>
      <c r="O71">
        <v>-0.233803396</v>
      </c>
      <c r="P71">
        <v>0.192097776</v>
      </c>
      <c r="Q71">
        <v>0.17144975000000001</v>
      </c>
      <c r="R71">
        <v>-0.87550119598963105</v>
      </c>
    </row>
    <row r="72" spans="1:18" x14ac:dyDescent="0.25">
      <c r="A72">
        <v>2529</v>
      </c>
      <c r="B72">
        <v>1997</v>
      </c>
      <c r="C72">
        <v>6085999</v>
      </c>
      <c r="D72">
        <v>0.18315004700000001</v>
      </c>
      <c r="E72">
        <v>6.3136882000000005E-2</v>
      </c>
      <c r="F72">
        <v>-1.5085937000000001E-2</v>
      </c>
      <c r="G72">
        <v>0.84990174900000004</v>
      </c>
      <c r="H72">
        <v>0.18067633599999999</v>
      </c>
      <c r="J72">
        <v>2506</v>
      </c>
      <c r="K72">
        <v>2000</v>
      </c>
      <c r="L72">
        <v>49824967</v>
      </c>
      <c r="M72">
        <v>1.5161375E-2</v>
      </c>
      <c r="N72">
        <v>0.13985703199999999</v>
      </c>
      <c r="O72">
        <v>2.3359152000000001E-2</v>
      </c>
      <c r="P72">
        <v>0.13740810000000001</v>
      </c>
      <c r="Q72">
        <v>0.35659718600000001</v>
      </c>
      <c r="R72">
        <v>-0.91033085020216198</v>
      </c>
    </row>
    <row r="73" spans="1:18" x14ac:dyDescent="0.25">
      <c r="A73">
        <v>8077</v>
      </c>
      <c r="B73">
        <v>2012</v>
      </c>
      <c r="C73">
        <v>503432</v>
      </c>
      <c r="D73">
        <v>-0.18691898800000001</v>
      </c>
      <c r="E73">
        <v>-2.1559157940000002</v>
      </c>
      <c r="F73">
        <v>-0.28581019899999999</v>
      </c>
      <c r="G73">
        <v>0.16577192299999999</v>
      </c>
      <c r="H73">
        <v>0.72263185500000005</v>
      </c>
      <c r="J73">
        <v>2512</v>
      </c>
      <c r="K73">
        <v>2001</v>
      </c>
      <c r="L73">
        <v>6865731</v>
      </c>
      <c r="M73">
        <v>-0.924747561</v>
      </c>
      <c r="N73">
        <v>-0.125176183</v>
      </c>
      <c r="O73">
        <v>-0.30972666999999998</v>
      </c>
      <c r="P73">
        <v>0.13745487100000001</v>
      </c>
      <c r="Q73">
        <v>0.91458549700000003</v>
      </c>
      <c r="R73">
        <v>-0.91122708230205995</v>
      </c>
    </row>
    <row r="74" spans="1:18" x14ac:dyDescent="0.25">
      <c r="A74">
        <v>1432</v>
      </c>
      <c r="B74">
        <v>2004</v>
      </c>
      <c r="C74">
        <v>4352982</v>
      </c>
      <c r="D74">
        <v>-0.154142838</v>
      </c>
      <c r="E74">
        <v>-0.311616267</v>
      </c>
      <c r="F74">
        <v>-8.8679439999999991E-3</v>
      </c>
      <c r="G74">
        <v>0.33955493599999997</v>
      </c>
      <c r="H74">
        <v>0.33065241299999998</v>
      </c>
      <c r="J74">
        <v>2521</v>
      </c>
      <c r="K74">
        <v>1999</v>
      </c>
      <c r="L74">
        <v>11148172</v>
      </c>
      <c r="M74">
        <v>-0.105398715</v>
      </c>
      <c r="N74">
        <v>0.27842887599999999</v>
      </c>
      <c r="O74">
        <v>-9.2716545999999997E-2</v>
      </c>
      <c r="P74">
        <v>0.27172414700000003</v>
      </c>
      <c r="Q74">
        <v>5.1223824000000001E-2</v>
      </c>
      <c r="R74">
        <v>-0.771682640311256</v>
      </c>
    </row>
    <row r="75" spans="1:18" x14ac:dyDescent="0.25">
      <c r="A75">
        <v>4910</v>
      </c>
      <c r="B75">
        <v>2003</v>
      </c>
      <c r="C75">
        <v>5614872</v>
      </c>
      <c r="D75">
        <v>0.15063691600000001</v>
      </c>
      <c r="E75">
        <v>-9.6190972999999999E-2</v>
      </c>
      <c r="F75">
        <v>-0.14383088299999999</v>
      </c>
      <c r="G75">
        <v>1.139476366</v>
      </c>
      <c r="H75">
        <v>1.2265538730000001</v>
      </c>
      <c r="J75">
        <v>2525</v>
      </c>
      <c r="K75">
        <v>1998</v>
      </c>
      <c r="L75">
        <v>15779075</v>
      </c>
      <c r="M75">
        <v>-5.4859109000000003E-2</v>
      </c>
      <c r="N75">
        <v>0.16413382900000001</v>
      </c>
      <c r="O75">
        <v>-1.3950120999999999E-2</v>
      </c>
      <c r="P75">
        <v>0.86492765800000004</v>
      </c>
      <c r="Q75">
        <v>4.1689578999999997E-2</v>
      </c>
      <c r="R75">
        <v>-0.18380641015391699</v>
      </c>
    </row>
    <row r="76" spans="1:18" x14ac:dyDescent="0.25">
      <c r="A76">
        <v>1442</v>
      </c>
      <c r="B76">
        <v>1998</v>
      </c>
      <c r="C76">
        <v>7199160</v>
      </c>
      <c r="D76">
        <v>0.21104865</v>
      </c>
      <c r="E76">
        <v>9.2137139999999996E-3</v>
      </c>
      <c r="F76">
        <v>8.8536719999999999E-3</v>
      </c>
      <c r="G76">
        <v>1.2956441320000001</v>
      </c>
      <c r="H76">
        <v>0.20953069499999999</v>
      </c>
      <c r="J76">
        <v>2533</v>
      </c>
      <c r="K76">
        <v>2002</v>
      </c>
      <c r="L76">
        <v>2341129</v>
      </c>
      <c r="M76">
        <v>-0.33696306399999998</v>
      </c>
      <c r="N76">
        <v>2.9850128E-2</v>
      </c>
      <c r="O76">
        <v>-3.3802494000000002E-2</v>
      </c>
      <c r="P76">
        <v>0.98596959399999995</v>
      </c>
      <c r="Q76">
        <v>0.35452723899999999</v>
      </c>
      <c r="R76">
        <v>-6.5203241884257704E-2</v>
      </c>
    </row>
    <row r="77" spans="1:18" x14ac:dyDescent="0.25">
      <c r="A77">
        <v>1808</v>
      </c>
      <c r="B77">
        <v>1998</v>
      </c>
      <c r="C77">
        <v>1775751</v>
      </c>
      <c r="D77">
        <v>-0.32178554300000001</v>
      </c>
      <c r="E77">
        <v>-0.25478065300000002</v>
      </c>
      <c r="F77">
        <v>-0.23937533999999999</v>
      </c>
      <c r="G77">
        <v>0.60250545099999997</v>
      </c>
      <c r="H77">
        <v>0.287286337</v>
      </c>
      <c r="J77">
        <v>2613</v>
      </c>
      <c r="K77">
        <v>1999</v>
      </c>
      <c r="L77">
        <v>4493003</v>
      </c>
      <c r="M77">
        <v>-0.13055878200000001</v>
      </c>
      <c r="N77">
        <v>-6.5927621000000006E-2</v>
      </c>
      <c r="O77">
        <v>-0.226780174</v>
      </c>
      <c r="P77">
        <v>0.37718454099999998</v>
      </c>
      <c r="Q77">
        <v>0.38192051100000002</v>
      </c>
      <c r="R77">
        <v>-0.67393766486884399</v>
      </c>
    </row>
    <row r="78" spans="1:18" x14ac:dyDescent="0.25">
      <c r="A78">
        <v>2517</v>
      </c>
      <c r="B78">
        <v>1998</v>
      </c>
      <c r="C78">
        <v>27301450</v>
      </c>
      <c r="D78">
        <v>0.16308155799999999</v>
      </c>
      <c r="E78">
        <v>5.0235060999999998E-2</v>
      </c>
      <c r="F78">
        <v>1.9369118000000001E-2</v>
      </c>
      <c r="G78">
        <v>0.27341101099999998</v>
      </c>
      <c r="H78">
        <v>0.241608669</v>
      </c>
      <c r="J78">
        <v>2841</v>
      </c>
      <c r="K78">
        <v>1999</v>
      </c>
      <c r="L78">
        <v>76458441</v>
      </c>
      <c r="M78">
        <v>1.7380030000000001E-2</v>
      </c>
      <c r="N78">
        <v>0.14671218599999999</v>
      </c>
      <c r="O78">
        <v>3.0872288000000001E-2</v>
      </c>
      <c r="P78">
        <v>7.7887821999999995E-2</v>
      </c>
      <c r="Q78">
        <v>5.4733603999999998E-2</v>
      </c>
      <c r="R78">
        <v>-0.971445579805715</v>
      </c>
    </row>
    <row r="79" spans="1:18" x14ac:dyDescent="0.25">
      <c r="A79">
        <v>2525</v>
      </c>
      <c r="B79">
        <v>1998</v>
      </c>
      <c r="C79">
        <v>15779075</v>
      </c>
      <c r="D79">
        <v>0.16413382900000001</v>
      </c>
      <c r="E79">
        <v>-5.4859109000000003E-2</v>
      </c>
      <c r="F79">
        <v>-1.3950120999999999E-2</v>
      </c>
      <c r="G79">
        <v>0.86492765800000004</v>
      </c>
      <c r="H79">
        <v>4.1689578999999997E-2</v>
      </c>
      <c r="J79">
        <v>2904</v>
      </c>
      <c r="K79">
        <v>2003</v>
      </c>
      <c r="L79">
        <v>1789151</v>
      </c>
      <c r="M79">
        <v>-0.26381842599999999</v>
      </c>
      <c r="N79">
        <v>-0.118210816</v>
      </c>
      <c r="O79">
        <v>2.9962256E-2</v>
      </c>
      <c r="P79">
        <v>0.52075683299999997</v>
      </c>
      <c r="Q79">
        <v>0.20372400099999999</v>
      </c>
      <c r="R79">
        <v>-0.53677732821044399</v>
      </c>
    </row>
    <row r="80" spans="1:18" x14ac:dyDescent="0.25">
      <c r="A80">
        <v>2528</v>
      </c>
      <c r="B80">
        <v>1998</v>
      </c>
      <c r="C80">
        <v>15129911</v>
      </c>
      <c r="D80">
        <v>0.20491647299999999</v>
      </c>
      <c r="E80">
        <v>6.0644243E-2</v>
      </c>
      <c r="F80">
        <v>5.1581268E-2</v>
      </c>
      <c r="G80">
        <v>0.48767616600000002</v>
      </c>
      <c r="H80">
        <v>0.476000751</v>
      </c>
      <c r="J80">
        <v>3021</v>
      </c>
      <c r="K80">
        <v>2003</v>
      </c>
      <c r="L80">
        <v>4506479</v>
      </c>
      <c r="M80">
        <v>-7.8697138E-2</v>
      </c>
      <c r="N80">
        <v>4.9695560999999999E-2</v>
      </c>
      <c r="O80">
        <v>-9.5932767000000002E-2</v>
      </c>
      <c r="P80">
        <v>0.438136631</v>
      </c>
      <c r="Q80">
        <v>0.84690353600000001</v>
      </c>
      <c r="R80">
        <v>-0.608290303422375</v>
      </c>
    </row>
    <row r="81" spans="1:18" x14ac:dyDescent="0.25">
      <c r="A81">
        <v>1718</v>
      </c>
      <c r="B81">
        <v>2000</v>
      </c>
      <c r="C81">
        <v>21917556</v>
      </c>
      <c r="D81">
        <v>-7.8439038000000003E-2</v>
      </c>
      <c r="E81">
        <v>-4.5956127999999999E-2</v>
      </c>
      <c r="F81">
        <v>-2.0527470999999999E-2</v>
      </c>
      <c r="G81">
        <v>0.122106645</v>
      </c>
      <c r="H81">
        <v>0.29003480100000001</v>
      </c>
      <c r="J81">
        <v>3051</v>
      </c>
      <c r="K81">
        <v>2008</v>
      </c>
      <c r="L81">
        <v>17488579</v>
      </c>
      <c r="M81">
        <v>-0.21238552299999999</v>
      </c>
      <c r="N81">
        <v>4.2111139999999998E-2</v>
      </c>
      <c r="O81">
        <v>-0.13835709600000001</v>
      </c>
      <c r="P81">
        <v>3.1834174E-2</v>
      </c>
      <c r="Q81">
        <v>0.63091924200000005</v>
      </c>
      <c r="R81">
        <v>-1.0152468333853499</v>
      </c>
    </row>
    <row r="82" spans="1:18" x14ac:dyDescent="0.25">
      <c r="A82">
        <v>4707</v>
      </c>
      <c r="B82">
        <v>2000</v>
      </c>
      <c r="C82">
        <v>2212093</v>
      </c>
      <c r="D82">
        <v>-0.222400234</v>
      </c>
      <c r="E82">
        <v>0.23356748599999999</v>
      </c>
      <c r="F82">
        <v>-5.2680877000000001E-2</v>
      </c>
      <c r="G82">
        <v>0.291646348</v>
      </c>
      <c r="H82">
        <v>0.47418530800000003</v>
      </c>
      <c r="J82">
        <v>3073</v>
      </c>
      <c r="K82">
        <v>2011</v>
      </c>
      <c r="L82">
        <v>986793</v>
      </c>
      <c r="M82">
        <v>-0.132302317</v>
      </c>
      <c r="N82">
        <v>0.53814832499999998</v>
      </c>
      <c r="O82">
        <v>-7.1244931999999997E-2</v>
      </c>
      <c r="P82">
        <v>1.5532824590000001</v>
      </c>
      <c r="Q82">
        <v>0.98948411700000005</v>
      </c>
      <c r="R82">
        <v>0.52280756395066996</v>
      </c>
    </row>
    <row r="83" spans="1:18" x14ac:dyDescent="0.25">
      <c r="A83">
        <v>1505</v>
      </c>
      <c r="B83">
        <v>1999</v>
      </c>
      <c r="C83">
        <v>3684975</v>
      </c>
      <c r="D83">
        <v>-0.30252986799999998</v>
      </c>
      <c r="E83">
        <v>-0.162128101</v>
      </c>
      <c r="F83">
        <v>-0.12855962400000001</v>
      </c>
      <c r="G83">
        <v>1.3591561569999999</v>
      </c>
      <c r="H83">
        <v>0.493744191</v>
      </c>
      <c r="J83">
        <v>3099</v>
      </c>
      <c r="K83">
        <v>2008</v>
      </c>
      <c r="L83">
        <v>5007027</v>
      </c>
      <c r="M83">
        <v>-0.18014023100000001</v>
      </c>
      <c r="N83">
        <v>-5.9953740000000004E-3</v>
      </c>
      <c r="O83">
        <v>-0.116108421</v>
      </c>
      <c r="P83">
        <v>7.6106408E-2</v>
      </c>
      <c r="Q83">
        <v>0.56275150900000004</v>
      </c>
      <c r="R83">
        <v>-0.97330370055597604</v>
      </c>
    </row>
    <row r="84" spans="1:18" x14ac:dyDescent="0.25">
      <c r="A84">
        <v>5410</v>
      </c>
      <c r="B84">
        <v>2007</v>
      </c>
      <c r="C84">
        <v>1306340</v>
      </c>
      <c r="D84">
        <v>4.7568013999999999E-2</v>
      </c>
      <c r="E84">
        <v>-4.8583064000000002E-2</v>
      </c>
      <c r="F84">
        <v>-5.4227842999999998E-2</v>
      </c>
      <c r="G84">
        <v>0.75315018499999997</v>
      </c>
      <c r="H84">
        <v>0.61760644200000003</v>
      </c>
      <c r="J84">
        <v>3142</v>
      </c>
      <c r="K84">
        <v>2005</v>
      </c>
      <c r="L84">
        <v>9946797</v>
      </c>
      <c r="M84">
        <v>-0.220124126</v>
      </c>
      <c r="N84">
        <v>2.2957139000000001E-2</v>
      </c>
      <c r="O84">
        <v>-0.155432447</v>
      </c>
      <c r="P84">
        <v>0.170243909</v>
      </c>
      <c r="Q84">
        <v>0.38642821399999999</v>
      </c>
      <c r="R84">
        <v>-0.87875185032383596</v>
      </c>
    </row>
    <row r="85" spans="1:18" x14ac:dyDescent="0.25">
      <c r="A85">
        <v>6149</v>
      </c>
      <c r="B85">
        <v>2007</v>
      </c>
      <c r="C85">
        <v>605104</v>
      </c>
      <c r="D85">
        <v>-1.8800074E-2</v>
      </c>
      <c r="E85">
        <v>-0.14776798699999999</v>
      </c>
      <c r="F85">
        <v>-0.111567598</v>
      </c>
      <c r="G85">
        <v>1.1706467030000001</v>
      </c>
      <c r="H85">
        <v>1.0535461669999999</v>
      </c>
      <c r="J85">
        <v>3144</v>
      </c>
      <c r="K85">
        <v>2007</v>
      </c>
      <c r="L85">
        <v>1937692</v>
      </c>
      <c r="M85">
        <v>-0.19302138799999999</v>
      </c>
      <c r="N85">
        <v>-6.9085282999999997E-2</v>
      </c>
      <c r="O85">
        <v>-0.18931852900000001</v>
      </c>
      <c r="P85">
        <v>1.1191213360000001</v>
      </c>
      <c r="Q85">
        <v>0.34932693100000001</v>
      </c>
      <c r="R85">
        <v>6.6695740430739794E-2</v>
      </c>
    </row>
    <row r="86" spans="1:18" x14ac:dyDescent="0.25">
      <c r="A86">
        <v>1425</v>
      </c>
      <c r="B86">
        <v>1995</v>
      </c>
      <c r="C86">
        <v>1308232</v>
      </c>
      <c r="D86">
        <v>-9.2966691000000004E-2</v>
      </c>
      <c r="E86">
        <v>-0.17506527899999999</v>
      </c>
      <c r="F86">
        <v>3.8824918E-2</v>
      </c>
      <c r="G86">
        <v>0.59576103700000005</v>
      </c>
      <c r="H86">
        <v>0.93329470599999997</v>
      </c>
      <c r="J86">
        <v>3252</v>
      </c>
      <c r="K86">
        <v>2007</v>
      </c>
      <c r="L86">
        <v>778502</v>
      </c>
      <c r="M86">
        <v>-0.906133831</v>
      </c>
      <c r="N86">
        <v>0.30866201999999998</v>
      </c>
      <c r="O86">
        <v>-0.98484268500000005</v>
      </c>
      <c r="P86">
        <v>2.1623347700000002</v>
      </c>
      <c r="Q86">
        <v>2.9118602139999998</v>
      </c>
      <c r="R86">
        <v>1.14765197938324</v>
      </c>
    </row>
    <row r="87" spans="1:18" x14ac:dyDescent="0.25">
      <c r="A87">
        <v>4424</v>
      </c>
      <c r="B87">
        <v>1995</v>
      </c>
      <c r="C87">
        <v>2280851</v>
      </c>
      <c r="D87">
        <v>-0.25456594900000001</v>
      </c>
      <c r="E87">
        <v>-0.21446907300000001</v>
      </c>
      <c r="F87">
        <v>8.8256529999999993E-3</v>
      </c>
      <c r="G87">
        <v>0.66601115799999999</v>
      </c>
      <c r="H87">
        <v>0.44055354800000002</v>
      </c>
      <c r="J87">
        <v>3369</v>
      </c>
      <c r="K87">
        <v>2007</v>
      </c>
      <c r="L87">
        <v>2133024</v>
      </c>
      <c r="M87">
        <v>-1.0956745E-2</v>
      </c>
      <c r="N87">
        <v>0.110233171</v>
      </c>
      <c r="O87">
        <v>-1.5891992000000001E-2</v>
      </c>
      <c r="P87">
        <v>1.7525979309999999</v>
      </c>
      <c r="Q87">
        <v>0.414413527</v>
      </c>
      <c r="R87">
        <v>0.70368474604201003</v>
      </c>
    </row>
    <row r="88" spans="1:18" x14ac:dyDescent="0.25">
      <c r="A88">
        <v>2521</v>
      </c>
      <c r="B88">
        <v>1999</v>
      </c>
      <c r="C88">
        <v>11148172</v>
      </c>
      <c r="D88">
        <v>0.27842887599999999</v>
      </c>
      <c r="E88">
        <v>-0.105398715</v>
      </c>
      <c r="F88">
        <v>-9.2716545999999997E-2</v>
      </c>
      <c r="G88">
        <v>0.27172414700000003</v>
      </c>
      <c r="H88">
        <v>5.1223824000000001E-2</v>
      </c>
      <c r="J88">
        <v>3383</v>
      </c>
      <c r="K88">
        <v>2015</v>
      </c>
      <c r="L88">
        <v>8594448</v>
      </c>
      <c r="M88">
        <v>-0.21540045399999999</v>
      </c>
      <c r="N88">
        <v>6.8027754999999995E-2</v>
      </c>
      <c r="O88">
        <v>-0.21626659400000001</v>
      </c>
      <c r="P88">
        <v>0.57784045799999995</v>
      </c>
      <c r="Q88">
        <v>0.29796968899999998</v>
      </c>
      <c r="R88">
        <v>-0.46960543877347699</v>
      </c>
    </row>
    <row r="89" spans="1:18" x14ac:dyDescent="0.25">
      <c r="A89">
        <v>2540</v>
      </c>
      <c r="B89">
        <v>1999</v>
      </c>
      <c r="C89">
        <v>12416286</v>
      </c>
      <c r="D89">
        <v>0.43904441300000002</v>
      </c>
      <c r="E89">
        <v>-3.7874207999999999E-2</v>
      </c>
      <c r="F89">
        <v>-2.4754182E-2</v>
      </c>
      <c r="G89">
        <v>0.77481321800000003</v>
      </c>
      <c r="H89">
        <v>6.1584841000000001E-2</v>
      </c>
      <c r="J89">
        <v>3481</v>
      </c>
      <c r="K89">
        <v>2010</v>
      </c>
      <c r="L89">
        <v>711395681</v>
      </c>
      <c r="M89">
        <v>-7.330746E-3</v>
      </c>
      <c r="N89">
        <v>-7.5185977000000001E-2</v>
      </c>
      <c r="O89">
        <v>-1.2289001000000001E-2</v>
      </c>
      <c r="P89">
        <v>0.65711119399999995</v>
      </c>
      <c r="Q89">
        <v>0.69312334499999995</v>
      </c>
      <c r="R89">
        <v>-0.39565338762024599</v>
      </c>
    </row>
    <row r="90" spans="1:18" x14ac:dyDescent="0.25">
      <c r="A90">
        <v>2841</v>
      </c>
      <c r="B90">
        <v>1999</v>
      </c>
      <c r="C90">
        <v>76458441</v>
      </c>
      <c r="D90">
        <v>0.14671218599999999</v>
      </c>
      <c r="E90">
        <v>1.7380030000000001E-2</v>
      </c>
      <c r="F90">
        <v>3.0872288000000001E-2</v>
      </c>
      <c r="G90">
        <v>7.7887821999999995E-2</v>
      </c>
      <c r="H90">
        <v>5.4733603999999998E-2</v>
      </c>
      <c r="J90">
        <v>3519</v>
      </c>
      <c r="K90">
        <v>2017</v>
      </c>
      <c r="L90">
        <v>15057009</v>
      </c>
      <c r="M90">
        <v>-4.1155451000000003E-2</v>
      </c>
      <c r="N90">
        <v>-0.30415356700000001</v>
      </c>
      <c r="O90">
        <v>-2.9355032999999999E-2</v>
      </c>
      <c r="P90">
        <v>0.79215503099999995</v>
      </c>
      <c r="Q90">
        <v>0.78412366</v>
      </c>
      <c r="R90">
        <v>-0.26752827441854199</v>
      </c>
    </row>
    <row r="91" spans="1:18" x14ac:dyDescent="0.25">
      <c r="A91">
        <v>5503</v>
      </c>
      <c r="B91">
        <v>1999</v>
      </c>
      <c r="C91">
        <v>8007081</v>
      </c>
      <c r="D91">
        <v>0.166036287</v>
      </c>
      <c r="E91">
        <v>-2.7936398000000001E-2</v>
      </c>
      <c r="F91">
        <v>-3.3860529E-2</v>
      </c>
      <c r="G91">
        <v>0.28581267799999999</v>
      </c>
      <c r="H91">
        <v>0.15861872799999999</v>
      </c>
      <c r="J91">
        <v>3584</v>
      </c>
      <c r="K91">
        <v>2015</v>
      </c>
      <c r="L91">
        <v>3575323</v>
      </c>
      <c r="M91">
        <v>-0.575240894</v>
      </c>
      <c r="N91">
        <v>-0.75395369899999998</v>
      </c>
      <c r="O91">
        <v>-0.70066816300000001</v>
      </c>
      <c r="P91">
        <v>0.14890964500000001</v>
      </c>
      <c r="Q91">
        <v>1.1722135309999999</v>
      </c>
      <c r="R91">
        <v>-0.91373795669717395</v>
      </c>
    </row>
    <row r="92" spans="1:18" x14ac:dyDescent="0.25">
      <c r="A92">
        <v>5504</v>
      </c>
      <c r="B92">
        <v>1999</v>
      </c>
      <c r="C92">
        <v>3118111</v>
      </c>
      <c r="D92">
        <v>-6.7316398E-2</v>
      </c>
      <c r="E92">
        <v>4.0322811E-2</v>
      </c>
      <c r="F92">
        <v>4.3085380999999999E-2</v>
      </c>
      <c r="G92">
        <v>0.74712519799999999</v>
      </c>
      <c r="H92">
        <v>0.59855534300000002</v>
      </c>
      <c r="J92">
        <v>3701</v>
      </c>
      <c r="K92">
        <v>2007</v>
      </c>
      <c r="L92">
        <v>35344237</v>
      </c>
      <c r="M92">
        <v>-3.1525421999999997E-2</v>
      </c>
      <c r="N92">
        <v>-3.8699208999999998E-2</v>
      </c>
      <c r="O92">
        <v>1.395707E-2</v>
      </c>
      <c r="P92">
        <v>7.8796565999999998E-2</v>
      </c>
      <c r="Q92">
        <v>1.6460613079999999</v>
      </c>
      <c r="R92">
        <v>-0.96718872717923299</v>
      </c>
    </row>
    <row r="93" spans="1:18" x14ac:dyDescent="0.25">
      <c r="A93">
        <v>9906</v>
      </c>
      <c r="B93">
        <v>1999</v>
      </c>
      <c r="C93">
        <v>6053431</v>
      </c>
      <c r="D93">
        <v>-7.5836001E-2</v>
      </c>
      <c r="E93">
        <v>-0.207685856</v>
      </c>
      <c r="F93">
        <v>-6.4234812000000002E-2</v>
      </c>
      <c r="G93">
        <v>0.27086965600000001</v>
      </c>
      <c r="H93">
        <v>0.52332288900000001</v>
      </c>
      <c r="J93">
        <v>4113</v>
      </c>
      <c r="K93">
        <v>2003</v>
      </c>
      <c r="L93">
        <v>243416</v>
      </c>
      <c r="M93">
        <v>-0.54919150800000005</v>
      </c>
      <c r="N93">
        <v>0.70161780699999998</v>
      </c>
      <c r="O93">
        <v>-0.29620895899999999</v>
      </c>
      <c r="P93">
        <v>30.705345650000002</v>
      </c>
      <c r="Q93">
        <v>0.35128340000000002</v>
      </c>
      <c r="R93">
        <v>29.6603671817806</v>
      </c>
    </row>
    <row r="94" spans="1:18" x14ac:dyDescent="0.25">
      <c r="A94">
        <v>8705</v>
      </c>
      <c r="B94">
        <v>1997</v>
      </c>
      <c r="C94">
        <v>11547751</v>
      </c>
      <c r="D94">
        <v>1.8537202999999999E-2</v>
      </c>
      <c r="E94">
        <v>6.5530422000000005E-2</v>
      </c>
      <c r="F94">
        <v>7.2137076999999994E-2</v>
      </c>
      <c r="G94">
        <v>1.7082834280000001</v>
      </c>
      <c r="H94">
        <v>0.19376378999999999</v>
      </c>
      <c r="J94">
        <v>4303</v>
      </c>
      <c r="K94">
        <v>2002</v>
      </c>
      <c r="L94">
        <v>3027567</v>
      </c>
      <c r="M94">
        <v>-0.115319991</v>
      </c>
      <c r="N94">
        <v>-2.7261494000000001E-2</v>
      </c>
      <c r="O94">
        <v>8.5286300000000006E-3</v>
      </c>
      <c r="P94">
        <v>0.40543090500000001</v>
      </c>
      <c r="Q94">
        <v>0.84144496199999996</v>
      </c>
      <c r="R94">
        <v>-0.64500116852391298</v>
      </c>
    </row>
    <row r="95" spans="1:18" x14ac:dyDescent="0.25">
      <c r="A95">
        <v>2506</v>
      </c>
      <c r="B95">
        <v>2000</v>
      </c>
      <c r="C95">
        <v>49824967</v>
      </c>
      <c r="D95">
        <v>0.13985703199999999</v>
      </c>
      <c r="E95">
        <v>1.5161375E-2</v>
      </c>
      <c r="F95">
        <v>2.3359152000000001E-2</v>
      </c>
      <c r="G95">
        <v>0.13740810000000001</v>
      </c>
      <c r="H95">
        <v>0.35659718600000001</v>
      </c>
      <c r="J95">
        <v>4304</v>
      </c>
      <c r="K95">
        <v>2005</v>
      </c>
      <c r="L95">
        <v>1691645</v>
      </c>
      <c r="M95">
        <v>1.3759979E-2</v>
      </c>
      <c r="N95">
        <v>0.13842738900000001</v>
      </c>
      <c r="O95">
        <v>-1.1790299000000001E-2</v>
      </c>
      <c r="P95">
        <v>0.40627186500000001</v>
      </c>
      <c r="Q95">
        <v>0.85120282300000005</v>
      </c>
      <c r="R95">
        <v>-0.63832758562450298</v>
      </c>
    </row>
    <row r="96" spans="1:18" x14ac:dyDescent="0.25">
      <c r="A96">
        <v>2530</v>
      </c>
      <c r="B96">
        <v>2000</v>
      </c>
      <c r="C96">
        <v>20645904</v>
      </c>
      <c r="D96">
        <v>0.28813855799999999</v>
      </c>
      <c r="E96">
        <v>2.4515662000000001E-2</v>
      </c>
      <c r="F96">
        <v>-7.9458380000000002E-3</v>
      </c>
      <c r="G96">
        <v>7.0744327999999995E-2</v>
      </c>
      <c r="H96">
        <v>6.0245751E-2</v>
      </c>
      <c r="J96">
        <v>4402</v>
      </c>
      <c r="K96">
        <v>2007</v>
      </c>
      <c r="L96">
        <v>1803720</v>
      </c>
      <c r="M96">
        <v>-0.11695884099999999</v>
      </c>
      <c r="N96">
        <v>-7.4053068E-2</v>
      </c>
      <c r="O96">
        <v>-3.990697E-2</v>
      </c>
      <c r="P96">
        <v>0.39361737699999999</v>
      </c>
      <c r="Q96">
        <v>0.34744916100000001</v>
      </c>
      <c r="R96">
        <v>-0.66056629050369198</v>
      </c>
    </row>
    <row r="97" spans="1:18" x14ac:dyDescent="0.25">
      <c r="A97">
        <v>5502</v>
      </c>
      <c r="B97">
        <v>2000</v>
      </c>
      <c r="C97">
        <v>4854437</v>
      </c>
      <c r="D97">
        <v>-6.2454410000000002E-2</v>
      </c>
      <c r="E97">
        <v>-2.5433432999999998E-2</v>
      </c>
      <c r="F97">
        <v>9.4334320000000003E-3</v>
      </c>
      <c r="G97">
        <v>6.2829362999999999E-2</v>
      </c>
      <c r="H97">
        <v>0.43241636500000002</v>
      </c>
      <c r="J97">
        <v>4413</v>
      </c>
      <c r="K97">
        <v>2007</v>
      </c>
      <c r="L97">
        <v>658316</v>
      </c>
      <c r="M97">
        <v>-2.5494261109999998</v>
      </c>
      <c r="N97">
        <v>-0.59535238400000001</v>
      </c>
      <c r="O97">
        <v>-8.9528433000000004E-2</v>
      </c>
      <c r="P97">
        <v>3.482157511</v>
      </c>
      <c r="Q97">
        <v>0.222034707</v>
      </c>
      <c r="R97">
        <v>2.4085911508810498</v>
      </c>
    </row>
    <row r="98" spans="1:18" x14ac:dyDescent="0.25">
      <c r="A98">
        <v>5505</v>
      </c>
      <c r="B98">
        <v>2000</v>
      </c>
      <c r="C98">
        <v>5304196</v>
      </c>
      <c r="D98">
        <v>0.227991575</v>
      </c>
      <c r="E98">
        <v>5.5314700000000001E-3</v>
      </c>
      <c r="F98">
        <v>-4.4707999999999996E-3</v>
      </c>
      <c r="G98">
        <v>0.71097090200000002</v>
      </c>
      <c r="H98">
        <v>0.53964163499999995</v>
      </c>
      <c r="J98">
        <v>4415</v>
      </c>
      <c r="K98">
        <v>2006</v>
      </c>
      <c r="L98">
        <v>825772</v>
      </c>
      <c r="M98">
        <v>-0.494054049</v>
      </c>
      <c r="N98">
        <v>-0.10697989300000001</v>
      </c>
      <c r="O98">
        <v>-0.13701239600000001</v>
      </c>
      <c r="P98">
        <v>3.4011451730000002</v>
      </c>
      <c r="Q98">
        <v>0.186637474</v>
      </c>
      <c r="R98">
        <v>2.3442810882409999</v>
      </c>
    </row>
    <row r="99" spans="1:18" x14ac:dyDescent="0.25">
      <c r="A99">
        <v>5529</v>
      </c>
      <c r="B99">
        <v>2000</v>
      </c>
      <c r="C99">
        <v>1773549</v>
      </c>
      <c r="D99">
        <v>5.8918023E-2</v>
      </c>
      <c r="E99">
        <v>-0.23550632099999999</v>
      </c>
      <c r="F99">
        <v>-7.0365127E-2</v>
      </c>
      <c r="G99">
        <v>0.17967329900000001</v>
      </c>
      <c r="H99">
        <v>0.13806948699999999</v>
      </c>
      <c r="J99">
        <v>4419</v>
      </c>
      <c r="K99">
        <v>2012</v>
      </c>
      <c r="L99">
        <v>460262</v>
      </c>
      <c r="M99">
        <v>-0.222492841</v>
      </c>
      <c r="N99">
        <v>0.20113761299999999</v>
      </c>
      <c r="O99">
        <v>-4.5211205999999997E-2</v>
      </c>
      <c r="P99">
        <v>2.2415807299999999</v>
      </c>
      <c r="Q99">
        <v>1.1093094800000001</v>
      </c>
      <c r="R99">
        <v>1.19980949869373</v>
      </c>
    </row>
    <row r="100" spans="1:18" x14ac:dyDescent="0.25">
      <c r="A100">
        <v>2512</v>
      </c>
      <c r="B100">
        <v>2001</v>
      </c>
      <c r="C100">
        <v>6865731</v>
      </c>
      <c r="D100">
        <v>-0.125176183</v>
      </c>
      <c r="E100">
        <v>-0.924747561</v>
      </c>
      <c r="F100">
        <v>-0.30972666999999998</v>
      </c>
      <c r="G100">
        <v>0.13745487100000001</v>
      </c>
      <c r="H100">
        <v>0.91458549700000003</v>
      </c>
      <c r="J100">
        <v>4424</v>
      </c>
      <c r="K100">
        <v>1995</v>
      </c>
      <c r="L100">
        <v>2280851</v>
      </c>
      <c r="M100">
        <v>-0.21446907300000001</v>
      </c>
      <c r="N100">
        <v>-0.25456594900000001</v>
      </c>
      <c r="O100">
        <v>8.8256529999999993E-3</v>
      </c>
      <c r="P100">
        <v>0.66601115799999999</v>
      </c>
      <c r="Q100">
        <v>0.44055354800000002</v>
      </c>
      <c r="R100">
        <v>-0.39447132899176901</v>
      </c>
    </row>
    <row r="101" spans="1:18" x14ac:dyDescent="0.25">
      <c r="A101">
        <v>9922</v>
      </c>
      <c r="B101">
        <v>1998</v>
      </c>
      <c r="C101">
        <v>6552381</v>
      </c>
      <c r="D101">
        <v>6.1115190000000002E-3</v>
      </c>
      <c r="E101">
        <v>2.8627761000000002E-2</v>
      </c>
      <c r="F101">
        <v>3.2396010000000003E-2</v>
      </c>
      <c r="G101">
        <v>1.5270860230000001</v>
      </c>
      <c r="H101">
        <v>0.47354404500000002</v>
      </c>
      <c r="J101">
        <v>4503</v>
      </c>
      <c r="K101">
        <v>2005</v>
      </c>
      <c r="L101">
        <v>994558</v>
      </c>
      <c r="M101">
        <v>-6.9422798999999993E-2</v>
      </c>
      <c r="N101">
        <v>4.7500498000000002E-2</v>
      </c>
      <c r="O101">
        <v>2.0159709000000001E-2</v>
      </c>
      <c r="P101">
        <v>1.343761043</v>
      </c>
      <c r="Q101">
        <v>0.99165056200000001</v>
      </c>
      <c r="R101">
        <v>0.295900972549339</v>
      </c>
    </row>
    <row r="102" spans="1:18" x14ac:dyDescent="0.25">
      <c r="A102">
        <v>1431</v>
      </c>
      <c r="B102">
        <v>1998</v>
      </c>
      <c r="C102">
        <v>17964700</v>
      </c>
      <c r="D102">
        <v>0.19953564500000001</v>
      </c>
      <c r="E102">
        <v>-7.3310938000000006E-2</v>
      </c>
      <c r="F102">
        <v>-5.9930140999999999E-2</v>
      </c>
      <c r="G102">
        <v>0.27125133299999998</v>
      </c>
      <c r="H102">
        <v>9.1086908999999994E-2</v>
      </c>
      <c r="J102">
        <v>4910</v>
      </c>
      <c r="K102">
        <v>2003</v>
      </c>
      <c r="L102">
        <v>5614872</v>
      </c>
      <c r="M102">
        <v>-9.6190972999999999E-2</v>
      </c>
      <c r="N102">
        <v>0.15063691600000001</v>
      </c>
      <c r="O102">
        <v>-0.14383088299999999</v>
      </c>
      <c r="P102">
        <v>1.139476366</v>
      </c>
      <c r="Q102">
        <v>1.2265538730000001</v>
      </c>
      <c r="R102">
        <v>9.8804690066184198E-2</v>
      </c>
    </row>
    <row r="103" spans="1:18" x14ac:dyDescent="0.25">
      <c r="A103">
        <v>1441</v>
      </c>
      <c r="B103">
        <v>1998</v>
      </c>
      <c r="C103">
        <v>5262919</v>
      </c>
      <c r="D103">
        <v>0.13691641500000001</v>
      </c>
      <c r="E103">
        <v>2.9149603E-2</v>
      </c>
      <c r="F103">
        <v>-3.2470763999999999E-2</v>
      </c>
      <c r="G103">
        <v>0.74726065399999997</v>
      </c>
      <c r="H103">
        <v>0.42735542799999998</v>
      </c>
      <c r="J103">
        <v>5011</v>
      </c>
      <c r="K103">
        <v>2001</v>
      </c>
      <c r="L103">
        <v>1272317</v>
      </c>
      <c r="M103">
        <v>-0.120533641</v>
      </c>
      <c r="N103">
        <v>-9.6577346999999994E-2</v>
      </c>
      <c r="O103">
        <v>-2.2386717E-2</v>
      </c>
      <c r="P103">
        <v>0.55700120799999997</v>
      </c>
      <c r="Q103">
        <v>0.83127082299999999</v>
      </c>
      <c r="R103">
        <v>-0.49546281836213202</v>
      </c>
    </row>
    <row r="104" spans="1:18" x14ac:dyDescent="0.25">
      <c r="A104">
        <v>1805</v>
      </c>
      <c r="B104">
        <v>2002</v>
      </c>
      <c r="C104">
        <v>2293863</v>
      </c>
      <c r="D104">
        <v>-0.14526586799999999</v>
      </c>
      <c r="E104">
        <v>-0.31487495100000001</v>
      </c>
      <c r="F104">
        <v>-0.13488076700000001</v>
      </c>
      <c r="G104">
        <v>0.412525376</v>
      </c>
      <c r="H104">
        <v>4.7497169999999998E-2</v>
      </c>
      <c r="J104">
        <v>5259</v>
      </c>
      <c r="K104">
        <v>2017</v>
      </c>
      <c r="L104">
        <v>599389</v>
      </c>
      <c r="M104">
        <v>-0.57825552400000002</v>
      </c>
      <c r="N104">
        <v>-0.65696567699999997</v>
      </c>
      <c r="O104">
        <v>-0.16549019100000001</v>
      </c>
      <c r="P104">
        <v>0.54729029500000004</v>
      </c>
      <c r="Q104">
        <v>0.33909531199999998</v>
      </c>
      <c r="R104">
        <v>-0.52464464210052997</v>
      </c>
    </row>
    <row r="105" spans="1:18" x14ac:dyDescent="0.25">
      <c r="A105">
        <v>2533</v>
      </c>
      <c r="B105">
        <v>2002</v>
      </c>
      <c r="C105">
        <v>2341129</v>
      </c>
      <c r="D105">
        <v>2.9850128E-2</v>
      </c>
      <c r="E105">
        <v>-0.33696306399999998</v>
      </c>
      <c r="F105">
        <v>-3.3802494000000002E-2</v>
      </c>
      <c r="G105">
        <v>0.98596959399999995</v>
      </c>
      <c r="H105">
        <v>0.35452723899999999</v>
      </c>
      <c r="J105">
        <v>5307</v>
      </c>
      <c r="K105">
        <v>2002</v>
      </c>
      <c r="L105">
        <v>12240717</v>
      </c>
      <c r="M105">
        <v>-0.1012301</v>
      </c>
      <c r="N105">
        <v>-0.12868486400000001</v>
      </c>
      <c r="O105">
        <v>-9.9149828999999995E-2</v>
      </c>
      <c r="P105">
        <v>0.273729153</v>
      </c>
      <c r="Q105">
        <v>0.44041594899999997</v>
      </c>
      <c r="R105">
        <v>-0.78082787445567503</v>
      </c>
    </row>
    <row r="106" spans="1:18" x14ac:dyDescent="0.25">
      <c r="A106">
        <v>6130</v>
      </c>
      <c r="B106">
        <v>2005</v>
      </c>
      <c r="C106">
        <v>454702</v>
      </c>
      <c r="D106">
        <v>0.26367379099999999</v>
      </c>
      <c r="E106">
        <v>-1.0729576729999999</v>
      </c>
      <c r="F106">
        <v>-0.71274153200000001</v>
      </c>
      <c r="G106">
        <v>0.68192888500000004</v>
      </c>
      <c r="H106">
        <v>0.23049381799999999</v>
      </c>
      <c r="J106">
        <v>5321</v>
      </c>
      <c r="K106">
        <v>2004</v>
      </c>
      <c r="L106">
        <v>3898190</v>
      </c>
      <c r="M106">
        <v>-0.13084072399999999</v>
      </c>
      <c r="N106">
        <v>-0.20712330600000001</v>
      </c>
      <c r="O106">
        <v>-6.6606040000000005E-2</v>
      </c>
      <c r="P106">
        <v>0.349836376</v>
      </c>
      <c r="Q106">
        <v>0.80874559700000004</v>
      </c>
      <c r="R106">
        <v>-0.70567769104092903</v>
      </c>
    </row>
    <row r="107" spans="1:18" x14ac:dyDescent="0.25">
      <c r="A107">
        <v>1704</v>
      </c>
      <c r="B107">
        <v>2013</v>
      </c>
      <c r="C107">
        <v>58361868</v>
      </c>
      <c r="D107">
        <v>0.16596380999999999</v>
      </c>
      <c r="E107">
        <v>8.0832865000000004E-2</v>
      </c>
      <c r="F107">
        <v>-9.2332549999999992E-3</v>
      </c>
      <c r="G107">
        <v>0.932907072</v>
      </c>
      <c r="H107">
        <v>0.85396276199999999</v>
      </c>
      <c r="J107">
        <v>5324</v>
      </c>
      <c r="K107">
        <v>2006</v>
      </c>
      <c r="L107">
        <v>382212</v>
      </c>
      <c r="M107">
        <v>-2.727504631</v>
      </c>
      <c r="N107">
        <v>0.13694494199999999</v>
      </c>
      <c r="O107">
        <v>-0.28843416700000002</v>
      </c>
      <c r="P107">
        <v>0.30361949500000002</v>
      </c>
      <c r="Q107">
        <v>1.666242818</v>
      </c>
      <c r="R107">
        <v>-0.73239581717896496</v>
      </c>
    </row>
    <row r="108" spans="1:18" x14ac:dyDescent="0.25">
      <c r="A108">
        <v>1316</v>
      </c>
      <c r="B108">
        <v>2003</v>
      </c>
      <c r="C108">
        <v>1298885</v>
      </c>
      <c r="D108">
        <v>-0.114334217</v>
      </c>
      <c r="E108">
        <v>-0.62933131099999995</v>
      </c>
      <c r="F108">
        <v>1.1344345E-2</v>
      </c>
      <c r="G108">
        <v>1.519398638</v>
      </c>
      <c r="H108">
        <v>0.48502292400000002</v>
      </c>
      <c r="J108">
        <v>5325</v>
      </c>
      <c r="K108">
        <v>2003</v>
      </c>
      <c r="L108">
        <v>12074440</v>
      </c>
      <c r="M108">
        <v>-5.4295933999999997E-2</v>
      </c>
      <c r="N108">
        <v>0.13023138100000001</v>
      </c>
      <c r="O108">
        <v>-5.0138723000000003E-2</v>
      </c>
      <c r="P108">
        <v>0.55385878499999996</v>
      </c>
      <c r="Q108">
        <v>1.569548733</v>
      </c>
      <c r="R108">
        <v>-0.48639839707201099</v>
      </c>
    </row>
    <row r="109" spans="1:18" x14ac:dyDescent="0.25">
      <c r="A109">
        <v>1438</v>
      </c>
      <c r="B109">
        <v>2003</v>
      </c>
      <c r="C109">
        <v>1280277</v>
      </c>
      <c r="D109">
        <v>-0.368567115</v>
      </c>
      <c r="E109">
        <v>-0.67505782000000003</v>
      </c>
      <c r="F109">
        <v>-0.12598055</v>
      </c>
      <c r="G109">
        <v>0.13201926899999999</v>
      </c>
      <c r="H109">
        <v>9.517784E-2</v>
      </c>
      <c r="J109">
        <v>5336</v>
      </c>
      <c r="K109">
        <v>2000</v>
      </c>
      <c r="L109">
        <v>3562334</v>
      </c>
      <c r="M109">
        <v>-3.3088699999999999E-2</v>
      </c>
      <c r="N109">
        <v>-0.14393091699999999</v>
      </c>
      <c r="O109">
        <v>-2.3818934E-2</v>
      </c>
      <c r="P109">
        <v>0.71792995999999998</v>
      </c>
      <c r="Q109">
        <v>0.43875195299999997</v>
      </c>
      <c r="R109">
        <v>-0.33847696108389602</v>
      </c>
    </row>
    <row r="110" spans="1:18" x14ac:dyDescent="0.25">
      <c r="A110">
        <v>4113</v>
      </c>
      <c r="B110">
        <v>2003</v>
      </c>
      <c r="C110">
        <v>243416</v>
      </c>
      <c r="D110">
        <v>0.70161780699999998</v>
      </c>
      <c r="E110">
        <v>-0.54919150800000005</v>
      </c>
      <c r="F110">
        <v>-0.29620895899999999</v>
      </c>
      <c r="G110">
        <v>30.705345650000002</v>
      </c>
      <c r="H110">
        <v>0.35128340000000002</v>
      </c>
      <c r="J110">
        <v>5346</v>
      </c>
      <c r="K110">
        <v>2007</v>
      </c>
      <c r="L110">
        <v>224363112</v>
      </c>
      <c r="M110">
        <v>1.2446969999999999E-3</v>
      </c>
      <c r="N110">
        <v>-3.7453131000000001E-2</v>
      </c>
      <c r="O110">
        <v>-5.9277234999999998E-2</v>
      </c>
      <c r="P110">
        <v>0.89296153</v>
      </c>
      <c r="Q110">
        <v>0.34552930900000001</v>
      </c>
      <c r="R110">
        <v>-0.16008271931861001</v>
      </c>
    </row>
    <row r="111" spans="1:18" x14ac:dyDescent="0.25">
      <c r="A111">
        <v>5501</v>
      </c>
      <c r="B111">
        <v>2003</v>
      </c>
      <c r="C111">
        <v>1150748</v>
      </c>
      <c r="D111">
        <v>0.201170022</v>
      </c>
      <c r="E111">
        <v>-0.19157191700000001</v>
      </c>
      <c r="F111">
        <v>-0.215713605</v>
      </c>
      <c r="G111">
        <v>0.30080015199999999</v>
      </c>
      <c r="H111">
        <v>0.87186855900000004</v>
      </c>
      <c r="J111">
        <v>5376</v>
      </c>
      <c r="K111">
        <v>2003</v>
      </c>
      <c r="L111">
        <v>1285864</v>
      </c>
      <c r="M111">
        <v>-5.3598202999999997E-2</v>
      </c>
      <c r="N111">
        <v>-0.118720176</v>
      </c>
      <c r="O111">
        <v>-8.4775679999999996E-3</v>
      </c>
      <c r="P111">
        <v>0.24679040099999999</v>
      </c>
      <c r="Q111">
        <v>0.54893752399999995</v>
      </c>
      <c r="R111">
        <v>-0.80803842017183203</v>
      </c>
    </row>
    <row r="112" spans="1:18" x14ac:dyDescent="0.25">
      <c r="A112">
        <v>2523</v>
      </c>
      <c r="B112">
        <v>2004</v>
      </c>
      <c r="C112">
        <v>10353222</v>
      </c>
      <c r="D112">
        <v>0.40060215100000002</v>
      </c>
      <c r="E112">
        <v>0.111032778</v>
      </c>
      <c r="F112">
        <v>5.5792099999999997E-2</v>
      </c>
      <c r="G112">
        <v>0.83243824300000002</v>
      </c>
      <c r="H112">
        <v>0.914090705</v>
      </c>
      <c r="J112">
        <v>5387</v>
      </c>
      <c r="K112">
        <v>2007</v>
      </c>
      <c r="L112">
        <v>168914241</v>
      </c>
      <c r="M112">
        <v>-4.1331680000000004E-3</v>
      </c>
      <c r="N112">
        <v>2.3382749999999999E-3</v>
      </c>
      <c r="O112">
        <v>-4.3025229999999998E-2</v>
      </c>
      <c r="P112">
        <v>0.63008153700000002</v>
      </c>
      <c r="Q112">
        <v>0.28344346100000001</v>
      </c>
      <c r="R112">
        <v>-0.422054558119555</v>
      </c>
    </row>
    <row r="113" spans="1:18" x14ac:dyDescent="0.25">
      <c r="A113">
        <v>3489</v>
      </c>
      <c r="B113">
        <v>2008</v>
      </c>
      <c r="C113">
        <v>1197261</v>
      </c>
      <c r="D113">
        <v>0.32692871499999998</v>
      </c>
      <c r="E113">
        <v>0.150966247</v>
      </c>
      <c r="F113">
        <v>6.2318909999999998E-2</v>
      </c>
      <c r="G113">
        <v>0.63755964099999995</v>
      </c>
      <c r="H113">
        <v>1.4637259540000001</v>
      </c>
      <c r="J113">
        <v>5398</v>
      </c>
      <c r="K113">
        <v>2006</v>
      </c>
      <c r="L113">
        <v>586446</v>
      </c>
      <c r="M113">
        <v>-0.16876234100000001</v>
      </c>
      <c r="N113">
        <v>0.58403501800000002</v>
      </c>
      <c r="O113">
        <v>-1.4923795E-2</v>
      </c>
      <c r="P113">
        <v>2.6374040409999999</v>
      </c>
      <c r="Q113">
        <v>0.38920037000000002</v>
      </c>
      <c r="R113">
        <v>1.6034601399282999</v>
      </c>
    </row>
    <row r="114" spans="1:18" x14ac:dyDescent="0.25">
      <c r="A114">
        <v>5324</v>
      </c>
      <c r="B114">
        <v>2006</v>
      </c>
      <c r="C114">
        <v>382212</v>
      </c>
      <c r="D114">
        <v>0.13694494199999999</v>
      </c>
      <c r="E114">
        <v>-2.727504631</v>
      </c>
      <c r="F114">
        <v>-0.28843416700000002</v>
      </c>
      <c r="G114">
        <v>0.30361949500000002</v>
      </c>
      <c r="H114">
        <v>1.666242818</v>
      </c>
      <c r="J114">
        <v>5410</v>
      </c>
      <c r="K114">
        <v>2007</v>
      </c>
      <c r="L114">
        <v>1306340</v>
      </c>
      <c r="M114">
        <v>-4.8583064000000002E-2</v>
      </c>
      <c r="N114">
        <v>4.7568013999999999E-2</v>
      </c>
      <c r="O114">
        <v>-5.4227842999999998E-2</v>
      </c>
      <c r="P114">
        <v>0.75315018499999997</v>
      </c>
      <c r="Q114">
        <v>0.61760644200000003</v>
      </c>
      <c r="R114">
        <v>-0.29546694069658302</v>
      </c>
    </row>
    <row r="115" spans="1:18" x14ac:dyDescent="0.25">
      <c r="A115">
        <v>5506</v>
      </c>
      <c r="B115">
        <v>2007</v>
      </c>
      <c r="C115">
        <v>4907304</v>
      </c>
      <c r="D115">
        <v>0.33823357999999998</v>
      </c>
      <c r="E115">
        <v>3.1775900000000003E-2</v>
      </c>
      <c r="F115">
        <v>-1.7689143000000001E-2</v>
      </c>
      <c r="G115">
        <v>0.28871435699999998</v>
      </c>
      <c r="H115">
        <v>1.05924638</v>
      </c>
      <c r="J115">
        <v>5414</v>
      </c>
      <c r="K115">
        <v>2006</v>
      </c>
      <c r="L115">
        <v>928703</v>
      </c>
      <c r="M115">
        <v>-0.54084567400000005</v>
      </c>
      <c r="N115">
        <v>-6.0751390000000002E-3</v>
      </c>
      <c r="O115">
        <v>-0.29379037200000002</v>
      </c>
      <c r="P115">
        <v>0.27654098799999999</v>
      </c>
      <c r="Q115">
        <v>1.9934090879999999</v>
      </c>
      <c r="R115">
        <v>-0.76222146606578101</v>
      </c>
    </row>
    <row r="116" spans="1:18" x14ac:dyDescent="0.25">
      <c r="A116">
        <v>6242</v>
      </c>
      <c r="B116">
        <v>2007</v>
      </c>
      <c r="C116">
        <v>608267</v>
      </c>
      <c r="D116">
        <v>0.34134845400000002</v>
      </c>
      <c r="E116">
        <v>-0.450391029</v>
      </c>
      <c r="F116">
        <v>-0.229880957</v>
      </c>
      <c r="G116">
        <v>5.25372182</v>
      </c>
      <c r="H116">
        <v>1.17654747</v>
      </c>
      <c r="J116">
        <v>5467</v>
      </c>
      <c r="K116">
        <v>2011</v>
      </c>
      <c r="L116">
        <v>878639</v>
      </c>
      <c r="M116">
        <v>-0.69257795300000002</v>
      </c>
      <c r="N116">
        <v>0.37847967100000002</v>
      </c>
      <c r="O116">
        <v>0.106116391</v>
      </c>
      <c r="P116">
        <v>0.64724753499999998</v>
      </c>
      <c r="Q116">
        <v>1.086557733</v>
      </c>
      <c r="R116">
        <v>-0.38980695845378199</v>
      </c>
    </row>
    <row r="117" spans="1:18" x14ac:dyDescent="0.25">
      <c r="A117">
        <v>3312</v>
      </c>
      <c r="B117">
        <v>2015</v>
      </c>
      <c r="C117">
        <v>4329021</v>
      </c>
      <c r="D117">
        <v>0.29680983300000002</v>
      </c>
      <c r="E117">
        <v>-2.0827572999999999E-2</v>
      </c>
      <c r="F117">
        <v>-9.2994235999999994E-2</v>
      </c>
      <c r="G117">
        <v>0.239949988</v>
      </c>
      <c r="H117">
        <v>3.4707517010000002</v>
      </c>
      <c r="J117">
        <v>5501</v>
      </c>
      <c r="K117">
        <v>2003</v>
      </c>
      <c r="L117">
        <v>1150748</v>
      </c>
      <c r="M117">
        <v>-0.19157191700000001</v>
      </c>
      <c r="N117">
        <v>0.201170022</v>
      </c>
      <c r="O117">
        <v>-0.215713605</v>
      </c>
      <c r="P117">
        <v>0.30080015199999999</v>
      </c>
      <c r="Q117">
        <v>0.87186855900000004</v>
      </c>
      <c r="R117">
        <v>-0.73871217077491202</v>
      </c>
    </row>
    <row r="118" spans="1:18" x14ac:dyDescent="0.25">
      <c r="A118">
        <v>5467</v>
      </c>
      <c r="B118">
        <v>2011</v>
      </c>
      <c r="C118">
        <v>878639</v>
      </c>
      <c r="D118">
        <v>0.37847967100000002</v>
      </c>
      <c r="E118">
        <v>-0.69257795300000002</v>
      </c>
      <c r="F118">
        <v>0.106116391</v>
      </c>
      <c r="G118">
        <v>0.64724753499999998</v>
      </c>
      <c r="H118">
        <v>1.086557733</v>
      </c>
      <c r="J118">
        <v>5502</v>
      </c>
      <c r="K118">
        <v>2000</v>
      </c>
      <c r="L118">
        <v>4854437</v>
      </c>
      <c r="M118">
        <v>-2.5433432999999998E-2</v>
      </c>
      <c r="N118">
        <v>-6.2454410000000002E-2</v>
      </c>
      <c r="O118">
        <v>9.4334320000000003E-3</v>
      </c>
      <c r="P118">
        <v>6.2829362999999999E-2</v>
      </c>
      <c r="Q118">
        <v>0.43241636500000002</v>
      </c>
      <c r="R118">
        <v>-0.99093699555265802</v>
      </c>
    </row>
    <row r="119" spans="1:18" x14ac:dyDescent="0.25">
      <c r="A119">
        <v>1462</v>
      </c>
      <c r="B119">
        <v>1999</v>
      </c>
      <c r="C119">
        <v>69697424</v>
      </c>
      <c r="D119">
        <v>6.7514719000000001E-2</v>
      </c>
      <c r="E119">
        <v>2.3607600999999999E-2</v>
      </c>
      <c r="F119">
        <v>3.2855589999999997E-2</v>
      </c>
      <c r="G119">
        <v>0.27770280400000003</v>
      </c>
      <c r="H119">
        <v>0.22389884900000001</v>
      </c>
      <c r="J119">
        <v>5503</v>
      </c>
      <c r="K119">
        <v>1999</v>
      </c>
      <c r="L119">
        <v>8007081</v>
      </c>
      <c r="M119">
        <v>-2.7936398000000001E-2</v>
      </c>
      <c r="N119">
        <v>0.166036287</v>
      </c>
      <c r="O119">
        <v>-3.3860529E-2</v>
      </c>
      <c r="P119">
        <v>0.28581267799999999</v>
      </c>
      <c r="Q119">
        <v>0.15861872799999999</v>
      </c>
      <c r="R119">
        <v>-0.76151884582675899</v>
      </c>
    </row>
    <row r="120" spans="1:18" x14ac:dyDescent="0.25">
      <c r="A120">
        <v>1466</v>
      </c>
      <c r="B120">
        <v>1999</v>
      </c>
      <c r="C120">
        <v>4088279</v>
      </c>
      <c r="D120">
        <v>-0.21489164499999999</v>
      </c>
      <c r="E120">
        <v>-0.32832519500000001</v>
      </c>
      <c r="F120">
        <v>-0.29460684999999998</v>
      </c>
      <c r="G120">
        <v>0.38735587100000002</v>
      </c>
      <c r="H120">
        <v>0.64769478800000002</v>
      </c>
      <c r="J120">
        <v>5529</v>
      </c>
      <c r="K120">
        <v>2000</v>
      </c>
      <c r="L120">
        <v>1773549</v>
      </c>
      <c r="M120">
        <v>-0.23550632099999999</v>
      </c>
      <c r="N120">
        <v>5.8918023E-2</v>
      </c>
      <c r="O120">
        <v>-7.0365127E-2</v>
      </c>
      <c r="P120">
        <v>0.17967329900000001</v>
      </c>
      <c r="Q120">
        <v>0.13806948699999999</v>
      </c>
      <c r="R120">
        <v>-0.87075653149618903</v>
      </c>
    </row>
    <row r="121" spans="1:18" x14ac:dyDescent="0.25">
      <c r="A121">
        <v>1407</v>
      </c>
      <c r="B121">
        <v>2000</v>
      </c>
      <c r="C121">
        <v>69526439</v>
      </c>
      <c r="D121">
        <v>-0.22937228200000001</v>
      </c>
      <c r="E121">
        <v>-7.4277485000000004E-2</v>
      </c>
      <c r="F121">
        <v>-2.9129163E-2</v>
      </c>
      <c r="G121">
        <v>8.7645864000000004E-2</v>
      </c>
      <c r="H121">
        <v>0.43465174400000001</v>
      </c>
      <c r="J121">
        <v>5605</v>
      </c>
      <c r="K121">
        <v>2006</v>
      </c>
      <c r="L121">
        <v>13757766</v>
      </c>
      <c r="M121">
        <v>-8.0576091000000002E-2</v>
      </c>
      <c r="N121">
        <v>-0.114382306</v>
      </c>
      <c r="O121">
        <v>-9.2004760000000008E-3</v>
      </c>
      <c r="P121">
        <v>0.42522088299999999</v>
      </c>
      <c r="Q121">
        <v>0.586089631</v>
      </c>
      <c r="R121">
        <v>-0.62935599115766605</v>
      </c>
    </row>
    <row r="122" spans="1:18" x14ac:dyDescent="0.25">
      <c r="A122">
        <v>1408</v>
      </c>
      <c r="B122">
        <v>2000</v>
      </c>
      <c r="C122">
        <v>24528794</v>
      </c>
      <c r="D122">
        <v>-0.12832595799999999</v>
      </c>
      <c r="E122">
        <v>-8.0806907999999997E-2</v>
      </c>
      <c r="F122">
        <v>-4.0305365000000003E-2</v>
      </c>
      <c r="G122">
        <v>6.9651818000000004E-2</v>
      </c>
      <c r="H122">
        <v>0.40727742300000003</v>
      </c>
      <c r="J122">
        <v>6101</v>
      </c>
      <c r="K122">
        <v>2007</v>
      </c>
      <c r="L122">
        <v>3245292</v>
      </c>
      <c r="M122">
        <v>-4.3968308999999997E-2</v>
      </c>
      <c r="N122">
        <v>-2.0691204000000001E-2</v>
      </c>
      <c r="O122">
        <v>1.5981305000000001E-2</v>
      </c>
      <c r="P122">
        <v>0.67575380500000004</v>
      </c>
      <c r="Q122">
        <v>1.0198650849999999</v>
      </c>
      <c r="R122">
        <v>-0.37370355096438601</v>
      </c>
    </row>
    <row r="123" spans="1:18" x14ac:dyDescent="0.25">
      <c r="A123">
        <v>1491</v>
      </c>
      <c r="B123">
        <v>2000</v>
      </c>
      <c r="C123">
        <v>2442753</v>
      </c>
      <c r="D123">
        <v>-0.14843416400000001</v>
      </c>
      <c r="E123">
        <v>-0.24068991000000001</v>
      </c>
      <c r="F123">
        <v>-0.23363434599999999</v>
      </c>
      <c r="G123">
        <v>1.048498355</v>
      </c>
      <c r="H123">
        <v>0.83371589400000001</v>
      </c>
      <c r="J123">
        <v>6114</v>
      </c>
      <c r="K123">
        <v>2006</v>
      </c>
      <c r="L123">
        <v>1409292</v>
      </c>
      <c r="M123">
        <v>-0.159601417</v>
      </c>
      <c r="N123">
        <v>-0.16140870700000001</v>
      </c>
      <c r="O123">
        <v>-0.115740386</v>
      </c>
      <c r="P123">
        <v>0.51651635900000004</v>
      </c>
      <c r="Q123">
        <v>0.55505175600000001</v>
      </c>
      <c r="R123">
        <v>-0.53839044767404698</v>
      </c>
    </row>
    <row r="124" spans="1:18" x14ac:dyDescent="0.25">
      <c r="A124">
        <v>1450</v>
      </c>
      <c r="B124">
        <v>2003</v>
      </c>
      <c r="C124">
        <v>4187206</v>
      </c>
      <c r="D124">
        <v>-0.27900824600000002</v>
      </c>
      <c r="E124">
        <v>-0.59322899299999998</v>
      </c>
      <c r="F124">
        <v>-0.27656628300000002</v>
      </c>
      <c r="G124">
        <v>5.6461047E-2</v>
      </c>
      <c r="H124">
        <v>0.27082235700000001</v>
      </c>
      <c r="J124">
        <v>6123</v>
      </c>
      <c r="K124">
        <v>2003</v>
      </c>
      <c r="L124">
        <v>935479</v>
      </c>
      <c r="M124">
        <v>-0.16179411799999999</v>
      </c>
      <c r="N124">
        <v>0.47305925599999998</v>
      </c>
      <c r="O124">
        <v>-0.154688668</v>
      </c>
      <c r="P124">
        <v>0.56293339499999995</v>
      </c>
      <c r="Q124">
        <v>1.2897649229999999</v>
      </c>
      <c r="R124">
        <v>-0.466143745782582</v>
      </c>
    </row>
    <row r="125" spans="1:18" x14ac:dyDescent="0.25">
      <c r="A125">
        <v>1449</v>
      </c>
      <c r="B125">
        <v>2008</v>
      </c>
      <c r="C125">
        <v>8455419</v>
      </c>
      <c r="D125">
        <v>-9.0323732000000004E-2</v>
      </c>
      <c r="E125">
        <v>-0.11132009</v>
      </c>
      <c r="F125">
        <v>-3.3907249E-2</v>
      </c>
      <c r="G125">
        <v>5.4922349000000002E-2</v>
      </c>
      <c r="H125">
        <v>0.76410441600000001</v>
      </c>
      <c r="J125">
        <v>6130</v>
      </c>
      <c r="K125">
        <v>2005</v>
      </c>
      <c r="L125">
        <v>454702</v>
      </c>
      <c r="M125">
        <v>-1.0729576729999999</v>
      </c>
      <c r="N125">
        <v>0.26367379099999999</v>
      </c>
      <c r="O125">
        <v>-0.71274153200000001</v>
      </c>
      <c r="P125">
        <v>0.68192888500000004</v>
      </c>
      <c r="Q125">
        <v>0.23049381799999999</v>
      </c>
      <c r="R125">
        <v>-0.35263402674823402</v>
      </c>
    </row>
    <row r="126" spans="1:18" x14ac:dyDescent="0.25">
      <c r="A126">
        <v>1456</v>
      </c>
      <c r="B126">
        <v>2009</v>
      </c>
      <c r="C126">
        <v>3075461</v>
      </c>
      <c r="D126">
        <v>-7.9547098999999996E-2</v>
      </c>
      <c r="E126">
        <v>-0.103865079</v>
      </c>
      <c r="F126">
        <v>-6.1223016999999998E-2</v>
      </c>
      <c r="G126">
        <v>9.1258619999999999E-2</v>
      </c>
      <c r="H126">
        <v>0.61886526900000005</v>
      </c>
      <c r="J126">
        <v>6137</v>
      </c>
      <c r="K126">
        <v>2004</v>
      </c>
      <c r="L126">
        <v>8170206</v>
      </c>
      <c r="M126">
        <v>-0.10396947199999999</v>
      </c>
      <c r="N126">
        <v>0.14583916199999999</v>
      </c>
      <c r="O126">
        <v>-9.5517298E-2</v>
      </c>
      <c r="P126">
        <v>0.170198764</v>
      </c>
      <c r="Q126">
        <v>1.3269191739999999</v>
      </c>
      <c r="R126">
        <v>-0.87007256577506698</v>
      </c>
    </row>
    <row r="127" spans="1:18" x14ac:dyDescent="0.25">
      <c r="A127">
        <v>4402</v>
      </c>
      <c r="B127">
        <v>2007</v>
      </c>
      <c r="C127">
        <v>1803720</v>
      </c>
      <c r="D127">
        <v>-7.4053068E-2</v>
      </c>
      <c r="E127">
        <v>-0.11695884099999999</v>
      </c>
      <c r="F127">
        <v>-3.990697E-2</v>
      </c>
      <c r="G127">
        <v>0.39361737699999999</v>
      </c>
      <c r="H127">
        <v>0.34744916100000001</v>
      </c>
      <c r="J127">
        <v>6149</v>
      </c>
      <c r="K127">
        <v>2007</v>
      </c>
      <c r="L127">
        <v>605104</v>
      </c>
      <c r="M127">
        <v>-0.14776798699999999</v>
      </c>
      <c r="N127">
        <v>-1.8800074E-2</v>
      </c>
      <c r="O127">
        <v>-0.111567598</v>
      </c>
      <c r="P127">
        <v>1.1706467030000001</v>
      </c>
      <c r="Q127">
        <v>1.0535461669999999</v>
      </c>
      <c r="R127">
        <v>0.12288145870535901</v>
      </c>
    </row>
    <row r="128" spans="1:18" x14ac:dyDescent="0.25">
      <c r="A128">
        <v>4413</v>
      </c>
      <c r="B128">
        <v>2007</v>
      </c>
      <c r="C128">
        <v>658316</v>
      </c>
      <c r="D128">
        <v>-0.59535238400000001</v>
      </c>
      <c r="E128">
        <v>-2.5494261109999998</v>
      </c>
      <c r="F128">
        <v>-8.9528433000000004E-2</v>
      </c>
      <c r="G128">
        <v>3.482157511</v>
      </c>
      <c r="H128">
        <v>0.222034707</v>
      </c>
      <c r="J128">
        <v>6165</v>
      </c>
      <c r="K128">
        <v>2014</v>
      </c>
      <c r="L128">
        <v>670663</v>
      </c>
      <c r="M128">
        <v>-0.67584912200000002</v>
      </c>
      <c r="N128">
        <v>0.273796229</v>
      </c>
      <c r="O128">
        <v>-0.124259129</v>
      </c>
      <c r="P128">
        <v>5.8067814320000002</v>
      </c>
      <c r="Q128">
        <v>0.37419985900000002</v>
      </c>
      <c r="R128">
        <v>4.7618694197848797</v>
      </c>
    </row>
    <row r="129" spans="1:18" x14ac:dyDescent="0.25">
      <c r="A129">
        <v>4414</v>
      </c>
      <c r="B129">
        <v>2007</v>
      </c>
      <c r="C129">
        <v>3473596</v>
      </c>
      <c r="D129">
        <v>0.42983035400000003</v>
      </c>
      <c r="E129">
        <v>-2.7257056000000002E-2</v>
      </c>
      <c r="F129">
        <v>-3.887326E-3</v>
      </c>
      <c r="G129">
        <v>0.283977592</v>
      </c>
      <c r="H129">
        <v>0.61979832999999995</v>
      </c>
      <c r="J129">
        <v>6167</v>
      </c>
      <c r="K129">
        <v>2009</v>
      </c>
      <c r="L129">
        <v>2721946</v>
      </c>
      <c r="M129">
        <v>-0.37207534599999997</v>
      </c>
      <c r="N129">
        <v>-0.178573712</v>
      </c>
      <c r="O129">
        <v>-0.225454142</v>
      </c>
      <c r="P129">
        <v>0.51036475299999995</v>
      </c>
      <c r="Q129">
        <v>0.67678932599999997</v>
      </c>
      <c r="R129">
        <v>-0.542883608698704</v>
      </c>
    </row>
    <row r="130" spans="1:18" x14ac:dyDescent="0.25">
      <c r="A130">
        <v>4419</v>
      </c>
      <c r="B130">
        <v>2012</v>
      </c>
      <c r="C130">
        <v>460262</v>
      </c>
      <c r="D130">
        <v>0.20113761299999999</v>
      </c>
      <c r="E130">
        <v>-0.222492841</v>
      </c>
      <c r="F130">
        <v>-4.5211205999999997E-2</v>
      </c>
      <c r="G130">
        <v>2.2415807299999999</v>
      </c>
      <c r="H130">
        <v>1.1093094800000001</v>
      </c>
      <c r="J130">
        <v>6174</v>
      </c>
      <c r="K130">
        <v>2005</v>
      </c>
      <c r="L130">
        <v>1129487</v>
      </c>
      <c r="M130">
        <v>-0.555807194</v>
      </c>
      <c r="N130">
        <v>-6.6923302000000004E-2</v>
      </c>
      <c r="O130">
        <v>-0.76709780599999999</v>
      </c>
      <c r="P130">
        <v>0.77987965999999997</v>
      </c>
      <c r="Q130">
        <v>1.404797045</v>
      </c>
      <c r="R130">
        <v>-0.25812620616527399</v>
      </c>
    </row>
    <row r="131" spans="1:18" x14ac:dyDescent="0.25">
      <c r="A131">
        <v>2491</v>
      </c>
      <c r="B131">
        <v>2003</v>
      </c>
      <c r="C131">
        <v>22322138</v>
      </c>
      <c r="D131">
        <v>7.8682293E-2</v>
      </c>
      <c r="E131">
        <v>8.1748440000000006E-3</v>
      </c>
      <c r="F131">
        <v>2.2357267E-2</v>
      </c>
      <c r="G131">
        <v>0.970372499</v>
      </c>
      <c r="H131">
        <v>0.361041581</v>
      </c>
      <c r="J131">
        <v>6235</v>
      </c>
      <c r="K131">
        <v>2015</v>
      </c>
      <c r="L131">
        <v>2460019</v>
      </c>
      <c r="M131">
        <v>-0.22409704999999999</v>
      </c>
      <c r="N131">
        <v>0.17194663900000001</v>
      </c>
      <c r="O131">
        <v>1.8504735000000001E-2</v>
      </c>
      <c r="P131">
        <v>1.212767597</v>
      </c>
      <c r="Q131">
        <v>0.71231401100000002</v>
      </c>
      <c r="R131">
        <v>0.16751860910556299</v>
      </c>
    </row>
    <row r="132" spans="1:18" x14ac:dyDescent="0.25">
      <c r="A132">
        <v>2342</v>
      </c>
      <c r="B132">
        <v>2001</v>
      </c>
      <c r="C132">
        <v>67666433</v>
      </c>
      <c r="D132">
        <v>-7.7794550000000002E-3</v>
      </c>
      <c r="E132">
        <v>-0.282141058</v>
      </c>
      <c r="F132">
        <v>-0.26177889399999998</v>
      </c>
      <c r="G132">
        <v>1.530593071</v>
      </c>
      <c r="H132">
        <v>0.18653539799999999</v>
      </c>
      <c r="J132">
        <v>6236</v>
      </c>
      <c r="K132">
        <v>2006</v>
      </c>
      <c r="L132">
        <v>147436</v>
      </c>
      <c r="M132">
        <v>-3.225582626</v>
      </c>
      <c r="N132">
        <v>0.75380504100000001</v>
      </c>
      <c r="O132">
        <v>-0.86993678600000002</v>
      </c>
      <c r="P132">
        <v>10.259040779999999</v>
      </c>
      <c r="Q132">
        <v>2.2120377659999999</v>
      </c>
      <c r="R132">
        <v>9.2480970244068992</v>
      </c>
    </row>
    <row r="133" spans="1:18" x14ac:dyDescent="0.25">
      <c r="A133">
        <v>4503</v>
      </c>
      <c r="B133">
        <v>2005</v>
      </c>
      <c r="C133">
        <v>994558</v>
      </c>
      <c r="D133">
        <v>4.7500498000000002E-2</v>
      </c>
      <c r="E133">
        <v>-6.9422798999999993E-2</v>
      </c>
      <c r="F133">
        <v>2.0159709000000001E-2</v>
      </c>
      <c r="G133">
        <v>1.343761043</v>
      </c>
      <c r="H133">
        <v>0.99165056200000001</v>
      </c>
      <c r="J133">
        <v>6242</v>
      </c>
      <c r="K133">
        <v>2007</v>
      </c>
      <c r="L133">
        <v>608267</v>
      </c>
      <c r="M133">
        <v>-0.450391029</v>
      </c>
      <c r="N133">
        <v>0.34134845400000002</v>
      </c>
      <c r="O133">
        <v>-0.229880957</v>
      </c>
      <c r="P133">
        <v>5.25372182</v>
      </c>
      <c r="Q133">
        <v>1.17654747</v>
      </c>
      <c r="R133">
        <v>4.21754684736913</v>
      </c>
    </row>
    <row r="134" spans="1:18" x14ac:dyDescent="0.25">
      <c r="A134">
        <v>2333</v>
      </c>
      <c r="B134">
        <v>2004</v>
      </c>
      <c r="C134">
        <v>12947197</v>
      </c>
      <c r="D134">
        <v>-4.3208656999999998E-2</v>
      </c>
      <c r="E134">
        <v>-0.17091568200000001</v>
      </c>
      <c r="F134">
        <v>-7.0473323000000004E-2</v>
      </c>
      <c r="G134">
        <v>0.518363507</v>
      </c>
      <c r="H134">
        <v>0.40542203799999998</v>
      </c>
      <c r="J134">
        <v>8017</v>
      </c>
      <c r="K134">
        <v>2005</v>
      </c>
      <c r="L134">
        <v>22313433</v>
      </c>
      <c r="M134">
        <v>4.7366980000000001E-3</v>
      </c>
      <c r="N134">
        <v>3.8974324999999997E-2</v>
      </c>
      <c r="O134">
        <v>4.804595E-3</v>
      </c>
      <c r="P134">
        <v>1.082060633</v>
      </c>
      <c r="Q134">
        <v>0.29347147099999998</v>
      </c>
      <c r="R134">
        <v>3.0238199280658701E-2</v>
      </c>
    </row>
    <row r="135" spans="1:18" x14ac:dyDescent="0.25">
      <c r="A135">
        <v>2371</v>
      </c>
      <c r="B135">
        <v>2007</v>
      </c>
      <c r="C135">
        <v>324563175</v>
      </c>
      <c r="D135">
        <v>2.4004577999999999E-2</v>
      </c>
      <c r="E135">
        <v>-3.4609512000000002E-2</v>
      </c>
      <c r="F135">
        <v>5.3240766000000002E-2</v>
      </c>
      <c r="G135">
        <v>0.348826101</v>
      </c>
      <c r="H135">
        <v>0.70553504099999997</v>
      </c>
      <c r="J135">
        <v>8053</v>
      </c>
      <c r="K135">
        <v>2011</v>
      </c>
      <c r="L135">
        <v>7912108</v>
      </c>
      <c r="M135">
        <v>-2.3937742000000001E-2</v>
      </c>
      <c r="N135">
        <v>-8.3572798000000004E-2</v>
      </c>
      <c r="O135">
        <v>-7.6998822999999994E-2</v>
      </c>
      <c r="P135">
        <v>0.61184169700000002</v>
      </c>
      <c r="Q135">
        <v>0.82036178000000004</v>
      </c>
      <c r="R135">
        <v>-0.439536742081795</v>
      </c>
    </row>
    <row r="136" spans="1:18" x14ac:dyDescent="0.25">
      <c r="A136">
        <v>2418</v>
      </c>
      <c r="B136">
        <v>2005</v>
      </c>
      <c r="C136">
        <v>41600270</v>
      </c>
      <c r="D136">
        <v>0.15017058799999999</v>
      </c>
      <c r="E136">
        <v>0.15551367799999999</v>
      </c>
      <c r="F136">
        <v>0.12972528799999999</v>
      </c>
      <c r="G136">
        <v>1.377905559</v>
      </c>
      <c r="H136">
        <v>0.80416362699999999</v>
      </c>
      <c r="J136">
        <v>8077</v>
      </c>
      <c r="K136">
        <v>2012</v>
      </c>
      <c r="L136">
        <v>503432</v>
      </c>
      <c r="M136">
        <v>-2.1559157940000002</v>
      </c>
      <c r="N136">
        <v>-0.18691898800000001</v>
      </c>
      <c r="O136">
        <v>-0.28581019899999999</v>
      </c>
      <c r="P136">
        <v>0.16577192299999999</v>
      </c>
      <c r="Q136">
        <v>0.72263185500000005</v>
      </c>
      <c r="R136">
        <v>-0.88642461054225297</v>
      </c>
    </row>
    <row r="137" spans="1:18" x14ac:dyDescent="0.25">
      <c r="A137">
        <v>2373</v>
      </c>
      <c r="B137">
        <v>2006</v>
      </c>
      <c r="C137">
        <v>9519919</v>
      </c>
      <c r="D137">
        <v>0.17359118300000001</v>
      </c>
      <c r="E137">
        <v>0.140650566</v>
      </c>
      <c r="F137">
        <v>6.8363082000000006E-2</v>
      </c>
      <c r="G137">
        <v>1.5588572629999999</v>
      </c>
      <c r="H137">
        <v>1.129796483</v>
      </c>
      <c r="J137">
        <v>8266</v>
      </c>
      <c r="K137">
        <v>2010</v>
      </c>
      <c r="L137">
        <v>1930595</v>
      </c>
      <c r="M137">
        <v>-0.107396424</v>
      </c>
      <c r="N137">
        <v>-0.21134261700000001</v>
      </c>
      <c r="O137">
        <v>-0.102740347</v>
      </c>
      <c r="P137">
        <v>0.92920477499999998</v>
      </c>
      <c r="Q137">
        <v>1.0756160669999999</v>
      </c>
      <c r="R137">
        <v>-0.12478040146658401</v>
      </c>
    </row>
    <row r="138" spans="1:18" x14ac:dyDescent="0.25">
      <c r="A138">
        <v>2329</v>
      </c>
      <c r="B138">
        <v>2002</v>
      </c>
      <c r="C138">
        <v>28185426</v>
      </c>
      <c r="D138">
        <v>-0.19393458899999999</v>
      </c>
      <c r="E138">
        <v>-0.20426514000000001</v>
      </c>
      <c r="F138">
        <v>-8.7230400999999999E-2</v>
      </c>
      <c r="G138">
        <v>0.356138171</v>
      </c>
      <c r="H138">
        <v>0.50159944400000001</v>
      </c>
      <c r="J138">
        <v>8702</v>
      </c>
      <c r="K138">
        <v>1994</v>
      </c>
      <c r="L138">
        <v>11282632</v>
      </c>
      <c r="M138">
        <v>-0.12619963100000001</v>
      </c>
      <c r="N138">
        <v>-0.100250544</v>
      </c>
      <c r="O138">
        <v>-7.6275199000000002E-2</v>
      </c>
      <c r="P138">
        <v>1.1997075880000001</v>
      </c>
      <c r="Q138">
        <v>0.49537820599999999</v>
      </c>
      <c r="R138">
        <v>0.14548430288351399</v>
      </c>
    </row>
    <row r="139" spans="1:18" x14ac:dyDescent="0.25">
      <c r="A139">
        <v>2450</v>
      </c>
      <c r="B139">
        <v>2006</v>
      </c>
      <c r="C139">
        <v>5732651</v>
      </c>
      <c r="D139">
        <v>0.36180084899999998</v>
      </c>
      <c r="E139">
        <v>0.11737048</v>
      </c>
      <c r="F139">
        <v>7.1645909999999993E-2</v>
      </c>
      <c r="G139">
        <v>2.2400645510000001</v>
      </c>
      <c r="H139">
        <v>3.0833317779999998</v>
      </c>
      <c r="J139">
        <v>9801</v>
      </c>
      <c r="K139">
        <v>2002</v>
      </c>
      <c r="L139">
        <v>33187617</v>
      </c>
      <c r="M139">
        <v>-8.3386343000000002E-2</v>
      </c>
      <c r="N139">
        <v>-0.11219784200000001</v>
      </c>
      <c r="O139">
        <v>-3.0925419999999999E-2</v>
      </c>
      <c r="P139">
        <v>0.212861772</v>
      </c>
      <c r="Q139">
        <v>0.285816876</v>
      </c>
      <c r="R139">
        <v>-0.84295022277596598</v>
      </c>
    </row>
    <row r="140" spans="1:18" x14ac:dyDescent="0.25">
      <c r="A140">
        <v>2904</v>
      </c>
      <c r="B140">
        <v>2003</v>
      </c>
      <c r="C140">
        <v>1789151</v>
      </c>
      <c r="D140">
        <v>-0.118210816</v>
      </c>
      <c r="E140">
        <v>-0.26381842599999999</v>
      </c>
      <c r="F140">
        <v>2.9962256E-2</v>
      </c>
      <c r="G140">
        <v>0.52075683299999997</v>
      </c>
      <c r="H140">
        <v>0.20372400099999999</v>
      </c>
      <c r="J140">
        <v>9903</v>
      </c>
      <c r="K140">
        <v>1992</v>
      </c>
      <c r="L140">
        <v>10589613</v>
      </c>
      <c r="M140">
        <v>6.7599260000000003E-3</v>
      </c>
      <c r="N140">
        <v>0.10559706000000001</v>
      </c>
      <c r="O140">
        <v>4.5258121999999998E-2</v>
      </c>
      <c r="P140">
        <v>0.71036769600000005</v>
      </c>
      <c r="Q140">
        <v>0.85607330500000001</v>
      </c>
      <c r="R140">
        <v>-0.33628158317456303</v>
      </c>
    </row>
    <row r="141" spans="1:18" x14ac:dyDescent="0.25">
      <c r="A141">
        <v>9936</v>
      </c>
      <c r="B141">
        <v>2003</v>
      </c>
      <c r="C141">
        <v>4994533</v>
      </c>
      <c r="D141">
        <v>-0.216579408</v>
      </c>
      <c r="E141">
        <v>-0.121700067</v>
      </c>
      <c r="F141">
        <v>-9.2154160999999998E-2</v>
      </c>
      <c r="G141">
        <v>0.28857938500000002</v>
      </c>
      <c r="H141">
        <v>0.72661828399999995</v>
      </c>
      <c r="J141">
        <v>9906</v>
      </c>
      <c r="K141">
        <v>1999</v>
      </c>
      <c r="L141">
        <v>6053431</v>
      </c>
      <c r="M141">
        <v>-0.207685856</v>
      </c>
      <c r="N141">
        <v>-7.5836001E-2</v>
      </c>
      <c r="O141">
        <v>-6.4234812000000002E-2</v>
      </c>
      <c r="P141">
        <v>0.27086965600000001</v>
      </c>
      <c r="Q141">
        <v>0.52332288900000001</v>
      </c>
      <c r="R141">
        <v>-0.78193191351931801</v>
      </c>
    </row>
    <row r="142" spans="1:18" x14ac:dyDescent="0.25">
      <c r="A142">
        <v>2496</v>
      </c>
      <c r="B142">
        <v>2005</v>
      </c>
      <c r="C142">
        <v>559855</v>
      </c>
      <c r="D142">
        <v>-0.532350341</v>
      </c>
      <c r="E142">
        <v>-0.55001741500000001</v>
      </c>
      <c r="F142">
        <v>-0.233803396</v>
      </c>
      <c r="G142">
        <v>0.192097776</v>
      </c>
      <c r="H142">
        <v>0.17144975000000001</v>
      </c>
      <c r="J142">
        <v>9936</v>
      </c>
      <c r="K142">
        <v>2003</v>
      </c>
      <c r="L142">
        <v>4994533</v>
      </c>
      <c r="M142">
        <v>-0.121700067</v>
      </c>
      <c r="N142">
        <v>-0.216579408</v>
      </c>
      <c r="O142">
        <v>-9.2154160999999998E-2</v>
      </c>
      <c r="P142">
        <v>0.28857938500000002</v>
      </c>
      <c r="Q142">
        <v>0.72661828399999995</v>
      </c>
      <c r="R142">
        <v>-0.76733314324840396</v>
      </c>
    </row>
    <row r="143" spans="1:18" x14ac:dyDescent="0.25">
      <c r="A143">
        <v>5398</v>
      </c>
      <c r="B143">
        <v>2006</v>
      </c>
      <c r="C143">
        <v>586446</v>
      </c>
      <c r="D143">
        <v>0.58403501800000002</v>
      </c>
      <c r="E143">
        <v>-0.16876234100000001</v>
      </c>
      <c r="F143">
        <v>-1.4923795E-2</v>
      </c>
      <c r="G143">
        <v>2.6374040409999999</v>
      </c>
      <c r="H143">
        <v>0.38920037000000002</v>
      </c>
    </row>
    <row r="144" spans="1:18" x14ac:dyDescent="0.25">
      <c r="A144">
        <v>6236</v>
      </c>
      <c r="B144">
        <v>2006</v>
      </c>
      <c r="C144">
        <v>147436</v>
      </c>
      <c r="D144">
        <v>0.75380504100000001</v>
      </c>
      <c r="E144">
        <v>-3.225582626</v>
      </c>
      <c r="F144">
        <v>-0.86993678600000002</v>
      </c>
      <c r="G144">
        <v>10.259040779999999</v>
      </c>
      <c r="H144">
        <v>2.2120377659999999</v>
      </c>
    </row>
    <row r="145" spans="1:8" x14ac:dyDescent="0.25">
      <c r="A145">
        <v>8925</v>
      </c>
      <c r="B145">
        <v>2011</v>
      </c>
      <c r="C145">
        <v>7136398</v>
      </c>
      <c r="D145">
        <v>0.50032397299999998</v>
      </c>
      <c r="E145">
        <v>1.6948606000000001E-2</v>
      </c>
      <c r="F145">
        <v>8.3456669999999993E-3</v>
      </c>
      <c r="G145">
        <v>1.383513848</v>
      </c>
      <c r="H145">
        <v>0.47547530300000002</v>
      </c>
    </row>
    <row r="146" spans="1:8" x14ac:dyDescent="0.25">
      <c r="A146">
        <v>3043</v>
      </c>
      <c r="B146">
        <v>2009</v>
      </c>
      <c r="C146">
        <v>4755980</v>
      </c>
      <c r="D146">
        <v>0.38154512800000001</v>
      </c>
      <c r="E146">
        <v>1.8550751000000001E-2</v>
      </c>
      <c r="F146">
        <v>-2.9640999000000001E-2</v>
      </c>
      <c r="G146">
        <v>2.8293792770000001</v>
      </c>
      <c r="H146">
        <v>0.583386179</v>
      </c>
    </row>
    <row r="147" spans="1:8" x14ac:dyDescent="0.25">
      <c r="A147">
        <v>6199</v>
      </c>
      <c r="B147">
        <v>2012</v>
      </c>
      <c r="C147">
        <v>610683</v>
      </c>
      <c r="D147">
        <v>0.61321667700000004</v>
      </c>
      <c r="E147">
        <v>-0.33189723599999998</v>
      </c>
      <c r="F147">
        <v>2.1844389999999998E-3</v>
      </c>
      <c r="G147">
        <v>31.180348639999998</v>
      </c>
      <c r="H147">
        <v>1.0887809E-2</v>
      </c>
    </row>
    <row r="148" spans="1:8" x14ac:dyDescent="0.25">
      <c r="A148">
        <v>2348</v>
      </c>
      <c r="B148">
        <v>2013</v>
      </c>
      <c r="C148">
        <v>1661318</v>
      </c>
      <c r="D148">
        <v>0.48251568900000003</v>
      </c>
      <c r="E148">
        <v>-0.101621724</v>
      </c>
      <c r="F148">
        <v>0.20665339199999999</v>
      </c>
      <c r="G148">
        <v>4.0664825560000004</v>
      </c>
      <c r="H148">
        <v>0.52538827600000004</v>
      </c>
    </row>
    <row r="149" spans="1:8" x14ac:dyDescent="0.25">
      <c r="A149">
        <v>6123</v>
      </c>
      <c r="B149">
        <v>2003</v>
      </c>
      <c r="C149">
        <v>935479</v>
      </c>
      <c r="D149">
        <v>0.47305925599999998</v>
      </c>
      <c r="E149">
        <v>-0.16179411799999999</v>
      </c>
      <c r="F149">
        <v>-0.154688668</v>
      </c>
      <c r="G149">
        <v>0.56293339499999995</v>
      </c>
      <c r="H149">
        <v>1.2897649229999999</v>
      </c>
    </row>
    <row r="150" spans="1:8" x14ac:dyDescent="0.25">
      <c r="A150">
        <v>1785</v>
      </c>
      <c r="B150">
        <v>2015</v>
      </c>
      <c r="C150">
        <v>21171925</v>
      </c>
      <c r="D150">
        <v>-0.102604983</v>
      </c>
      <c r="E150">
        <v>-0.119614206</v>
      </c>
      <c r="F150">
        <v>-4.6463181999999999E-2</v>
      </c>
      <c r="G150">
        <v>0.47155058300000002</v>
      </c>
      <c r="H150">
        <v>2.8989351229999998</v>
      </c>
    </row>
    <row r="151" spans="1:8" x14ac:dyDescent="0.25">
      <c r="A151">
        <v>2396</v>
      </c>
      <c r="B151">
        <v>2007</v>
      </c>
      <c r="C151">
        <v>18809076</v>
      </c>
      <c r="D151">
        <v>-0.33167397500000001</v>
      </c>
      <c r="E151">
        <v>-0.22855397</v>
      </c>
      <c r="F151">
        <v>-0.113479046</v>
      </c>
      <c r="G151">
        <v>0.72685640100000004</v>
      </c>
      <c r="H151">
        <v>0.363660288</v>
      </c>
    </row>
    <row r="152" spans="1:8" x14ac:dyDescent="0.25">
      <c r="A152">
        <v>2438</v>
      </c>
      <c r="B152">
        <v>2007</v>
      </c>
      <c r="C152">
        <v>12318421</v>
      </c>
      <c r="D152">
        <v>-0.177722778</v>
      </c>
      <c r="E152">
        <v>4.5604709E-2</v>
      </c>
      <c r="F152">
        <v>2.6978294999999999E-2</v>
      </c>
      <c r="G152">
        <v>0.332912496</v>
      </c>
      <c r="H152">
        <v>1.1294516560000001</v>
      </c>
    </row>
    <row r="153" spans="1:8" x14ac:dyDescent="0.25">
      <c r="A153">
        <v>2475</v>
      </c>
      <c r="B153">
        <v>2007</v>
      </c>
      <c r="C153">
        <v>231402877</v>
      </c>
      <c r="D153">
        <v>5.1993259999999998E-3</v>
      </c>
      <c r="E153">
        <v>2.2753861E-2</v>
      </c>
      <c r="F153">
        <v>5.7698171999999999E-2</v>
      </c>
      <c r="G153">
        <v>0.81169032299999999</v>
      </c>
      <c r="H153">
        <v>0.68882695000000005</v>
      </c>
    </row>
    <row r="154" spans="1:8" x14ac:dyDescent="0.25">
      <c r="A154">
        <v>5432</v>
      </c>
      <c r="B154">
        <v>2007</v>
      </c>
      <c r="C154">
        <v>1528075</v>
      </c>
      <c r="D154">
        <v>0.42863864699999998</v>
      </c>
      <c r="E154">
        <v>4.1910901E-2</v>
      </c>
      <c r="F154">
        <v>5.5431833999999999E-2</v>
      </c>
      <c r="G154">
        <v>2.4521469549999999</v>
      </c>
      <c r="H154">
        <v>1.5719156460000001</v>
      </c>
    </row>
    <row r="155" spans="1:8" x14ac:dyDescent="0.25">
      <c r="A155">
        <v>2381</v>
      </c>
      <c r="B155">
        <v>2008</v>
      </c>
      <c r="C155">
        <v>11112531</v>
      </c>
      <c r="D155">
        <v>-0.336652379</v>
      </c>
      <c r="E155">
        <v>-0.15591920500000001</v>
      </c>
      <c r="F155">
        <v>-8.7840025000000002E-2</v>
      </c>
      <c r="G155">
        <v>0.21492602399999999</v>
      </c>
      <c r="H155">
        <v>0.99577081000000001</v>
      </c>
    </row>
    <row r="156" spans="1:8" x14ac:dyDescent="0.25">
      <c r="A156">
        <v>3051</v>
      </c>
      <c r="B156">
        <v>2008</v>
      </c>
      <c r="C156">
        <v>17488579</v>
      </c>
      <c r="D156">
        <v>4.2111139999999998E-2</v>
      </c>
      <c r="E156">
        <v>-0.21238552299999999</v>
      </c>
      <c r="F156">
        <v>-0.13835709600000001</v>
      </c>
      <c r="G156">
        <v>3.1834174E-2</v>
      </c>
      <c r="H156">
        <v>0.63091924200000005</v>
      </c>
    </row>
    <row r="157" spans="1:8" x14ac:dyDescent="0.25">
      <c r="A157">
        <v>6167</v>
      </c>
      <c r="B157">
        <v>2009</v>
      </c>
      <c r="C157">
        <v>2721946</v>
      </c>
      <c r="D157">
        <v>-0.178573712</v>
      </c>
      <c r="E157">
        <v>-0.37207534599999997</v>
      </c>
      <c r="F157">
        <v>-0.225454142</v>
      </c>
      <c r="G157">
        <v>0.51036475299999995</v>
      </c>
      <c r="H157">
        <v>0.67678932599999997</v>
      </c>
    </row>
    <row r="158" spans="1:8" x14ac:dyDescent="0.25">
      <c r="A158">
        <v>5414</v>
      </c>
      <c r="B158">
        <v>2006</v>
      </c>
      <c r="C158">
        <v>928703</v>
      </c>
      <c r="D158">
        <v>-6.0751390000000002E-3</v>
      </c>
      <c r="E158">
        <v>-0.54084567400000005</v>
      </c>
      <c r="F158">
        <v>-0.29379037200000002</v>
      </c>
      <c r="G158">
        <v>0.27654098799999999</v>
      </c>
      <c r="H158">
        <v>1.9934090879999999</v>
      </c>
    </row>
    <row r="159" spans="1:8" x14ac:dyDescent="0.25">
      <c r="A159">
        <v>3481</v>
      </c>
      <c r="B159">
        <v>2010</v>
      </c>
      <c r="C159">
        <v>711395681</v>
      </c>
      <c r="D159">
        <v>-7.5185977000000001E-2</v>
      </c>
      <c r="E159">
        <v>-7.330746E-3</v>
      </c>
      <c r="F159">
        <v>-1.2289001000000001E-2</v>
      </c>
      <c r="G159">
        <v>0.65711119399999995</v>
      </c>
      <c r="H159">
        <v>0.69312334499999995</v>
      </c>
    </row>
    <row r="160" spans="1:8" x14ac:dyDescent="0.25">
      <c r="A160">
        <v>8266</v>
      </c>
      <c r="B160">
        <v>2010</v>
      </c>
      <c r="C160">
        <v>1930595</v>
      </c>
      <c r="D160">
        <v>-0.21134261700000001</v>
      </c>
      <c r="E160">
        <v>-0.107396424</v>
      </c>
      <c r="F160">
        <v>-0.102740347</v>
      </c>
      <c r="G160">
        <v>0.92920477499999998</v>
      </c>
      <c r="H160">
        <v>1.0756160669999999</v>
      </c>
    </row>
    <row r="161" spans="1:8" x14ac:dyDescent="0.25">
      <c r="A161">
        <v>3701</v>
      </c>
      <c r="B161">
        <v>2007</v>
      </c>
      <c r="C161">
        <v>35344237</v>
      </c>
      <c r="D161">
        <v>-3.8699208999999998E-2</v>
      </c>
      <c r="E161">
        <v>-3.1525421999999997E-2</v>
      </c>
      <c r="F161">
        <v>1.395707E-2</v>
      </c>
      <c r="G161">
        <v>7.8796565999999998E-2</v>
      </c>
      <c r="H161">
        <v>1.6460613079999999</v>
      </c>
    </row>
    <row r="162" spans="1:8" x14ac:dyDescent="0.25">
      <c r="A162">
        <v>8053</v>
      </c>
      <c r="B162">
        <v>2011</v>
      </c>
      <c r="C162">
        <v>7912108</v>
      </c>
      <c r="D162">
        <v>-8.3572798000000004E-2</v>
      </c>
      <c r="E162">
        <v>-2.3937742000000001E-2</v>
      </c>
      <c r="F162">
        <v>-7.6998822999999994E-2</v>
      </c>
      <c r="G162">
        <v>0.61184169700000002</v>
      </c>
      <c r="H162">
        <v>0.82036178000000004</v>
      </c>
    </row>
    <row r="163" spans="1:8" x14ac:dyDescent="0.25">
      <c r="A163">
        <v>2341</v>
      </c>
      <c r="B163">
        <v>2009</v>
      </c>
      <c r="C163">
        <v>1600282</v>
      </c>
      <c r="D163">
        <v>-0.27212266299999999</v>
      </c>
      <c r="E163">
        <v>-1.0275713909999999</v>
      </c>
      <c r="F163">
        <v>-0.22604266000000001</v>
      </c>
      <c r="G163">
        <v>0.44494611099999998</v>
      </c>
      <c r="H163">
        <v>1.1411013809999999</v>
      </c>
    </row>
    <row r="164" spans="1:8" x14ac:dyDescent="0.25">
      <c r="A164">
        <v>2442</v>
      </c>
      <c r="B164">
        <v>2009</v>
      </c>
      <c r="C164">
        <v>4396880</v>
      </c>
      <c r="D164">
        <v>8.9336529999999997E-2</v>
      </c>
      <c r="E164">
        <v>5.2026437000000002E-2</v>
      </c>
      <c r="F164">
        <v>8.5294572999999999E-2</v>
      </c>
      <c r="G164">
        <v>1.352346161</v>
      </c>
      <c r="H164">
        <v>2.0730806839999998</v>
      </c>
    </row>
    <row r="165" spans="1:8" x14ac:dyDescent="0.25">
      <c r="A165">
        <v>2384</v>
      </c>
      <c r="B165">
        <v>2013</v>
      </c>
      <c r="C165">
        <v>82232236</v>
      </c>
      <c r="D165">
        <v>-0.20480435399999999</v>
      </c>
      <c r="E165">
        <v>-0.104045584</v>
      </c>
      <c r="F165">
        <v>-0.112888187</v>
      </c>
      <c r="G165">
        <v>0.34379459299999998</v>
      </c>
      <c r="H165">
        <v>0.92904837200000001</v>
      </c>
    </row>
    <row r="166" spans="1:8" x14ac:dyDescent="0.25">
      <c r="A166">
        <v>2361</v>
      </c>
      <c r="B166">
        <v>2014</v>
      </c>
      <c r="C166">
        <v>449080</v>
      </c>
      <c r="D166">
        <v>-0.62030818600000004</v>
      </c>
      <c r="E166">
        <v>-1.3733187849999999</v>
      </c>
      <c r="F166">
        <v>-5.0993141999999998E-2</v>
      </c>
      <c r="G166">
        <v>0.33847636199999998</v>
      </c>
      <c r="H166">
        <v>0.43408524100000001</v>
      </c>
    </row>
    <row r="167" spans="1:8" x14ac:dyDescent="0.25">
      <c r="A167">
        <v>6235</v>
      </c>
      <c r="B167">
        <v>2015</v>
      </c>
      <c r="C167">
        <v>2460019</v>
      </c>
      <c r="D167">
        <v>0.17194663900000001</v>
      </c>
      <c r="E167">
        <v>-0.22409704999999999</v>
      </c>
      <c r="F167">
        <v>1.8504735000000001E-2</v>
      </c>
      <c r="G167">
        <v>1.212767597</v>
      </c>
      <c r="H167">
        <v>0.71231401100000002</v>
      </c>
    </row>
    <row r="168" spans="1:8" x14ac:dyDescent="0.25">
      <c r="A168">
        <v>2417</v>
      </c>
      <c r="B168">
        <v>2016</v>
      </c>
      <c r="C168">
        <v>4894723</v>
      </c>
      <c r="D168">
        <v>0.41871725900000001</v>
      </c>
      <c r="E168">
        <v>8.5259778999999994E-2</v>
      </c>
      <c r="F168">
        <v>-3.9021599999999998E-4</v>
      </c>
      <c r="G168">
        <v>2.886436964</v>
      </c>
      <c r="H168">
        <v>0.51157685500000005</v>
      </c>
    </row>
    <row r="169" spans="1:8" x14ac:dyDescent="0.25">
      <c r="A169">
        <v>6116</v>
      </c>
      <c r="B169">
        <v>2014</v>
      </c>
      <c r="C169">
        <v>45578526</v>
      </c>
      <c r="D169">
        <v>0.17143160800000001</v>
      </c>
      <c r="E169">
        <v>4.9259469E-2</v>
      </c>
      <c r="F169">
        <v>1.4218977000000001E-2</v>
      </c>
      <c r="G169">
        <v>2.6194728189999998</v>
      </c>
      <c r="H169">
        <v>0.51942460800000001</v>
      </c>
    </row>
    <row r="170" spans="1:8" x14ac:dyDescent="0.25">
      <c r="A170">
        <v>3383</v>
      </c>
      <c r="B170">
        <v>2015</v>
      </c>
      <c r="C170">
        <v>8594448</v>
      </c>
      <c r="D170">
        <v>6.8027754999999995E-2</v>
      </c>
      <c r="E170">
        <v>-0.21540045399999999</v>
      </c>
      <c r="F170">
        <v>-0.21626659400000001</v>
      </c>
      <c r="G170">
        <v>0.57784045799999995</v>
      </c>
      <c r="H170">
        <v>0.29796968899999998</v>
      </c>
    </row>
    <row r="171" spans="1:8" x14ac:dyDescent="0.25">
      <c r="A171">
        <v>3584</v>
      </c>
      <c r="B171">
        <v>2015</v>
      </c>
      <c r="C171">
        <v>3575323</v>
      </c>
      <c r="D171">
        <v>-0.75395369899999998</v>
      </c>
      <c r="E171">
        <v>-0.575240894</v>
      </c>
      <c r="F171">
        <v>-0.70066816300000001</v>
      </c>
      <c r="G171">
        <v>0.14890964500000001</v>
      </c>
      <c r="H171">
        <v>1.1722135309999999</v>
      </c>
    </row>
    <row r="172" spans="1:8" x14ac:dyDescent="0.25">
      <c r="A172">
        <v>5259</v>
      </c>
      <c r="B172">
        <v>2017</v>
      </c>
      <c r="C172">
        <v>599389</v>
      </c>
      <c r="D172">
        <v>-0.65696567699999997</v>
      </c>
      <c r="E172">
        <v>-0.57825552400000002</v>
      </c>
      <c r="F172">
        <v>-0.16549019100000001</v>
      </c>
      <c r="G172">
        <v>0.54729029500000004</v>
      </c>
      <c r="H172">
        <v>0.33909531199999998</v>
      </c>
    </row>
    <row r="173" spans="1:8" x14ac:dyDescent="0.25">
      <c r="A173">
        <v>5346</v>
      </c>
      <c r="B173">
        <v>2007</v>
      </c>
      <c r="C173">
        <v>224363112</v>
      </c>
      <c r="D173">
        <v>-3.7453131000000001E-2</v>
      </c>
      <c r="E173">
        <v>1.2446969999999999E-3</v>
      </c>
      <c r="F173">
        <v>-5.9277234999999998E-2</v>
      </c>
      <c r="G173">
        <v>0.89296153</v>
      </c>
      <c r="H173">
        <v>0.34552930900000001</v>
      </c>
    </row>
    <row r="174" spans="1:8" x14ac:dyDescent="0.25">
      <c r="A174">
        <v>5387</v>
      </c>
      <c r="B174">
        <v>2007</v>
      </c>
      <c r="C174">
        <v>168914241</v>
      </c>
      <c r="D174">
        <v>2.3382749999999999E-3</v>
      </c>
      <c r="E174">
        <v>-4.1331680000000004E-3</v>
      </c>
      <c r="F174">
        <v>-4.3025229999999998E-2</v>
      </c>
      <c r="G174">
        <v>0.63008153700000002</v>
      </c>
      <c r="H174">
        <v>0.28344346100000001</v>
      </c>
    </row>
    <row r="175" spans="1:8" x14ac:dyDescent="0.25">
      <c r="A175">
        <v>3021</v>
      </c>
      <c r="B175">
        <v>2003</v>
      </c>
      <c r="C175">
        <v>4506479</v>
      </c>
      <c r="D175">
        <v>4.9695560999999999E-2</v>
      </c>
      <c r="E175">
        <v>-7.8697138E-2</v>
      </c>
      <c r="F175">
        <v>-9.5932767000000002E-2</v>
      </c>
      <c r="G175">
        <v>0.438136631</v>
      </c>
      <c r="H175">
        <v>0.84690353600000001</v>
      </c>
    </row>
    <row r="176" spans="1:8" x14ac:dyDescent="0.25">
      <c r="A176">
        <v>3073</v>
      </c>
      <c r="B176">
        <v>2011</v>
      </c>
      <c r="C176">
        <v>986793</v>
      </c>
      <c r="D176">
        <v>0.53814832499999998</v>
      </c>
      <c r="E176">
        <v>-0.132302317</v>
      </c>
      <c r="F176">
        <v>-7.1244931999999997E-2</v>
      </c>
      <c r="G176">
        <v>1.5532824590000001</v>
      </c>
      <c r="H176">
        <v>0.98948411700000005</v>
      </c>
    </row>
    <row r="177" spans="1:8" x14ac:dyDescent="0.25">
      <c r="A177">
        <v>2388</v>
      </c>
      <c r="B177">
        <v>2013</v>
      </c>
      <c r="C177">
        <v>10218482</v>
      </c>
      <c r="D177">
        <v>2.7844639999999999E-3</v>
      </c>
      <c r="E177">
        <v>-0.17729815400000001</v>
      </c>
      <c r="F177">
        <v>-0.10313214800000001</v>
      </c>
      <c r="G177">
        <v>2.0287032429999998</v>
      </c>
      <c r="H177">
        <v>0.595469366</v>
      </c>
    </row>
    <row r="178" spans="1:8" x14ac:dyDescent="0.25">
      <c r="A178">
        <v>5321</v>
      </c>
      <c r="B178">
        <v>2004</v>
      </c>
      <c r="C178">
        <v>3898190</v>
      </c>
      <c r="D178">
        <v>-0.20712330600000001</v>
      </c>
      <c r="E178">
        <v>-0.13084072399999999</v>
      </c>
      <c r="F178">
        <v>-6.6606040000000005E-2</v>
      </c>
      <c r="G178">
        <v>0.349836376</v>
      </c>
      <c r="H178">
        <v>0.80874559700000004</v>
      </c>
    </row>
    <row r="179" spans="1:8" x14ac:dyDescent="0.25">
      <c r="A179">
        <v>3519</v>
      </c>
      <c r="B179">
        <v>2017</v>
      </c>
      <c r="C179">
        <v>15057009</v>
      </c>
      <c r="D179">
        <v>-0.30415356700000001</v>
      </c>
      <c r="E179">
        <v>-4.1155451000000003E-2</v>
      </c>
      <c r="F179">
        <v>-2.9355032999999999E-2</v>
      </c>
      <c r="G179">
        <v>0.79215503099999995</v>
      </c>
      <c r="H179">
        <v>0.78412366</v>
      </c>
    </row>
    <row r="180" spans="1:8" x14ac:dyDescent="0.25">
      <c r="A180">
        <v>6174</v>
      </c>
      <c r="B180">
        <v>2005</v>
      </c>
      <c r="C180">
        <v>1129487</v>
      </c>
      <c r="D180">
        <v>-6.6923302000000004E-2</v>
      </c>
      <c r="E180">
        <v>-0.555807194</v>
      </c>
      <c r="F180">
        <v>-0.76709780599999999</v>
      </c>
      <c r="G180">
        <v>0.77987965999999997</v>
      </c>
      <c r="H180">
        <v>1.404797045</v>
      </c>
    </row>
    <row r="181" spans="1:8" x14ac:dyDescent="0.25">
      <c r="A181">
        <v>6114</v>
      </c>
      <c r="B181">
        <v>2006</v>
      </c>
      <c r="C181">
        <v>1409292</v>
      </c>
      <c r="D181">
        <v>-0.16140870700000001</v>
      </c>
      <c r="E181">
        <v>-0.159601417</v>
      </c>
      <c r="F181">
        <v>-0.115740386</v>
      </c>
      <c r="G181">
        <v>0.51651635900000004</v>
      </c>
      <c r="H181">
        <v>0.55505175600000001</v>
      </c>
    </row>
    <row r="182" spans="1:8" x14ac:dyDescent="0.25">
      <c r="A182">
        <v>3144</v>
      </c>
      <c r="B182">
        <v>2007</v>
      </c>
      <c r="C182">
        <v>1937692</v>
      </c>
      <c r="D182">
        <v>-6.9085282999999997E-2</v>
      </c>
      <c r="E182">
        <v>-0.19302138799999999</v>
      </c>
      <c r="F182">
        <v>-0.18931852900000001</v>
      </c>
      <c r="G182">
        <v>1.1191213360000001</v>
      </c>
      <c r="H182">
        <v>0.34932693100000001</v>
      </c>
    </row>
    <row r="183" spans="1:8" x14ac:dyDescent="0.25">
      <c r="A183">
        <v>3369</v>
      </c>
      <c r="B183">
        <v>2007</v>
      </c>
      <c r="C183">
        <v>2133024</v>
      </c>
      <c r="D183">
        <v>0.110233171</v>
      </c>
      <c r="E183">
        <v>-1.0956745E-2</v>
      </c>
      <c r="F183">
        <v>-1.5891992000000001E-2</v>
      </c>
      <c r="G183">
        <v>1.7525979309999999</v>
      </c>
      <c r="H183">
        <v>0.414413527</v>
      </c>
    </row>
    <row r="184" spans="1:8" x14ac:dyDescent="0.25">
      <c r="A184">
        <v>3099</v>
      </c>
      <c r="B184">
        <v>2008</v>
      </c>
      <c r="C184">
        <v>5007027</v>
      </c>
      <c r="D184">
        <v>-5.9953740000000004E-3</v>
      </c>
      <c r="E184">
        <v>-0.18014023100000001</v>
      </c>
      <c r="F184">
        <v>-0.116108421</v>
      </c>
      <c r="G184">
        <v>7.6106408E-2</v>
      </c>
      <c r="H184">
        <v>0.56275150900000004</v>
      </c>
    </row>
    <row r="185" spans="1:8" x14ac:dyDescent="0.25">
      <c r="A185">
        <v>3191</v>
      </c>
      <c r="B185">
        <v>2014</v>
      </c>
      <c r="C185">
        <v>841356</v>
      </c>
      <c r="D185">
        <v>0.47822681500000003</v>
      </c>
      <c r="E185">
        <v>1.0856284000000001E-2</v>
      </c>
      <c r="F185">
        <v>-8.4863007000000004E-2</v>
      </c>
      <c r="G185">
        <v>5.3159066929999996</v>
      </c>
      <c r="H185">
        <v>0.80060402500000005</v>
      </c>
    </row>
    <row r="186" spans="1:8" x14ac:dyDescent="0.25">
      <c r="A186">
        <v>6165</v>
      </c>
      <c r="B186">
        <v>2014</v>
      </c>
      <c r="C186">
        <v>670663</v>
      </c>
      <c r="D186">
        <v>0.273796229</v>
      </c>
      <c r="E186">
        <v>-0.67584912200000002</v>
      </c>
      <c r="F186">
        <v>-0.124259129</v>
      </c>
      <c r="G186">
        <v>5.8067814320000002</v>
      </c>
      <c r="H186">
        <v>0.37419985900000002</v>
      </c>
    </row>
  </sheetData>
  <conditionalFormatting sqref="J3:J15 A3:A3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topLeftCell="D6" workbookViewId="0">
      <selection activeCell="W2" sqref="W2:AE43"/>
    </sheetView>
  </sheetViews>
  <sheetFormatPr defaultRowHeight="15" x14ac:dyDescent="0.25"/>
  <sheetData>
    <row r="1" spans="1:31" x14ac:dyDescent="0.25">
      <c r="A1" t="s">
        <v>12</v>
      </c>
      <c r="L1" t="s">
        <v>17</v>
      </c>
      <c r="W1" t="s">
        <v>18</v>
      </c>
    </row>
    <row r="2" spans="1:31" x14ac:dyDescent="0.25">
      <c r="A2" t="s">
        <v>16</v>
      </c>
      <c r="B2" t="s">
        <v>3</v>
      </c>
      <c r="C2" t="s">
        <v>4</v>
      </c>
      <c r="D2" t="s">
        <v>6</v>
      </c>
      <c r="E2" t="s">
        <v>15</v>
      </c>
      <c r="F2" t="s">
        <v>7</v>
      </c>
      <c r="G2" t="s">
        <v>8</v>
      </c>
      <c r="H2" t="s">
        <v>9</v>
      </c>
      <c r="I2" t="s">
        <v>10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W2" t="s">
        <v>16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1" x14ac:dyDescent="0.25">
      <c r="A3">
        <v>1108</v>
      </c>
      <c r="B3">
        <v>2000</v>
      </c>
      <c r="C3">
        <v>9651762</v>
      </c>
      <c r="D3">
        <v>0.176415663792787</v>
      </c>
      <c r="E3">
        <v>2.3867455496726898E-2</v>
      </c>
      <c r="F3">
        <v>-3.6717026383369197E-2</v>
      </c>
      <c r="G3">
        <v>0.30189481396721402</v>
      </c>
      <c r="H3">
        <v>0.32904043841943098</v>
      </c>
      <c r="I3">
        <v>-2.3330975004862702</v>
      </c>
      <c r="L3" s="2">
        <v>1108</v>
      </c>
      <c r="M3" s="2">
        <v>2000</v>
      </c>
      <c r="N3" s="2">
        <v>9651762</v>
      </c>
      <c r="O3" s="2">
        <v>2.3867455496726898E-2</v>
      </c>
      <c r="P3" s="2">
        <v>0.176415663792787</v>
      </c>
      <c r="Q3" s="2">
        <v>-3.6717026383369197E-2</v>
      </c>
      <c r="R3" s="2">
        <v>0.30189481396721402</v>
      </c>
      <c r="S3" s="2">
        <v>0.32904043841943098</v>
      </c>
      <c r="T3">
        <v>-2.3330975004862702</v>
      </c>
      <c r="W3">
        <v>1312</v>
      </c>
      <c r="X3">
        <v>1999</v>
      </c>
      <c r="Y3">
        <v>24253379</v>
      </c>
      <c r="Z3">
        <v>1.0761758186354199E-2</v>
      </c>
      <c r="AA3">
        <v>-0.108761999719709</v>
      </c>
      <c r="AB3">
        <v>8.3048634171758104E-3</v>
      </c>
      <c r="AC3">
        <v>0.79772449325810402</v>
      </c>
      <c r="AD3">
        <v>0.4246613636805</v>
      </c>
      <c r="AE3">
        <v>-1.84649972453265</v>
      </c>
    </row>
    <row r="4" spans="1:31" x14ac:dyDescent="0.25">
      <c r="A4">
        <v>1210</v>
      </c>
      <c r="B4">
        <v>2002</v>
      </c>
      <c r="C4">
        <v>13767863</v>
      </c>
      <c r="D4">
        <v>5.3830648954016999E-2</v>
      </c>
      <c r="E4">
        <v>6.4773305777374501E-2</v>
      </c>
      <c r="F4">
        <v>3.5839548955418903E-2</v>
      </c>
      <c r="G4">
        <v>0.52894228302473001</v>
      </c>
      <c r="H4">
        <v>2.01854456279816</v>
      </c>
      <c r="I4">
        <v>-2.1404400585535499</v>
      </c>
      <c r="L4">
        <v>1210</v>
      </c>
      <c r="M4">
        <v>2002</v>
      </c>
      <c r="N4">
        <v>13767863</v>
      </c>
      <c r="O4">
        <v>6.4773305777374501E-2</v>
      </c>
      <c r="P4">
        <v>5.3830648954016999E-2</v>
      </c>
      <c r="Q4">
        <v>3.5839548955418903E-2</v>
      </c>
      <c r="R4">
        <v>0.52894228302473001</v>
      </c>
      <c r="S4">
        <v>2.01854456279816</v>
      </c>
      <c r="T4">
        <v>-2.1404400585535499</v>
      </c>
      <c r="W4">
        <v>1409</v>
      </c>
      <c r="X4">
        <v>2000</v>
      </c>
      <c r="Y4">
        <v>22455490</v>
      </c>
      <c r="Z4">
        <v>-3.6246013781039699E-2</v>
      </c>
      <c r="AA4">
        <v>-7.3105864089360803E-2</v>
      </c>
      <c r="AB4">
        <v>-1.9206260918822101E-2</v>
      </c>
      <c r="AC4">
        <v>0.35761518086136601</v>
      </c>
      <c r="AD4">
        <v>0.63080743283713703</v>
      </c>
      <c r="AE4">
        <v>-2.2894610603705501</v>
      </c>
    </row>
    <row r="5" spans="1:31" x14ac:dyDescent="0.25">
      <c r="A5">
        <v>1213</v>
      </c>
      <c r="B5">
        <v>2004</v>
      </c>
      <c r="C5">
        <v>699574</v>
      </c>
      <c r="D5">
        <v>0.31068907649512401</v>
      </c>
      <c r="E5">
        <v>0.11854071191896801</v>
      </c>
      <c r="F5">
        <v>8.1020735476161204E-3</v>
      </c>
      <c r="G5">
        <v>4.0758216726326104</v>
      </c>
      <c r="H5">
        <v>0.94324831969169798</v>
      </c>
      <c r="I5">
        <v>1.4311445253583801</v>
      </c>
      <c r="L5">
        <v>1213</v>
      </c>
      <c r="M5">
        <v>2004</v>
      </c>
      <c r="N5">
        <v>699574</v>
      </c>
      <c r="O5">
        <v>0.11854071191896801</v>
      </c>
      <c r="P5">
        <v>0.31068907649512401</v>
      </c>
      <c r="Q5">
        <v>8.1020735476161204E-3</v>
      </c>
      <c r="R5">
        <v>4.0758216726326104</v>
      </c>
      <c r="S5">
        <v>0.94324831969169798</v>
      </c>
      <c r="T5">
        <v>1.4311445253583801</v>
      </c>
      <c r="W5">
        <v>1418</v>
      </c>
      <c r="X5">
        <v>1999</v>
      </c>
      <c r="Y5">
        <v>3928990</v>
      </c>
      <c r="Z5">
        <v>2.55852012858266E-2</v>
      </c>
      <c r="AA5">
        <v>0.13377661943654701</v>
      </c>
      <c r="AB5">
        <v>-7.0373047526209001E-2</v>
      </c>
      <c r="AC5">
        <v>1.59315493364108</v>
      </c>
      <c r="AD5">
        <v>0.38347743313166999</v>
      </c>
      <c r="AE5">
        <v>-1.04488035280046</v>
      </c>
    </row>
    <row r="6" spans="1:31" x14ac:dyDescent="0.25">
      <c r="A6">
        <v>1215</v>
      </c>
      <c r="B6">
        <v>2001</v>
      </c>
      <c r="C6">
        <v>4831453</v>
      </c>
      <c r="D6">
        <v>0.194942804990548</v>
      </c>
      <c r="E6">
        <v>7.1128085070888594E-2</v>
      </c>
      <c r="F6">
        <v>3.5198521024627602E-2</v>
      </c>
      <c r="G6">
        <v>0.63107425988282295</v>
      </c>
      <c r="H6">
        <v>2.6338801184654002</v>
      </c>
      <c r="I6">
        <v>-2.0461516032753702</v>
      </c>
      <c r="L6">
        <v>1215</v>
      </c>
      <c r="M6">
        <v>2001</v>
      </c>
      <c r="N6">
        <v>4831453</v>
      </c>
      <c r="O6">
        <v>7.1128085070888594E-2</v>
      </c>
      <c r="P6">
        <v>0.194942804990548</v>
      </c>
      <c r="Q6">
        <v>3.5198521024627602E-2</v>
      </c>
      <c r="R6">
        <v>0.63107425988282295</v>
      </c>
      <c r="S6">
        <v>2.6338801184654002</v>
      </c>
      <c r="T6">
        <v>-2.0461516032753702</v>
      </c>
      <c r="W6">
        <v>1437</v>
      </c>
      <c r="X6">
        <v>2003</v>
      </c>
      <c r="Y6">
        <v>5124697</v>
      </c>
      <c r="Z6">
        <v>-2.7181119195925099E-2</v>
      </c>
      <c r="AA6">
        <v>-2.57055197604854E-2</v>
      </c>
      <c r="AB6">
        <v>-4.3730780571026903E-2</v>
      </c>
      <c r="AC6">
        <v>1.0495071398804201</v>
      </c>
      <c r="AD6">
        <v>0.26718360129389102</v>
      </c>
      <c r="AE6">
        <v>-1.59007254345672</v>
      </c>
    </row>
    <row r="7" spans="1:31" x14ac:dyDescent="0.25">
      <c r="A7">
        <v>1220</v>
      </c>
      <c r="B7">
        <v>1997</v>
      </c>
      <c r="C7">
        <v>2280617</v>
      </c>
      <c r="D7">
        <v>0.41018855862251302</v>
      </c>
      <c r="E7">
        <v>0.13188273173443901</v>
      </c>
      <c r="F7">
        <v>5.3559628819744798E-2</v>
      </c>
      <c r="G7">
        <v>8.3646204366289094</v>
      </c>
      <c r="H7">
        <v>0.86235347715113897</v>
      </c>
      <c r="I7">
        <v>5.7220438224327301</v>
      </c>
      <c r="L7">
        <v>1220</v>
      </c>
      <c r="M7">
        <v>1997</v>
      </c>
      <c r="N7">
        <v>2280617</v>
      </c>
      <c r="O7">
        <v>0.13188273173443901</v>
      </c>
      <c r="P7">
        <v>0.41018855862251302</v>
      </c>
      <c r="Q7">
        <v>5.3559628819744798E-2</v>
      </c>
      <c r="R7">
        <v>8.3646204366289094</v>
      </c>
      <c r="S7">
        <v>0.86235347715113897</v>
      </c>
      <c r="T7">
        <v>5.7220438224327301</v>
      </c>
      <c r="W7">
        <v>1446</v>
      </c>
      <c r="X7">
        <v>2003</v>
      </c>
      <c r="Y7">
        <v>4056038</v>
      </c>
      <c r="Z7">
        <v>1.8501552500247799E-2</v>
      </c>
      <c r="AA7">
        <v>1.48164292346373E-2</v>
      </c>
      <c r="AB7">
        <v>3.1312823006096099E-2</v>
      </c>
      <c r="AC7">
        <v>0.95712525753000599</v>
      </c>
      <c r="AD7">
        <v>0.91438960877585496</v>
      </c>
      <c r="AE7">
        <v>-1.6929372981483799</v>
      </c>
    </row>
    <row r="8" spans="1:31" x14ac:dyDescent="0.25">
      <c r="A8">
        <v>1227</v>
      </c>
      <c r="B8">
        <v>2001</v>
      </c>
      <c r="C8">
        <v>7204411</v>
      </c>
      <c r="D8">
        <v>0.13881440134384301</v>
      </c>
      <c r="E8">
        <v>7.8435836045444907E-2</v>
      </c>
      <c r="F8">
        <v>4.5466589843361202E-2</v>
      </c>
      <c r="G8">
        <v>0.72180498677856397</v>
      </c>
      <c r="H8">
        <v>0.87454352618139097</v>
      </c>
      <c r="I8">
        <v>-1.9240487478928501</v>
      </c>
      <c r="L8">
        <v>1227</v>
      </c>
      <c r="M8">
        <v>2001</v>
      </c>
      <c r="N8">
        <v>7204411</v>
      </c>
      <c r="O8">
        <v>7.8435836045444907E-2</v>
      </c>
      <c r="P8">
        <v>0.13881440134384301</v>
      </c>
      <c r="Q8">
        <v>4.5466589843361202E-2</v>
      </c>
      <c r="R8">
        <v>0.72180498677856397</v>
      </c>
      <c r="S8">
        <v>0.87454352618139097</v>
      </c>
      <c r="T8">
        <v>-1.9240487478928501</v>
      </c>
      <c r="W8">
        <v>1453</v>
      </c>
      <c r="X8">
        <v>2000</v>
      </c>
      <c r="Y8">
        <v>2387591</v>
      </c>
      <c r="Z8">
        <v>-0.20808379659665299</v>
      </c>
      <c r="AA8">
        <v>6.2521596035501906E-2</v>
      </c>
      <c r="AB8">
        <v>-0.156192999554781</v>
      </c>
      <c r="AC8">
        <v>0.43494092052496203</v>
      </c>
      <c r="AD8">
        <v>0.29918315155317599</v>
      </c>
      <c r="AE8">
        <v>-2.2033157007316899</v>
      </c>
    </row>
    <row r="9" spans="1:31" x14ac:dyDescent="0.25">
      <c r="A9">
        <v>1229</v>
      </c>
      <c r="B9">
        <v>1998</v>
      </c>
      <c r="C9">
        <v>10983365</v>
      </c>
      <c r="D9">
        <v>5.4711283836966197E-2</v>
      </c>
      <c r="E9">
        <v>0.117128038629327</v>
      </c>
      <c r="F9">
        <v>2.8729446758802998E-2</v>
      </c>
      <c r="G9">
        <v>3.9418051141391399</v>
      </c>
      <c r="H9">
        <v>0.28289772760898002</v>
      </c>
      <c r="I9">
        <v>1.3029479301558</v>
      </c>
      <c r="L9">
        <v>1229</v>
      </c>
      <c r="M9">
        <v>1998</v>
      </c>
      <c r="N9">
        <v>10983365</v>
      </c>
      <c r="O9">
        <v>0.117128038629327</v>
      </c>
      <c r="P9">
        <v>5.4711283836966197E-2</v>
      </c>
      <c r="Q9">
        <v>2.8729446758802998E-2</v>
      </c>
      <c r="R9">
        <v>3.9418051141391399</v>
      </c>
      <c r="S9">
        <v>0.28289772760898002</v>
      </c>
      <c r="T9">
        <v>1.3029479301558</v>
      </c>
      <c r="W9">
        <v>1455</v>
      </c>
      <c r="X9">
        <v>2008</v>
      </c>
      <c r="Y9">
        <v>8785638</v>
      </c>
      <c r="Z9">
        <v>-7.4357718813363394E-2</v>
      </c>
      <c r="AA9">
        <v>-3.3903058605419402E-2</v>
      </c>
      <c r="AB9">
        <v>-0.131142667157468</v>
      </c>
      <c r="AC9">
        <v>0.50075361198256096</v>
      </c>
      <c r="AD9">
        <v>1.5600749769111799</v>
      </c>
      <c r="AE9">
        <v>-2.1634288855636901</v>
      </c>
    </row>
    <row r="10" spans="1:31" x14ac:dyDescent="0.25">
      <c r="A10">
        <v>1232</v>
      </c>
      <c r="B10">
        <v>1999</v>
      </c>
      <c r="C10">
        <v>3444922</v>
      </c>
      <c r="D10">
        <v>5.845473424362E-2</v>
      </c>
      <c r="E10">
        <v>7.9560291931138102E-2</v>
      </c>
      <c r="F10">
        <v>6.4061247250300601E-2</v>
      </c>
      <c r="G10">
        <v>1.008457800105</v>
      </c>
      <c r="H10">
        <v>1.5344814773745199</v>
      </c>
      <c r="I10">
        <v>-1.6518487383737299</v>
      </c>
      <c r="L10">
        <v>1232</v>
      </c>
      <c r="M10">
        <v>1999</v>
      </c>
      <c r="N10">
        <v>3444922</v>
      </c>
      <c r="O10">
        <v>7.9560291931138102E-2</v>
      </c>
      <c r="P10">
        <v>5.845473424362E-2</v>
      </c>
      <c r="Q10">
        <v>6.4061247250300601E-2</v>
      </c>
      <c r="R10">
        <v>1.008457800105</v>
      </c>
      <c r="S10">
        <v>1.5344814773745199</v>
      </c>
      <c r="T10">
        <v>-1.6518487383737299</v>
      </c>
      <c r="W10">
        <v>1526</v>
      </c>
      <c r="X10">
        <v>2005</v>
      </c>
      <c r="Y10">
        <v>996797</v>
      </c>
      <c r="Z10">
        <v>-0.161713969845415</v>
      </c>
      <c r="AA10">
        <v>-0.116008575467222</v>
      </c>
      <c r="AB10">
        <v>-0.14330199629413001</v>
      </c>
      <c r="AC10">
        <v>0.42730856407432799</v>
      </c>
      <c r="AD10">
        <v>0.41402612568055502</v>
      </c>
      <c r="AE10">
        <v>-2.2176804072046798</v>
      </c>
    </row>
    <row r="11" spans="1:31" x14ac:dyDescent="0.25">
      <c r="A11">
        <v>1233</v>
      </c>
      <c r="B11">
        <v>1997</v>
      </c>
      <c r="C11">
        <v>1363586</v>
      </c>
      <c r="D11">
        <v>0.11752467391129</v>
      </c>
      <c r="E11">
        <v>9.8677311148691799E-2</v>
      </c>
      <c r="F11">
        <v>0.107340497775718</v>
      </c>
      <c r="G11">
        <v>3.0117104891806501</v>
      </c>
      <c r="H11">
        <v>0.73222444348944604</v>
      </c>
      <c r="I11">
        <v>0.36711976730725498</v>
      </c>
      <c r="L11">
        <v>1233</v>
      </c>
      <c r="M11">
        <v>1997</v>
      </c>
      <c r="N11">
        <v>1363586</v>
      </c>
      <c r="O11">
        <v>9.8677311148691799E-2</v>
      </c>
      <c r="P11">
        <v>0.11752467391129</v>
      </c>
      <c r="Q11">
        <v>0.107340497775718</v>
      </c>
      <c r="R11">
        <v>3.0117104891806501</v>
      </c>
      <c r="S11">
        <v>0.73222444348944604</v>
      </c>
      <c r="T11">
        <v>0.36711976730725498</v>
      </c>
      <c r="W11">
        <v>1603</v>
      </c>
      <c r="X11">
        <v>1998</v>
      </c>
      <c r="Y11">
        <v>6784944</v>
      </c>
      <c r="Z11">
        <v>-4.8288534142654702E-2</v>
      </c>
      <c r="AA11">
        <v>9.2079905154707306E-2</v>
      </c>
      <c r="AB11">
        <v>-7.07691913153594E-2</v>
      </c>
      <c r="AC11">
        <v>1.29141432133951</v>
      </c>
      <c r="AD11">
        <v>0.482284304778345</v>
      </c>
      <c r="AE11">
        <v>-1.3493969417001901</v>
      </c>
    </row>
    <row r="12" spans="1:31" x14ac:dyDescent="0.25">
      <c r="A12">
        <v>1234</v>
      </c>
      <c r="B12">
        <v>2013</v>
      </c>
      <c r="C12">
        <v>22313949</v>
      </c>
      <c r="D12">
        <v>0.29101648480060599</v>
      </c>
      <c r="E12">
        <v>0.60349828710283404</v>
      </c>
      <c r="F12">
        <v>4.4299420062311697E-2</v>
      </c>
      <c r="G12">
        <v>3.09882440758805</v>
      </c>
      <c r="H12">
        <v>0.29298794220601698</v>
      </c>
      <c r="I12">
        <v>0.46652204608940401</v>
      </c>
      <c r="L12">
        <v>1234</v>
      </c>
      <c r="M12">
        <v>2013</v>
      </c>
      <c r="N12">
        <v>22313949</v>
      </c>
      <c r="O12">
        <v>0.60349828710283404</v>
      </c>
      <c r="P12">
        <v>0.29101648480060599</v>
      </c>
      <c r="Q12">
        <v>4.4299420062311697E-2</v>
      </c>
      <c r="R12">
        <v>3.09882440758805</v>
      </c>
      <c r="S12">
        <v>0.29298794220601698</v>
      </c>
      <c r="T12">
        <v>0.46652204608940401</v>
      </c>
      <c r="W12">
        <v>1702</v>
      </c>
      <c r="X12">
        <v>1999</v>
      </c>
      <c r="Y12">
        <v>6871899</v>
      </c>
      <c r="Z12">
        <v>-4.9988511181552599E-2</v>
      </c>
      <c r="AA12">
        <v>2.26353734244348E-2</v>
      </c>
      <c r="AB12">
        <v>-1.3630293460366601E-2</v>
      </c>
      <c r="AC12">
        <v>0.36427235529408802</v>
      </c>
      <c r="AD12">
        <v>0.64902700112443401</v>
      </c>
      <c r="AE12">
        <v>-2.2806037752274899</v>
      </c>
    </row>
    <row r="13" spans="1:31" x14ac:dyDescent="0.25">
      <c r="A13">
        <v>1235</v>
      </c>
      <c r="B13">
        <v>2006</v>
      </c>
      <c r="C13">
        <v>959852</v>
      </c>
      <c r="D13">
        <v>0.43148110333676398</v>
      </c>
      <c r="E13">
        <v>0.10325029275346601</v>
      </c>
      <c r="F13">
        <v>2.42422790180153E-2</v>
      </c>
      <c r="G13">
        <v>2.1186851860237899</v>
      </c>
      <c r="H13">
        <v>0.67218487850210196</v>
      </c>
      <c r="I13">
        <v>-0.51661430588450497</v>
      </c>
      <c r="L13">
        <v>1235</v>
      </c>
      <c r="M13">
        <v>2006</v>
      </c>
      <c r="N13">
        <v>959852</v>
      </c>
      <c r="O13">
        <v>0.10325029275346601</v>
      </c>
      <c r="P13">
        <v>0.43148110333676398</v>
      </c>
      <c r="Q13">
        <v>2.42422790180153E-2</v>
      </c>
      <c r="R13">
        <v>2.1186851860237899</v>
      </c>
      <c r="S13">
        <v>0.67218487850210196</v>
      </c>
      <c r="T13">
        <v>-0.51661430588450497</v>
      </c>
      <c r="W13">
        <v>1905</v>
      </c>
      <c r="X13">
        <v>1997</v>
      </c>
      <c r="Y13">
        <v>9617321</v>
      </c>
      <c r="Z13">
        <v>6.8480609101016802E-3</v>
      </c>
      <c r="AA13">
        <v>0.11083221616498</v>
      </c>
      <c r="AB13">
        <v>1.33483118635637E-2</v>
      </c>
      <c r="AC13">
        <v>2.64477003349909</v>
      </c>
      <c r="AD13">
        <v>0.48219602943480799</v>
      </c>
      <c r="AE13">
        <v>4.2633556754077097E-3</v>
      </c>
    </row>
    <row r="14" spans="1:31" x14ac:dyDescent="0.25">
      <c r="A14">
        <v>1305</v>
      </c>
      <c r="B14">
        <v>2013</v>
      </c>
      <c r="C14">
        <v>11491505</v>
      </c>
      <c r="D14">
        <v>0.29208819906530997</v>
      </c>
      <c r="E14">
        <v>0.13134328358208999</v>
      </c>
      <c r="F14">
        <v>8.9744032657167197E-2</v>
      </c>
      <c r="G14">
        <v>1.4692916311203299</v>
      </c>
      <c r="H14">
        <v>1.2349399839272599</v>
      </c>
      <c r="I14">
        <v>-1.17938940650546</v>
      </c>
      <c r="L14">
        <v>1305</v>
      </c>
      <c r="M14">
        <v>2013</v>
      </c>
      <c r="N14">
        <v>11491505</v>
      </c>
      <c r="O14">
        <v>0.13134328358208999</v>
      </c>
      <c r="P14">
        <v>0.29208819906530997</v>
      </c>
      <c r="Q14">
        <v>8.9744032657167197E-2</v>
      </c>
      <c r="R14">
        <v>1.4692916311203299</v>
      </c>
      <c r="S14">
        <v>1.2349399839272599</v>
      </c>
      <c r="T14">
        <v>-1.17938940650546</v>
      </c>
      <c r="W14">
        <v>2006</v>
      </c>
      <c r="X14">
        <v>2000</v>
      </c>
      <c r="Y14">
        <v>26734047</v>
      </c>
      <c r="Z14">
        <v>3.51576399936755E-2</v>
      </c>
      <c r="AA14">
        <v>-5.8486468584423397E-3</v>
      </c>
      <c r="AB14">
        <v>5.2388177517605203E-2</v>
      </c>
      <c r="AC14">
        <v>0.476740409185199</v>
      </c>
      <c r="AD14">
        <v>0.60159844111892202</v>
      </c>
      <c r="AE14">
        <v>-2.1676338910383199</v>
      </c>
    </row>
    <row r="15" spans="1:31" x14ac:dyDescent="0.25">
      <c r="A15">
        <v>1312</v>
      </c>
      <c r="B15">
        <v>1999</v>
      </c>
      <c r="C15">
        <v>24253379</v>
      </c>
      <c r="D15">
        <v>-0.108761999719709</v>
      </c>
      <c r="E15">
        <v>1.0761758186354199E-2</v>
      </c>
      <c r="F15">
        <v>8.3048634171758104E-3</v>
      </c>
      <c r="G15">
        <v>0.79772449325810402</v>
      </c>
      <c r="H15">
        <v>0.4246613636805</v>
      </c>
      <c r="I15">
        <v>-1.84649972453265</v>
      </c>
      <c r="L15">
        <v>1319</v>
      </c>
      <c r="M15">
        <v>1994</v>
      </c>
      <c r="N15">
        <v>3650372</v>
      </c>
      <c r="O15">
        <v>0.1117776489629</v>
      </c>
      <c r="P15">
        <v>-6.8508086299149798E-2</v>
      </c>
      <c r="Q15">
        <v>7.7747966508618802E-2</v>
      </c>
      <c r="R15">
        <v>3.9853283129689498</v>
      </c>
      <c r="S15">
        <v>1.0322846548242199</v>
      </c>
      <c r="T15">
        <v>1.3295526773745101</v>
      </c>
      <c r="W15">
        <v>2008</v>
      </c>
      <c r="X15">
        <v>1999</v>
      </c>
      <c r="Y15">
        <v>12232877</v>
      </c>
      <c r="Z15">
        <v>-2.0364955848080499E-2</v>
      </c>
      <c r="AA15">
        <v>-0.26116775309683898</v>
      </c>
      <c r="AB15">
        <v>3.7786777386873097E-2</v>
      </c>
      <c r="AC15">
        <v>0.43598140378552802</v>
      </c>
      <c r="AD15">
        <v>0.57990135926323805</v>
      </c>
      <c r="AE15">
        <v>-2.2147476843541898</v>
      </c>
    </row>
    <row r="16" spans="1:31" x14ac:dyDescent="0.25">
      <c r="A16">
        <v>1319</v>
      </c>
      <c r="B16">
        <v>1994</v>
      </c>
      <c r="C16">
        <v>3650372</v>
      </c>
      <c r="D16">
        <v>-6.8508086299149798E-2</v>
      </c>
      <c r="E16">
        <v>0.1117776489629</v>
      </c>
      <c r="F16">
        <v>7.7747966508618802E-2</v>
      </c>
      <c r="G16">
        <v>3.9853283129689498</v>
      </c>
      <c r="H16">
        <v>1.0322846548242199</v>
      </c>
      <c r="I16">
        <v>1.3295526773745101</v>
      </c>
      <c r="L16">
        <v>1321</v>
      </c>
      <c r="M16">
        <v>2002</v>
      </c>
      <c r="N16">
        <v>4193894</v>
      </c>
      <c r="O16">
        <v>3.7052200174825599E-2</v>
      </c>
      <c r="P16">
        <v>0.137837770816334</v>
      </c>
      <c r="Q16">
        <v>-2.1402543793429202E-3</v>
      </c>
      <c r="R16">
        <v>1.0078999277104399</v>
      </c>
      <c r="S16">
        <v>0.96469510197444197</v>
      </c>
      <c r="T16">
        <v>-1.64012069882268</v>
      </c>
      <c r="W16">
        <v>2012</v>
      </c>
      <c r="X16">
        <v>2000</v>
      </c>
      <c r="Y16">
        <v>7869875</v>
      </c>
      <c r="Z16">
        <v>-5.9690147556346197E-2</v>
      </c>
      <c r="AA16">
        <v>-5.9217713114884302E-2</v>
      </c>
      <c r="AB16">
        <v>-3.4412490668530298E-2</v>
      </c>
      <c r="AC16">
        <v>0.16947787424381999</v>
      </c>
      <c r="AD16">
        <v>0.64851551009387098</v>
      </c>
      <c r="AE16">
        <v>-2.4775613355017199</v>
      </c>
    </row>
    <row r="17" spans="1:31" x14ac:dyDescent="0.25">
      <c r="A17">
        <v>1321</v>
      </c>
      <c r="B17">
        <v>2002</v>
      </c>
      <c r="C17">
        <v>4193894</v>
      </c>
      <c r="D17">
        <v>0.137837770816334</v>
      </c>
      <c r="E17">
        <v>3.7052200174825599E-2</v>
      </c>
      <c r="F17">
        <v>-2.1402543793429202E-3</v>
      </c>
      <c r="G17">
        <v>1.0078999277104399</v>
      </c>
      <c r="H17">
        <v>0.96469510197444197</v>
      </c>
      <c r="I17">
        <v>-1.64012069882268</v>
      </c>
      <c r="L17">
        <v>1324</v>
      </c>
      <c r="M17">
        <v>2005</v>
      </c>
      <c r="N17">
        <v>1353556</v>
      </c>
      <c r="O17">
        <v>0.132119395134003</v>
      </c>
      <c r="P17">
        <v>0.34631740393452498</v>
      </c>
      <c r="Q17">
        <v>3.2905915972445902E-2</v>
      </c>
      <c r="R17">
        <v>1.1857198674703999</v>
      </c>
      <c r="S17">
        <v>0.865060625493145</v>
      </c>
      <c r="T17">
        <v>-1.4548516739695201</v>
      </c>
      <c r="W17">
        <v>2058</v>
      </c>
      <c r="X17">
        <v>1999</v>
      </c>
      <c r="Y17">
        <v>13123085</v>
      </c>
      <c r="Z17">
        <v>3.7313939519556603E-2</v>
      </c>
      <c r="AA17">
        <v>-0.173219254466461</v>
      </c>
      <c r="AB17">
        <v>5.02306431757472E-2</v>
      </c>
      <c r="AC17">
        <v>0.34540844516599301</v>
      </c>
      <c r="AD17">
        <v>0.48034856133294901</v>
      </c>
      <c r="AE17">
        <v>-2.3010309331643799</v>
      </c>
    </row>
    <row r="18" spans="1:31" x14ac:dyDescent="0.25">
      <c r="A18">
        <v>1324</v>
      </c>
      <c r="B18">
        <v>2005</v>
      </c>
      <c r="C18">
        <v>1353556</v>
      </c>
      <c r="D18">
        <v>0.34631740393452498</v>
      </c>
      <c r="E18">
        <v>0.132119395134003</v>
      </c>
      <c r="F18">
        <v>3.2905915972445902E-2</v>
      </c>
      <c r="G18">
        <v>1.1857198674703999</v>
      </c>
      <c r="H18">
        <v>0.865060625493145</v>
      </c>
      <c r="I18">
        <v>-1.4548516739695201</v>
      </c>
      <c r="L18">
        <v>1325</v>
      </c>
      <c r="M18">
        <v>2000</v>
      </c>
      <c r="N18">
        <v>1636949</v>
      </c>
      <c r="O18">
        <v>0.17363888551201001</v>
      </c>
      <c r="P18">
        <v>0.32179133253387898</v>
      </c>
      <c r="Q18">
        <v>0.13004498002075801</v>
      </c>
      <c r="R18">
        <v>1.7918528529625399</v>
      </c>
      <c r="S18">
        <v>0.27950351538135898</v>
      </c>
      <c r="T18">
        <v>-0.83813877582384899</v>
      </c>
      <c r="W18">
        <v>2323</v>
      </c>
      <c r="X18">
        <v>2007</v>
      </c>
      <c r="Y18">
        <v>85946167</v>
      </c>
      <c r="Z18">
        <v>2.8198907346269401E-2</v>
      </c>
      <c r="AA18">
        <v>5.1603662557749702E-2</v>
      </c>
      <c r="AB18">
        <v>-5.1221132409546496E-3</v>
      </c>
      <c r="AC18">
        <v>0.98683364820737096</v>
      </c>
      <c r="AD18">
        <v>0.36068920909527002</v>
      </c>
      <c r="AE18">
        <v>-1.6521842036925301</v>
      </c>
    </row>
    <row r="19" spans="1:31" x14ac:dyDescent="0.25">
      <c r="A19">
        <v>1325</v>
      </c>
      <c r="B19">
        <v>2000</v>
      </c>
      <c r="C19">
        <v>1636949</v>
      </c>
      <c r="D19">
        <v>0.32179133253387898</v>
      </c>
      <c r="E19">
        <v>0.17363888551201001</v>
      </c>
      <c r="F19">
        <v>0.13004498002075801</v>
      </c>
      <c r="G19">
        <v>1.7918528529625399</v>
      </c>
      <c r="H19">
        <v>0.27950351538135898</v>
      </c>
      <c r="I19">
        <v>-0.83813877582384899</v>
      </c>
      <c r="L19">
        <v>1410</v>
      </c>
      <c r="M19">
        <v>1995</v>
      </c>
      <c r="N19">
        <v>1345619</v>
      </c>
      <c r="O19">
        <v>0.18443184883685501</v>
      </c>
      <c r="P19">
        <v>0.22491730571580801</v>
      </c>
      <c r="Q19">
        <v>-7.2858662072993897E-3</v>
      </c>
      <c r="R19">
        <v>13.3658187424292</v>
      </c>
      <c r="S19">
        <v>0.45452538943044102</v>
      </c>
      <c r="T19">
        <v>10.722918067044899</v>
      </c>
      <c r="W19">
        <v>2339</v>
      </c>
      <c r="X19">
        <v>1998</v>
      </c>
      <c r="Y19">
        <v>24244375</v>
      </c>
      <c r="Z19">
        <v>-2.44160965172334E-2</v>
      </c>
      <c r="AA19">
        <v>0.112188084865046</v>
      </c>
      <c r="AB19">
        <v>-3.80886700523317E-2</v>
      </c>
      <c r="AC19">
        <v>1.7029259403567301</v>
      </c>
      <c r="AD19">
        <v>0.16114240932175</v>
      </c>
      <c r="AE19">
        <v>-0.93137849284040997</v>
      </c>
    </row>
    <row r="20" spans="1:31" x14ac:dyDescent="0.25">
      <c r="A20">
        <v>1409</v>
      </c>
      <c r="B20">
        <v>2000</v>
      </c>
      <c r="C20">
        <v>22455490</v>
      </c>
      <c r="D20">
        <v>-7.3105864089360803E-2</v>
      </c>
      <c r="E20">
        <v>-3.6246013781039699E-2</v>
      </c>
      <c r="F20">
        <v>-1.9206260918822101E-2</v>
      </c>
      <c r="G20">
        <v>0.35761518086136601</v>
      </c>
      <c r="H20">
        <v>0.63080743283713703</v>
      </c>
      <c r="I20">
        <v>-2.2894610603705501</v>
      </c>
      <c r="L20">
        <v>1434</v>
      </c>
      <c r="M20">
        <v>1999</v>
      </c>
      <c r="N20">
        <v>33120754</v>
      </c>
      <c r="O20">
        <v>0.13043733847363501</v>
      </c>
      <c r="P20">
        <v>3.63533994425368E-2</v>
      </c>
      <c r="Q20">
        <v>6.5527916423641794E-2</v>
      </c>
      <c r="R20">
        <v>1.75366955536465</v>
      </c>
      <c r="S20">
        <v>0.48058045417685802</v>
      </c>
      <c r="T20">
        <v>-0.88794386906011702</v>
      </c>
      <c r="W20">
        <v>2389</v>
      </c>
      <c r="X20">
        <v>2002</v>
      </c>
      <c r="Y20">
        <v>8328112</v>
      </c>
      <c r="Z20">
        <v>3.88863646406292E-3</v>
      </c>
      <c r="AA20">
        <v>9.1626889744038001E-2</v>
      </c>
      <c r="AB20">
        <v>-1.3957185013842299E-2</v>
      </c>
      <c r="AC20">
        <v>0.62184139105499003</v>
      </c>
      <c r="AD20">
        <v>0.37504778994326698</v>
      </c>
      <c r="AE20">
        <v>-2.0162563567191101</v>
      </c>
    </row>
    <row r="21" spans="1:31" x14ac:dyDescent="0.25">
      <c r="A21">
        <v>1410</v>
      </c>
      <c r="B21">
        <v>1995</v>
      </c>
      <c r="C21">
        <v>1345619</v>
      </c>
      <c r="D21">
        <v>0.22491730571580801</v>
      </c>
      <c r="E21">
        <v>0.18443184883685501</v>
      </c>
      <c r="F21">
        <v>-7.2858662072993897E-3</v>
      </c>
      <c r="G21">
        <v>13.3658187424292</v>
      </c>
      <c r="H21">
        <v>0.45452538943044102</v>
      </c>
      <c r="I21">
        <v>10.722918067044899</v>
      </c>
      <c r="L21" s="2">
        <v>1436</v>
      </c>
      <c r="M21" s="2">
        <v>1999</v>
      </c>
      <c r="N21" s="2">
        <v>5932828</v>
      </c>
      <c r="O21" s="2">
        <v>2.0337687187290801E-2</v>
      </c>
      <c r="P21" s="2">
        <v>0.195429228691612</v>
      </c>
      <c r="Q21" s="2">
        <v>2.4741994880013401E-3</v>
      </c>
      <c r="R21" s="2">
        <v>1.3197837491051501</v>
      </c>
      <c r="S21" s="2">
        <v>0.173698782435628</v>
      </c>
      <c r="T21">
        <v>-1.3121082389296199</v>
      </c>
      <c r="W21">
        <v>2547</v>
      </c>
      <c r="X21">
        <v>2004</v>
      </c>
      <c r="Y21">
        <v>10007726</v>
      </c>
      <c r="Z21">
        <v>3.14944673745065E-2</v>
      </c>
      <c r="AA21">
        <v>-1.01302733508092E-2</v>
      </c>
      <c r="AB21">
        <v>7.2701930488504596E-2</v>
      </c>
      <c r="AC21">
        <v>1.1067074680703399</v>
      </c>
      <c r="AD21">
        <v>0.34460875527567397</v>
      </c>
      <c r="AE21">
        <v>-1.53319263901265</v>
      </c>
    </row>
    <row r="22" spans="1:31" x14ac:dyDescent="0.25">
      <c r="A22">
        <v>1418</v>
      </c>
      <c r="B22">
        <v>1999</v>
      </c>
      <c r="C22">
        <v>3928990</v>
      </c>
      <c r="D22">
        <v>0.13377661943654701</v>
      </c>
      <c r="E22">
        <v>2.55852012858266E-2</v>
      </c>
      <c r="F22">
        <v>-7.0373047526209001E-2</v>
      </c>
      <c r="G22">
        <v>1.59315493364108</v>
      </c>
      <c r="H22">
        <v>0.38347743313166999</v>
      </c>
      <c r="I22">
        <v>-1.04488035280046</v>
      </c>
      <c r="L22" s="2">
        <v>1439</v>
      </c>
      <c r="M22" s="2">
        <v>2007</v>
      </c>
      <c r="N22" s="2">
        <v>1669016</v>
      </c>
      <c r="O22" s="2">
        <v>-5.9861619061770503E-3</v>
      </c>
      <c r="P22" s="2">
        <v>0.19471473011642801</v>
      </c>
      <c r="Q22" s="2">
        <v>6.7740512972913397E-3</v>
      </c>
      <c r="R22" s="2">
        <v>3.2443410488028102</v>
      </c>
      <c r="S22" s="2">
        <v>0.27798235607088301</v>
      </c>
      <c r="T22">
        <v>0.60947711961597295</v>
      </c>
      <c r="W22">
        <v>3049</v>
      </c>
      <c r="X22">
        <v>2003</v>
      </c>
      <c r="Y22">
        <v>23970657</v>
      </c>
      <c r="Z22">
        <v>5.1902665830143899E-2</v>
      </c>
      <c r="AA22">
        <v>4.9938722997871901E-2</v>
      </c>
      <c r="AB22">
        <v>3.4448367435235501E-2</v>
      </c>
      <c r="AC22">
        <v>0.99809589004186905</v>
      </c>
      <c r="AD22">
        <v>0.28828054233140099</v>
      </c>
      <c r="AE22">
        <v>-1.6393667932693401</v>
      </c>
    </row>
    <row r="23" spans="1:31" x14ac:dyDescent="0.25">
      <c r="A23">
        <v>1434</v>
      </c>
      <c r="B23">
        <v>1999</v>
      </c>
      <c r="C23">
        <v>33120754</v>
      </c>
      <c r="D23">
        <v>3.63533994425368E-2</v>
      </c>
      <c r="E23">
        <v>0.13043733847363501</v>
      </c>
      <c r="F23">
        <v>6.5527916423641794E-2</v>
      </c>
      <c r="G23">
        <v>1.75366955536465</v>
      </c>
      <c r="H23">
        <v>0.48058045417685802</v>
      </c>
      <c r="I23">
        <v>-0.88794386906011702</v>
      </c>
      <c r="L23">
        <v>1440</v>
      </c>
      <c r="M23">
        <v>2000</v>
      </c>
      <c r="N23">
        <v>30995529</v>
      </c>
      <c r="O23">
        <v>6.0140415735443702E-2</v>
      </c>
      <c r="P23">
        <v>0.113375416176959</v>
      </c>
      <c r="Q23">
        <v>6.7759772707863802E-3</v>
      </c>
      <c r="R23">
        <v>0.454402575155192</v>
      </c>
      <c r="S23">
        <v>0.38284211893915399</v>
      </c>
      <c r="T23">
        <v>-2.1830478502327</v>
      </c>
      <c r="W23">
        <v>3258</v>
      </c>
      <c r="X23">
        <v>1999</v>
      </c>
      <c r="Y23">
        <v>23561385</v>
      </c>
      <c r="Z23">
        <v>-3.7061870513978697E-2</v>
      </c>
      <c r="AA23">
        <v>0.121044709383595</v>
      </c>
      <c r="AB23">
        <v>-3.6899061748704498E-2</v>
      </c>
      <c r="AC23">
        <v>0.32874783497536098</v>
      </c>
      <c r="AD23">
        <v>0.84114995786538005</v>
      </c>
      <c r="AE23">
        <v>-2.31726530247012</v>
      </c>
    </row>
    <row r="24" spans="1:31" x14ac:dyDescent="0.25">
      <c r="A24">
        <v>1436</v>
      </c>
      <c r="B24">
        <v>1999</v>
      </c>
      <c r="C24">
        <v>5932828</v>
      </c>
      <c r="D24">
        <v>0.195429228691612</v>
      </c>
      <c r="E24">
        <v>2.0337687187290801E-2</v>
      </c>
      <c r="F24">
        <v>2.4741994880013401E-3</v>
      </c>
      <c r="G24">
        <v>1.3197837491051501</v>
      </c>
      <c r="H24">
        <v>0.173698782435628</v>
      </c>
      <c r="I24">
        <v>-1.3121082389296199</v>
      </c>
      <c r="L24">
        <v>1443</v>
      </c>
      <c r="M24">
        <v>1998</v>
      </c>
      <c r="N24">
        <v>5118165</v>
      </c>
      <c r="O24">
        <v>6.3799232732825104E-2</v>
      </c>
      <c r="P24">
        <v>0.10028789615028</v>
      </c>
      <c r="Q24">
        <v>-2.3623701072552399E-2</v>
      </c>
      <c r="R24">
        <v>2.11175861975138</v>
      </c>
      <c r="S24">
        <v>0.40576085374347998</v>
      </c>
      <c r="T24">
        <v>-0.52754865356122305</v>
      </c>
      <c r="W24">
        <v>3474</v>
      </c>
      <c r="X24">
        <v>2007</v>
      </c>
      <c r="Y24">
        <v>144005474</v>
      </c>
      <c r="Z24">
        <v>6.3779415774153095E-2</v>
      </c>
      <c r="AA24">
        <v>-1.4041410675819199E-3</v>
      </c>
      <c r="AB24">
        <v>1.91193356996971E-2</v>
      </c>
      <c r="AC24">
        <v>1.1891925420904501</v>
      </c>
      <c r="AD24">
        <v>0.31849169844751901</v>
      </c>
      <c r="AE24">
        <v>-1.4503798142023201</v>
      </c>
    </row>
    <row r="25" spans="1:31" x14ac:dyDescent="0.25">
      <c r="A25">
        <v>1437</v>
      </c>
      <c r="B25">
        <v>2003</v>
      </c>
      <c r="C25">
        <v>5124697</v>
      </c>
      <c r="D25">
        <v>-2.57055197604854E-2</v>
      </c>
      <c r="E25">
        <v>-2.7181119195925099E-2</v>
      </c>
      <c r="F25">
        <v>-4.3730780571026903E-2</v>
      </c>
      <c r="G25">
        <v>1.0495071398804201</v>
      </c>
      <c r="H25">
        <v>0.26718360129389102</v>
      </c>
      <c r="I25">
        <v>-1.59007254345672</v>
      </c>
      <c r="L25">
        <v>1444</v>
      </c>
      <c r="M25">
        <v>1998</v>
      </c>
      <c r="N25">
        <v>13936113</v>
      </c>
      <c r="O25">
        <v>7.9984426073468298E-2</v>
      </c>
      <c r="P25">
        <v>8.44363848083034E-2</v>
      </c>
      <c r="Q25">
        <v>1.4889661127173701E-2</v>
      </c>
      <c r="R25">
        <v>2.07717116941522</v>
      </c>
      <c r="S25">
        <v>0.41174436516121798</v>
      </c>
      <c r="T25">
        <v>-0.56239728533816202</v>
      </c>
      <c r="W25">
        <v>3557</v>
      </c>
      <c r="X25">
        <v>2017</v>
      </c>
      <c r="Y25">
        <v>621093</v>
      </c>
      <c r="Z25">
        <v>-0.37008628337463201</v>
      </c>
      <c r="AA25">
        <v>0.30649033236568402</v>
      </c>
      <c r="AB25">
        <v>-0.32799274826797298</v>
      </c>
      <c r="AC25">
        <v>11.416560194534901</v>
      </c>
      <c r="AD25">
        <v>8.25093826528394E-2</v>
      </c>
      <c r="AE25">
        <v>8.7817282286431197</v>
      </c>
    </row>
    <row r="26" spans="1:31" x14ac:dyDescent="0.25">
      <c r="A26">
        <v>1439</v>
      </c>
      <c r="B26">
        <v>2007</v>
      </c>
      <c r="C26">
        <v>1669016</v>
      </c>
      <c r="D26">
        <v>0.19471473011642801</v>
      </c>
      <c r="E26">
        <v>-5.9861619061770503E-3</v>
      </c>
      <c r="F26">
        <v>6.7740512972913397E-3</v>
      </c>
      <c r="G26">
        <v>3.2443410488028102</v>
      </c>
      <c r="H26">
        <v>0.27798235607088301</v>
      </c>
      <c r="I26">
        <v>0.60947711961597295</v>
      </c>
      <c r="L26">
        <v>1452</v>
      </c>
      <c r="M26">
        <v>1995</v>
      </c>
      <c r="N26">
        <v>2297618</v>
      </c>
      <c r="O26">
        <v>0.17661726187730101</v>
      </c>
      <c r="P26">
        <v>0.26409220331665201</v>
      </c>
      <c r="Q26">
        <v>8.2414047940084001E-2</v>
      </c>
      <c r="R26">
        <v>3.3306131481763201</v>
      </c>
      <c r="S26">
        <v>1.25720028307578</v>
      </c>
      <c r="T26">
        <v>0.67973532837095196</v>
      </c>
      <c r="W26">
        <v>4729</v>
      </c>
      <c r="X26">
        <v>2009</v>
      </c>
      <c r="Y26">
        <v>2933796</v>
      </c>
      <c r="Z26">
        <v>-3.42164213190011E-2</v>
      </c>
      <c r="AA26">
        <v>0.21465296155560901</v>
      </c>
      <c r="AB26">
        <v>-0.103416870157298</v>
      </c>
      <c r="AC26">
        <v>1.3501657798489199</v>
      </c>
      <c r="AD26">
        <v>0.66859113585266305</v>
      </c>
      <c r="AE26">
        <v>-1.29115190031639</v>
      </c>
    </row>
    <row r="27" spans="1:31" x14ac:dyDescent="0.25">
      <c r="A27">
        <v>1440</v>
      </c>
      <c r="B27">
        <v>2000</v>
      </c>
      <c r="C27">
        <v>30995529</v>
      </c>
      <c r="D27">
        <v>0.113375416176959</v>
      </c>
      <c r="E27">
        <v>6.0140415735443702E-2</v>
      </c>
      <c r="F27">
        <v>6.7759772707863802E-3</v>
      </c>
      <c r="G27">
        <v>0.454402575155192</v>
      </c>
      <c r="H27">
        <v>0.38284211893915399</v>
      </c>
      <c r="I27">
        <v>-2.1830478502327</v>
      </c>
      <c r="L27">
        <v>1468</v>
      </c>
      <c r="M27">
        <v>2007</v>
      </c>
      <c r="N27">
        <v>3495962</v>
      </c>
      <c r="O27">
        <v>2.2925306396351E-2</v>
      </c>
      <c r="P27">
        <v>0.16324691172272501</v>
      </c>
      <c r="Q27">
        <v>-9.0547322882800207E-3</v>
      </c>
      <c r="R27">
        <v>1.5718480041424101</v>
      </c>
      <c r="S27">
        <v>0.50936337408701804</v>
      </c>
      <c r="T27">
        <v>-1.06735925439514</v>
      </c>
      <c r="W27">
        <v>5007</v>
      </c>
      <c r="X27">
        <v>2000</v>
      </c>
      <c r="Y27">
        <v>5551021</v>
      </c>
      <c r="Z27">
        <v>-5.0243369643170097E-2</v>
      </c>
      <c r="AA27">
        <v>0.13599083844215301</v>
      </c>
      <c r="AB27">
        <v>-2.18938101657335E-2</v>
      </c>
      <c r="AC27">
        <v>0.30306163199195602</v>
      </c>
      <c r="AD27">
        <v>0.89748858813540799</v>
      </c>
      <c r="AE27">
        <v>-2.3435010805651499</v>
      </c>
    </row>
    <row r="28" spans="1:31" x14ac:dyDescent="0.25">
      <c r="A28">
        <v>1443</v>
      </c>
      <c r="B28">
        <v>1998</v>
      </c>
      <c r="C28">
        <v>5118165</v>
      </c>
      <c r="D28">
        <v>0.10028789615028</v>
      </c>
      <c r="E28">
        <v>6.3799232732825104E-2</v>
      </c>
      <c r="F28">
        <v>-2.3623701072552399E-2</v>
      </c>
      <c r="G28">
        <v>2.11175861975138</v>
      </c>
      <c r="H28">
        <v>0.40576085374347998</v>
      </c>
      <c r="I28">
        <v>-0.52754865356122305</v>
      </c>
      <c r="L28">
        <v>1474</v>
      </c>
      <c r="M28">
        <v>2009</v>
      </c>
      <c r="N28">
        <v>3157174</v>
      </c>
      <c r="O28">
        <v>7.15697012581505E-2</v>
      </c>
      <c r="P28">
        <v>0.214891545413715</v>
      </c>
      <c r="Q28">
        <v>1.6953135937392099E-2</v>
      </c>
      <c r="R28">
        <v>0.69101157248276401</v>
      </c>
      <c r="S28">
        <v>0.863238453122951</v>
      </c>
      <c r="T28">
        <v>-1.9528048201227</v>
      </c>
      <c r="W28">
        <v>5206</v>
      </c>
      <c r="X28">
        <v>2003</v>
      </c>
      <c r="Y28">
        <v>1160078</v>
      </c>
      <c r="Z28">
        <v>2.60585926118761E-3</v>
      </c>
      <c r="AA28">
        <v>-8.2802190887164506E-2</v>
      </c>
      <c r="AB28">
        <v>3.3832207834300798E-2</v>
      </c>
      <c r="AC28">
        <v>0.96668930134299103</v>
      </c>
      <c r="AD28">
        <v>0.58282891322824804</v>
      </c>
      <c r="AE28">
        <v>-1.6797330884263399</v>
      </c>
    </row>
    <row r="29" spans="1:31" x14ac:dyDescent="0.25">
      <c r="A29">
        <v>1444</v>
      </c>
      <c r="B29">
        <v>1998</v>
      </c>
      <c r="C29">
        <v>13936113</v>
      </c>
      <c r="D29">
        <v>8.44363848083034E-2</v>
      </c>
      <c r="E29">
        <v>7.9984426073468298E-2</v>
      </c>
      <c r="F29">
        <v>1.4889661127173701E-2</v>
      </c>
      <c r="G29">
        <v>2.07717116941522</v>
      </c>
      <c r="H29">
        <v>0.41174436516121798</v>
      </c>
      <c r="I29">
        <v>-0.56239728533816202</v>
      </c>
      <c r="L29">
        <v>1504</v>
      </c>
      <c r="M29">
        <v>2007</v>
      </c>
      <c r="N29">
        <v>68338551</v>
      </c>
      <c r="O29">
        <v>0.10110805539321401</v>
      </c>
      <c r="P29">
        <v>0.19937829820243</v>
      </c>
      <c r="Q29">
        <v>6.11987222263463E-2</v>
      </c>
      <c r="R29">
        <v>1.0271718157673699</v>
      </c>
      <c r="S29">
        <v>0.65051253427951705</v>
      </c>
      <c r="T29">
        <v>-1.6129788981219999</v>
      </c>
      <c r="W29">
        <v>5301</v>
      </c>
      <c r="X29">
        <v>2012</v>
      </c>
      <c r="Y29">
        <v>598733</v>
      </c>
      <c r="Z29">
        <v>-0.68646792476780105</v>
      </c>
      <c r="AA29">
        <v>8.9113177326120299E-2</v>
      </c>
      <c r="AB29">
        <v>6.0113606565864897E-2</v>
      </c>
      <c r="AC29">
        <v>1.3797358076873401</v>
      </c>
      <c r="AD29">
        <v>0.801333816576003</v>
      </c>
      <c r="AE29">
        <v>-1.2663137772609201</v>
      </c>
    </row>
    <row r="30" spans="1:31" x14ac:dyDescent="0.25">
      <c r="A30">
        <v>1446</v>
      </c>
      <c r="B30">
        <v>2003</v>
      </c>
      <c r="C30">
        <v>4056038</v>
      </c>
      <c r="D30">
        <v>1.48164292346373E-2</v>
      </c>
      <c r="E30">
        <v>1.8501552500247799E-2</v>
      </c>
      <c r="F30">
        <v>3.1312823006096099E-2</v>
      </c>
      <c r="G30">
        <v>0.95712525753000599</v>
      </c>
      <c r="H30">
        <v>0.91438960877585496</v>
      </c>
      <c r="I30">
        <v>-1.6929372981483799</v>
      </c>
      <c r="L30">
        <v>1514</v>
      </c>
      <c r="M30">
        <v>1999</v>
      </c>
      <c r="N30">
        <v>3601342</v>
      </c>
      <c r="O30">
        <v>7.5839228820811802E-2</v>
      </c>
      <c r="P30">
        <v>0.36693626986828798</v>
      </c>
      <c r="Q30">
        <v>6.5779645476602894E-2</v>
      </c>
      <c r="R30">
        <v>2.6826078315485402</v>
      </c>
      <c r="S30">
        <v>0.811222871918302</v>
      </c>
      <c r="T30">
        <v>4.2986676059235597E-2</v>
      </c>
      <c r="W30">
        <v>5332</v>
      </c>
      <c r="X30">
        <v>2000</v>
      </c>
      <c r="Y30">
        <v>2734555</v>
      </c>
      <c r="Z30">
        <v>2.48848532942289E-2</v>
      </c>
      <c r="AA30">
        <v>-9.2932488101354696E-2</v>
      </c>
      <c r="AB30">
        <v>5.6047144782240599E-2</v>
      </c>
      <c r="AC30">
        <v>0.74726780209857702</v>
      </c>
      <c r="AD30">
        <v>0.39664406091667598</v>
      </c>
      <c r="AE30">
        <v>-1.8956856199677401</v>
      </c>
    </row>
    <row r="31" spans="1:31" x14ac:dyDescent="0.25">
      <c r="A31">
        <v>1452</v>
      </c>
      <c r="B31">
        <v>1995</v>
      </c>
      <c r="C31">
        <v>2297618</v>
      </c>
      <c r="D31">
        <v>0.26409220331665201</v>
      </c>
      <c r="E31">
        <v>0.17661726187730101</v>
      </c>
      <c r="F31">
        <v>8.2414047940084001E-2</v>
      </c>
      <c r="G31">
        <v>3.3306131481763201</v>
      </c>
      <c r="H31">
        <v>1.25720028307578</v>
      </c>
      <c r="I31">
        <v>0.67973532837095196</v>
      </c>
      <c r="L31">
        <v>1605</v>
      </c>
      <c r="M31">
        <v>2001</v>
      </c>
      <c r="N31">
        <v>86113486</v>
      </c>
      <c r="O31">
        <v>3.2161129790982998E-2</v>
      </c>
      <c r="P31">
        <v>0.15820490648816601</v>
      </c>
      <c r="Q31">
        <v>-7.1361644795102104E-4</v>
      </c>
      <c r="R31">
        <v>1.0777650453791101</v>
      </c>
      <c r="S31">
        <v>0.44253654996616898</v>
      </c>
      <c r="T31">
        <v>-1.5600081953407501</v>
      </c>
      <c r="W31">
        <v>5347</v>
      </c>
      <c r="X31">
        <v>2002</v>
      </c>
      <c r="Y31">
        <v>26419326</v>
      </c>
      <c r="Z31">
        <v>-0.45091975472803503</v>
      </c>
      <c r="AA31">
        <v>6.1091755330927103E-2</v>
      </c>
      <c r="AB31">
        <v>-0.11603271029700001</v>
      </c>
      <c r="AC31">
        <v>1.38685907385108</v>
      </c>
      <c r="AD31">
        <v>0.31445578891755199</v>
      </c>
      <c r="AE31">
        <v>-1.2519743007889601</v>
      </c>
    </row>
    <row r="32" spans="1:31" x14ac:dyDescent="0.25">
      <c r="A32">
        <v>1453</v>
      </c>
      <c r="B32">
        <v>2000</v>
      </c>
      <c r="C32">
        <v>2387591</v>
      </c>
      <c r="D32">
        <v>6.2521596035501906E-2</v>
      </c>
      <c r="E32">
        <v>-0.20808379659665299</v>
      </c>
      <c r="F32">
        <v>-0.156192999554781</v>
      </c>
      <c r="G32">
        <v>0.43494092052496203</v>
      </c>
      <c r="H32">
        <v>0.29918315155317599</v>
      </c>
      <c r="I32">
        <v>-2.2033157007316899</v>
      </c>
      <c r="L32">
        <v>1608</v>
      </c>
      <c r="M32">
        <v>2007</v>
      </c>
      <c r="N32">
        <v>14825755</v>
      </c>
      <c r="O32">
        <v>8.1127133154432901E-2</v>
      </c>
      <c r="P32">
        <v>0.45632475378151099</v>
      </c>
      <c r="Q32">
        <v>9.0050051413907803E-2</v>
      </c>
      <c r="R32">
        <v>1.97990924626517</v>
      </c>
      <c r="S32">
        <v>1.60047053252937</v>
      </c>
      <c r="T32">
        <v>-0.67156241295622898</v>
      </c>
      <c r="W32">
        <v>5349</v>
      </c>
      <c r="X32">
        <v>2003</v>
      </c>
      <c r="Y32">
        <v>4553396</v>
      </c>
      <c r="Z32">
        <v>-7.7791169491957204E-2</v>
      </c>
      <c r="AA32">
        <v>-7.2837943372375299E-2</v>
      </c>
      <c r="AB32">
        <v>-5.9664478995457501E-2</v>
      </c>
      <c r="AC32">
        <v>1.1318959725634501</v>
      </c>
      <c r="AD32">
        <v>0.330031914641292</v>
      </c>
      <c r="AE32">
        <v>-1.51023744225974</v>
      </c>
    </row>
    <row r="33" spans="1:31" x14ac:dyDescent="0.25">
      <c r="A33">
        <v>1455</v>
      </c>
      <c r="B33">
        <v>2008</v>
      </c>
      <c r="C33">
        <v>8785638</v>
      </c>
      <c r="D33">
        <v>-3.3903058605419402E-2</v>
      </c>
      <c r="E33">
        <v>-7.4357718813363394E-2</v>
      </c>
      <c r="F33">
        <v>-0.131142667157468</v>
      </c>
      <c r="G33">
        <v>0.50075361198256096</v>
      </c>
      <c r="H33">
        <v>1.5600749769111799</v>
      </c>
      <c r="I33">
        <v>-2.1634288855636901</v>
      </c>
      <c r="L33">
        <v>1609</v>
      </c>
      <c r="M33">
        <v>2005</v>
      </c>
      <c r="N33">
        <v>15659012</v>
      </c>
      <c r="O33">
        <v>7.5970821147592196E-2</v>
      </c>
      <c r="P33">
        <v>0.28316837614020601</v>
      </c>
      <c r="Q33">
        <v>4.7743816787419298E-2</v>
      </c>
      <c r="R33">
        <v>0.51449776838735695</v>
      </c>
      <c r="S33">
        <v>1.0029360728505701</v>
      </c>
      <c r="T33">
        <v>-2.1298441523392402</v>
      </c>
      <c r="W33">
        <v>5436</v>
      </c>
      <c r="X33">
        <v>2000</v>
      </c>
      <c r="Y33">
        <v>5096082</v>
      </c>
      <c r="Z33">
        <v>-4.7345392008998302E-2</v>
      </c>
      <c r="AA33">
        <v>-5.9785733432075903E-2</v>
      </c>
      <c r="AB33">
        <v>1.12158713301709E-2</v>
      </c>
      <c r="AC33">
        <v>0.65894856457546802</v>
      </c>
      <c r="AD33">
        <v>0.27381447158817301</v>
      </c>
      <c r="AE33">
        <v>-1.98108498204428</v>
      </c>
    </row>
    <row r="34" spans="1:31" x14ac:dyDescent="0.25">
      <c r="A34">
        <v>1468</v>
      </c>
      <c r="B34">
        <v>2007</v>
      </c>
      <c r="C34">
        <v>3495962</v>
      </c>
      <c r="D34">
        <v>0.16324691172272501</v>
      </c>
      <c r="E34">
        <v>2.2925306396351E-2</v>
      </c>
      <c r="F34">
        <v>-9.0547322882800207E-3</v>
      </c>
      <c r="G34">
        <v>1.5718480041424101</v>
      </c>
      <c r="H34">
        <v>0.50936337408701804</v>
      </c>
      <c r="I34">
        <v>-1.06735925439514</v>
      </c>
      <c r="L34">
        <v>1611</v>
      </c>
      <c r="M34">
        <v>2000</v>
      </c>
      <c r="N34">
        <v>6098939</v>
      </c>
      <c r="O34">
        <v>0.13275800922094799</v>
      </c>
      <c r="P34">
        <v>0.246622076397223</v>
      </c>
      <c r="Q34">
        <v>4.2959603301492302E-2</v>
      </c>
      <c r="R34">
        <v>1.9989804626866501</v>
      </c>
      <c r="S34">
        <v>0.55839433711339004</v>
      </c>
      <c r="T34">
        <v>-0.63885371204111396</v>
      </c>
      <c r="W34">
        <v>5455</v>
      </c>
      <c r="X34">
        <v>2003</v>
      </c>
      <c r="Y34">
        <v>1425111</v>
      </c>
      <c r="Z34">
        <v>-0.146769620050649</v>
      </c>
      <c r="AA34">
        <v>6.2103232660473497E-2</v>
      </c>
      <c r="AB34">
        <v>-0.12308304405762099</v>
      </c>
      <c r="AC34">
        <v>0.56372601488522101</v>
      </c>
      <c r="AD34">
        <v>0.38070999381802501</v>
      </c>
      <c r="AE34">
        <v>-2.0759195326128599</v>
      </c>
    </row>
    <row r="35" spans="1:31" x14ac:dyDescent="0.25">
      <c r="A35">
        <v>1474</v>
      </c>
      <c r="B35">
        <v>2009</v>
      </c>
      <c r="C35">
        <v>3157174</v>
      </c>
      <c r="D35">
        <v>0.214891545413715</v>
      </c>
      <c r="E35">
        <v>7.15697012581505E-2</v>
      </c>
      <c r="F35">
        <v>1.6953135937392099E-2</v>
      </c>
      <c r="G35">
        <v>0.69101157248276401</v>
      </c>
      <c r="H35">
        <v>0.863238453122951</v>
      </c>
      <c r="I35">
        <v>-1.9528048201227</v>
      </c>
      <c r="L35">
        <v>1716</v>
      </c>
      <c r="M35">
        <v>2003</v>
      </c>
      <c r="N35">
        <v>6527570</v>
      </c>
      <c r="O35">
        <v>0.259027325635727</v>
      </c>
      <c r="P35">
        <v>0.30775035733052297</v>
      </c>
      <c r="Q35">
        <v>0.106303417657719</v>
      </c>
      <c r="R35">
        <v>4.26420198996093</v>
      </c>
      <c r="S35">
        <v>0.49001634605220601</v>
      </c>
      <c r="T35">
        <v>1.62843282533913</v>
      </c>
      <c r="W35">
        <v>5524</v>
      </c>
      <c r="X35">
        <v>2000</v>
      </c>
      <c r="Y35">
        <v>2012908</v>
      </c>
      <c r="Z35">
        <v>-3.7513388590039901E-2</v>
      </c>
      <c r="AA35">
        <v>0.18434871340369299</v>
      </c>
      <c r="AB35">
        <v>-3.67920441470748E-2</v>
      </c>
      <c r="AC35">
        <v>0.21047004443078701</v>
      </c>
      <c r="AD35">
        <v>0.44869214092248599</v>
      </c>
      <c r="AE35">
        <v>-2.4264982136653099</v>
      </c>
    </row>
    <row r="36" spans="1:31" x14ac:dyDescent="0.25">
      <c r="A36">
        <v>1504</v>
      </c>
      <c r="B36">
        <v>2007</v>
      </c>
      <c r="C36">
        <v>68338551</v>
      </c>
      <c r="D36">
        <v>0.19937829820243</v>
      </c>
      <c r="E36">
        <v>0.10110805539321401</v>
      </c>
      <c r="F36">
        <v>6.11987222263463E-2</v>
      </c>
      <c r="G36">
        <v>1.0271718157673699</v>
      </c>
      <c r="H36">
        <v>0.65051253427951705</v>
      </c>
      <c r="I36">
        <v>-1.6129788981219999</v>
      </c>
      <c r="L36">
        <v>1717</v>
      </c>
      <c r="M36">
        <v>2000</v>
      </c>
      <c r="N36">
        <v>16311442</v>
      </c>
      <c r="O36">
        <v>0.14563488623507401</v>
      </c>
      <c r="P36">
        <v>0.15140132920191901</v>
      </c>
      <c r="Q36">
        <v>8.4699501123199294E-2</v>
      </c>
      <c r="R36">
        <v>1.40215452824453</v>
      </c>
      <c r="S36">
        <v>0.82713692633673996</v>
      </c>
      <c r="T36">
        <v>-1.2425992363493601</v>
      </c>
      <c r="W36">
        <v>5902</v>
      </c>
      <c r="X36">
        <v>2004</v>
      </c>
      <c r="Y36">
        <v>3702402</v>
      </c>
      <c r="Z36">
        <v>-5.7202324328908601E-2</v>
      </c>
      <c r="AA36">
        <v>0.11783485423787</v>
      </c>
      <c r="AB36">
        <v>-8.5408607709265505E-2</v>
      </c>
      <c r="AC36">
        <v>0.66476465109464</v>
      </c>
      <c r="AD36">
        <v>1.72352056853902</v>
      </c>
      <c r="AE36">
        <v>-1.99828755383698</v>
      </c>
    </row>
    <row r="37" spans="1:31" x14ac:dyDescent="0.25">
      <c r="A37">
        <v>1514</v>
      </c>
      <c r="B37">
        <v>1999</v>
      </c>
      <c r="C37">
        <v>3601342</v>
      </c>
      <c r="D37">
        <v>0.36693626986828798</v>
      </c>
      <c r="E37">
        <v>7.5839228820811802E-2</v>
      </c>
      <c r="F37">
        <v>6.5779645476602894E-2</v>
      </c>
      <c r="G37">
        <v>2.6826078315485402</v>
      </c>
      <c r="H37">
        <v>0.811222871918302</v>
      </c>
      <c r="I37">
        <v>4.2986676059235597E-2</v>
      </c>
      <c r="L37">
        <v>1722</v>
      </c>
      <c r="M37">
        <v>2013</v>
      </c>
      <c r="N37">
        <v>66528600</v>
      </c>
      <c r="O37">
        <v>0.58352110220266196</v>
      </c>
      <c r="P37">
        <v>7.2591366720478098E-2</v>
      </c>
      <c r="Q37">
        <v>3.96410265660182E-2</v>
      </c>
      <c r="R37">
        <v>4.19887283591427</v>
      </c>
      <c r="S37">
        <v>0.24077683883322401</v>
      </c>
      <c r="T37">
        <v>1.5612016246342</v>
      </c>
      <c r="W37">
        <v>6157</v>
      </c>
      <c r="X37">
        <v>2003</v>
      </c>
      <c r="Y37">
        <v>1230402</v>
      </c>
      <c r="Z37">
        <v>-0.20068562957472399</v>
      </c>
      <c r="AA37">
        <v>0.205081753768281</v>
      </c>
      <c r="AB37">
        <v>-0.211489415654396</v>
      </c>
      <c r="AC37">
        <v>2.0950522328090901</v>
      </c>
      <c r="AD37">
        <v>0.52733253034374095</v>
      </c>
      <c r="AE37">
        <v>-0.54497452904077603</v>
      </c>
    </row>
    <row r="38" spans="1:31" x14ac:dyDescent="0.25">
      <c r="A38">
        <v>1526</v>
      </c>
      <c r="B38">
        <v>2005</v>
      </c>
      <c r="C38">
        <v>996797</v>
      </c>
      <c r="D38">
        <v>-0.116008575467222</v>
      </c>
      <c r="E38">
        <v>-0.161713969845415</v>
      </c>
      <c r="F38">
        <v>-0.14330199629413001</v>
      </c>
      <c r="G38">
        <v>0.42730856407432799</v>
      </c>
      <c r="H38">
        <v>0.41402612568055502</v>
      </c>
      <c r="I38">
        <v>-2.2176804072046798</v>
      </c>
      <c r="L38">
        <v>1725</v>
      </c>
      <c r="M38">
        <v>2000</v>
      </c>
      <c r="N38">
        <v>2132741</v>
      </c>
      <c r="O38">
        <v>4.0709584520576998E-2</v>
      </c>
      <c r="P38">
        <v>3.3677788348421098E-2</v>
      </c>
      <c r="Q38">
        <v>5.6614938241446103E-2</v>
      </c>
      <c r="R38">
        <v>0.89800334669255899</v>
      </c>
      <c r="S38">
        <v>1.4007565850705701</v>
      </c>
      <c r="T38">
        <v>-1.760445556356</v>
      </c>
      <c r="W38">
        <v>6179</v>
      </c>
      <c r="X38">
        <v>2012</v>
      </c>
      <c r="Y38">
        <v>429030</v>
      </c>
      <c r="Z38">
        <v>-0.46463417476633301</v>
      </c>
      <c r="AA38">
        <v>0.61499195860429301</v>
      </c>
      <c r="AB38">
        <v>-0.237943733538447</v>
      </c>
      <c r="AC38">
        <v>4.9779898794585904</v>
      </c>
      <c r="AD38">
        <v>0.65684217886861096</v>
      </c>
      <c r="AE38">
        <v>2.3445637100855001</v>
      </c>
    </row>
    <row r="39" spans="1:31" x14ac:dyDescent="0.25">
      <c r="A39">
        <v>1603</v>
      </c>
      <c r="B39">
        <v>1998</v>
      </c>
      <c r="C39">
        <v>6784944</v>
      </c>
      <c r="D39">
        <v>9.2079905154707306E-2</v>
      </c>
      <c r="E39">
        <v>-4.8288534142654702E-2</v>
      </c>
      <c r="F39">
        <v>-7.07691913153594E-2</v>
      </c>
      <c r="G39">
        <v>1.29141432133951</v>
      </c>
      <c r="H39">
        <v>0.482284304778345</v>
      </c>
      <c r="I39">
        <v>-1.3493969417001901</v>
      </c>
      <c r="L39">
        <v>1777</v>
      </c>
      <c r="M39">
        <v>2005</v>
      </c>
      <c r="N39">
        <v>437982</v>
      </c>
      <c r="O39">
        <v>0.213348950413487</v>
      </c>
      <c r="P39">
        <v>0.50934969930271101</v>
      </c>
      <c r="Q39">
        <v>0.15186925490088601</v>
      </c>
      <c r="R39">
        <v>7.9075587741952704</v>
      </c>
      <c r="S39">
        <v>0.64552652848747205</v>
      </c>
      <c r="T39">
        <v>5.2725016102492201</v>
      </c>
      <c r="W39">
        <v>6228</v>
      </c>
      <c r="X39">
        <v>2014</v>
      </c>
      <c r="Y39">
        <v>454807</v>
      </c>
      <c r="Z39">
        <v>-0.31152115072987002</v>
      </c>
      <c r="AA39">
        <v>0.24027774418599501</v>
      </c>
      <c r="AB39">
        <v>-0.11371856633693</v>
      </c>
      <c r="AC39">
        <v>7.8573505810885003</v>
      </c>
      <c r="AD39">
        <v>0.33978588720050501</v>
      </c>
      <c r="AE39">
        <v>5.2192729515481702</v>
      </c>
    </row>
    <row r="40" spans="1:31" x14ac:dyDescent="0.25">
      <c r="A40">
        <v>1605</v>
      </c>
      <c r="B40">
        <v>2001</v>
      </c>
      <c r="C40">
        <v>86113486</v>
      </c>
      <c r="D40">
        <v>0.15820490648816601</v>
      </c>
      <c r="E40">
        <v>3.2161129790982998E-2</v>
      </c>
      <c r="F40">
        <v>-7.1361644795102104E-4</v>
      </c>
      <c r="G40">
        <v>1.0777650453791101</v>
      </c>
      <c r="H40">
        <v>0.44253654996616898</v>
      </c>
      <c r="I40">
        <v>-1.5600081953407501</v>
      </c>
      <c r="L40">
        <v>2010</v>
      </c>
      <c r="M40">
        <v>2000</v>
      </c>
      <c r="N40">
        <v>13226176</v>
      </c>
      <c r="O40">
        <v>6.9719773878708396E-2</v>
      </c>
      <c r="P40">
        <v>0.190623049322797</v>
      </c>
      <c r="Q40">
        <v>4.1475328923492302E-2</v>
      </c>
      <c r="R40">
        <v>0.72693664785119205</v>
      </c>
      <c r="S40">
        <v>0.87710272417363899</v>
      </c>
      <c r="T40">
        <v>-1.91763611896908</v>
      </c>
      <c r="W40">
        <v>8012</v>
      </c>
      <c r="X40">
        <v>2004</v>
      </c>
      <c r="Y40">
        <v>260996</v>
      </c>
      <c r="Z40">
        <v>-0.17095281153734199</v>
      </c>
      <c r="AA40">
        <v>0.261467608698984</v>
      </c>
      <c r="AB40">
        <v>-0.14729727658661401</v>
      </c>
      <c r="AC40">
        <v>1.97038568836692</v>
      </c>
      <c r="AD40">
        <v>0.59549188493310201</v>
      </c>
      <c r="AE40">
        <v>-0.66895693962423697</v>
      </c>
    </row>
    <row r="41" spans="1:31" x14ac:dyDescent="0.25">
      <c r="A41">
        <v>1608</v>
      </c>
      <c r="B41">
        <v>2007</v>
      </c>
      <c r="C41">
        <v>14825755</v>
      </c>
      <c r="D41">
        <v>0.45632475378151099</v>
      </c>
      <c r="E41">
        <v>8.1127133154432901E-2</v>
      </c>
      <c r="F41">
        <v>9.0050051413907803E-2</v>
      </c>
      <c r="G41">
        <v>1.97990924626517</v>
      </c>
      <c r="H41">
        <v>1.60047053252937</v>
      </c>
      <c r="I41">
        <v>-0.67156241295622898</v>
      </c>
      <c r="L41">
        <v>2013</v>
      </c>
      <c r="M41">
        <v>1997</v>
      </c>
      <c r="N41">
        <v>4877200</v>
      </c>
      <c r="O41">
        <v>7.4190519150332201E-2</v>
      </c>
      <c r="P41">
        <v>0.162745222668744</v>
      </c>
      <c r="Q41">
        <v>4.8668908390059898E-2</v>
      </c>
      <c r="R41">
        <v>0.93931177818588496</v>
      </c>
      <c r="S41">
        <v>1.18734724842123</v>
      </c>
      <c r="T41">
        <v>-1.7118477697911001</v>
      </c>
      <c r="W41">
        <v>8093</v>
      </c>
      <c r="X41">
        <v>2014</v>
      </c>
      <c r="Y41">
        <v>837339</v>
      </c>
      <c r="Z41">
        <v>-0.16499291207026101</v>
      </c>
      <c r="AA41">
        <v>0.21579670838214901</v>
      </c>
      <c r="AB41">
        <v>-7.9161486566372799E-2</v>
      </c>
      <c r="AC41">
        <v>1.5062098695700199</v>
      </c>
      <c r="AD41">
        <v>0.89109189945768696</v>
      </c>
      <c r="AE41">
        <v>-1.13915754162689</v>
      </c>
    </row>
    <row r="42" spans="1:31" x14ac:dyDescent="0.25">
      <c r="A42">
        <v>1609</v>
      </c>
      <c r="B42">
        <v>2005</v>
      </c>
      <c r="C42">
        <v>15659012</v>
      </c>
      <c r="D42">
        <v>0.28316837614020601</v>
      </c>
      <c r="E42">
        <v>7.5970821147592196E-2</v>
      </c>
      <c r="F42">
        <v>4.7743816787419298E-2</v>
      </c>
      <c r="G42">
        <v>0.51449776838735695</v>
      </c>
      <c r="H42">
        <v>1.0029360728505701</v>
      </c>
      <c r="I42">
        <v>-2.1298441523392402</v>
      </c>
      <c r="L42">
        <v>2015</v>
      </c>
      <c r="M42">
        <v>1999</v>
      </c>
      <c r="N42">
        <v>10991745</v>
      </c>
      <c r="O42">
        <v>7.2928092855138099E-2</v>
      </c>
      <c r="P42">
        <v>3.7131683822723298E-2</v>
      </c>
      <c r="Q42">
        <v>5.8509090230896003E-2</v>
      </c>
      <c r="R42">
        <v>1.7481935608597301</v>
      </c>
      <c r="S42">
        <v>0.82482044479743699</v>
      </c>
      <c r="T42">
        <v>-0.899864307654481</v>
      </c>
      <c r="W42">
        <v>8934</v>
      </c>
      <c r="X42">
        <v>2005</v>
      </c>
      <c r="Y42">
        <v>590438</v>
      </c>
      <c r="Z42">
        <v>-0.29749101514468901</v>
      </c>
      <c r="AA42">
        <v>-0.27199638234666501</v>
      </c>
      <c r="AB42">
        <v>-0.150139388047517</v>
      </c>
      <c r="AC42">
        <v>0.105659906742141</v>
      </c>
      <c r="AD42">
        <v>1.54113217645206</v>
      </c>
      <c r="AE42">
        <v>-2.56431517358229</v>
      </c>
    </row>
    <row r="43" spans="1:31" x14ac:dyDescent="0.25">
      <c r="A43">
        <v>1611</v>
      </c>
      <c r="B43">
        <v>2000</v>
      </c>
      <c r="C43">
        <v>6098939</v>
      </c>
      <c r="D43">
        <v>0.246622076397223</v>
      </c>
      <c r="E43">
        <v>0.13275800922094799</v>
      </c>
      <c r="F43">
        <v>4.2959603301492302E-2</v>
      </c>
      <c r="G43">
        <v>1.9989804626866501</v>
      </c>
      <c r="H43">
        <v>0.55839433711339004</v>
      </c>
      <c r="I43">
        <v>-0.63885371204111396</v>
      </c>
      <c r="L43">
        <v>2020</v>
      </c>
      <c r="M43">
        <v>1997</v>
      </c>
      <c r="N43">
        <v>3369029</v>
      </c>
      <c r="O43">
        <v>7.4983029234833007E-2</v>
      </c>
      <c r="P43">
        <v>3.4268924369603201E-2</v>
      </c>
      <c r="Q43">
        <v>5.0691163537031E-2</v>
      </c>
      <c r="R43">
        <v>1.70479071292885</v>
      </c>
      <c r="S43">
        <v>1.0124567048844</v>
      </c>
      <c r="T43">
        <v>-0.94686982620491</v>
      </c>
      <c r="W43">
        <v>9902</v>
      </c>
      <c r="X43">
        <v>1998</v>
      </c>
      <c r="Y43">
        <v>6213773</v>
      </c>
      <c r="Z43">
        <v>4.09620692613007E-2</v>
      </c>
      <c r="AA43">
        <v>-5.6856277176523799E-2</v>
      </c>
      <c r="AB43">
        <v>4.1962588591504701E-2</v>
      </c>
      <c r="AC43">
        <v>2.0261632009166202</v>
      </c>
      <c r="AD43">
        <v>0.513890835728952</v>
      </c>
      <c r="AE43">
        <v>-0.61881100130255495</v>
      </c>
    </row>
    <row r="44" spans="1:31" x14ac:dyDescent="0.25">
      <c r="A44">
        <v>1702</v>
      </c>
      <c r="B44">
        <v>1999</v>
      </c>
      <c r="C44">
        <v>6871899</v>
      </c>
      <c r="D44">
        <v>2.26353734244348E-2</v>
      </c>
      <c r="E44">
        <v>-4.9988511181552599E-2</v>
      </c>
      <c r="F44">
        <v>-1.3630293460366601E-2</v>
      </c>
      <c r="G44">
        <v>0.36427235529408802</v>
      </c>
      <c r="H44">
        <v>0.64902700112443401</v>
      </c>
      <c r="I44">
        <v>-2.2806037752274899</v>
      </c>
      <c r="L44">
        <v>2022</v>
      </c>
      <c r="M44">
        <v>1997</v>
      </c>
      <c r="N44">
        <v>5407839</v>
      </c>
      <c r="O44">
        <v>3.43331227131577E-2</v>
      </c>
      <c r="P44">
        <v>0.19422989478791799</v>
      </c>
      <c r="Q44">
        <v>2.9104971505253801E-2</v>
      </c>
      <c r="R44">
        <v>3.9481349268627501</v>
      </c>
      <c r="S44">
        <v>0.22219522437705699</v>
      </c>
      <c r="T44">
        <v>1.31406388745124</v>
      </c>
    </row>
    <row r="45" spans="1:31" x14ac:dyDescent="0.25">
      <c r="A45">
        <v>1716</v>
      </c>
      <c r="B45">
        <v>2003</v>
      </c>
      <c r="C45">
        <v>6527570</v>
      </c>
      <c r="D45">
        <v>0.30775035733052297</v>
      </c>
      <c r="E45">
        <v>0.259027325635727</v>
      </c>
      <c r="F45">
        <v>0.106303417657719</v>
      </c>
      <c r="G45">
        <v>4.26420198996093</v>
      </c>
      <c r="H45">
        <v>0.49001634605220601</v>
      </c>
      <c r="I45">
        <v>1.62843282533913</v>
      </c>
      <c r="L45">
        <v>2027</v>
      </c>
      <c r="M45">
        <v>1997</v>
      </c>
      <c r="N45">
        <v>4069513</v>
      </c>
      <c r="O45">
        <v>2.8359413030502701E-2</v>
      </c>
      <c r="P45">
        <v>0.25833287668573601</v>
      </c>
      <c r="Q45">
        <v>4.8162028232862301E-2</v>
      </c>
      <c r="R45">
        <v>1.10693015375866</v>
      </c>
      <c r="S45">
        <v>0.65974257853458096</v>
      </c>
      <c r="T45">
        <v>-1.5319750399478</v>
      </c>
    </row>
    <row r="46" spans="1:31" x14ac:dyDescent="0.25">
      <c r="A46">
        <v>1717</v>
      </c>
      <c r="B46">
        <v>2000</v>
      </c>
      <c r="C46">
        <v>16311442</v>
      </c>
      <c r="D46">
        <v>0.15140132920191901</v>
      </c>
      <c r="E46">
        <v>0.14563488623507401</v>
      </c>
      <c r="F46">
        <v>8.4699501123199294E-2</v>
      </c>
      <c r="G46">
        <v>1.40215452824453</v>
      </c>
      <c r="H46">
        <v>0.82713692633673996</v>
      </c>
      <c r="I46">
        <v>-1.2425992363493601</v>
      </c>
      <c r="L46" s="2">
        <v>2031</v>
      </c>
      <c r="M46" s="2">
        <v>2000</v>
      </c>
      <c r="N46" s="2">
        <v>3110802</v>
      </c>
      <c r="O46" s="2">
        <v>1.68409947016879E-2</v>
      </c>
      <c r="P46" s="2">
        <v>0.236521642971812</v>
      </c>
      <c r="Q46" s="2">
        <v>6.0377356064449002E-2</v>
      </c>
      <c r="R46" s="2">
        <v>0.49736681159316798</v>
      </c>
      <c r="S46" s="2">
        <v>1.0881795112643</v>
      </c>
      <c r="T46">
        <v>-2.1496971695517999</v>
      </c>
    </row>
    <row r="47" spans="1:31" x14ac:dyDescent="0.25">
      <c r="A47">
        <v>1722</v>
      </c>
      <c r="B47">
        <v>2013</v>
      </c>
      <c r="C47">
        <v>66528600</v>
      </c>
      <c r="D47">
        <v>7.2591366720478098E-2</v>
      </c>
      <c r="E47">
        <v>0.58352110220266196</v>
      </c>
      <c r="F47">
        <v>3.96410265660182E-2</v>
      </c>
      <c r="G47">
        <v>4.19887283591427</v>
      </c>
      <c r="H47">
        <v>0.24077683883322401</v>
      </c>
      <c r="I47">
        <v>1.5612016246342</v>
      </c>
      <c r="L47">
        <v>2033</v>
      </c>
      <c r="M47">
        <v>2001</v>
      </c>
      <c r="N47">
        <v>1437632</v>
      </c>
      <c r="O47">
        <v>5.9255080576948803E-2</v>
      </c>
      <c r="P47">
        <v>6.9955315407559098E-3</v>
      </c>
      <c r="Q47">
        <v>4.5049776298802503E-2</v>
      </c>
      <c r="R47">
        <v>0.54128687335913395</v>
      </c>
      <c r="S47">
        <v>0.60831492342964</v>
      </c>
      <c r="T47">
        <v>-2.1029580931009302</v>
      </c>
    </row>
    <row r="48" spans="1:31" x14ac:dyDescent="0.25">
      <c r="A48">
        <v>1725</v>
      </c>
      <c r="B48">
        <v>2000</v>
      </c>
      <c r="C48">
        <v>2132741</v>
      </c>
      <c r="D48">
        <v>3.3677788348421098E-2</v>
      </c>
      <c r="E48">
        <v>4.0709584520576998E-2</v>
      </c>
      <c r="F48">
        <v>5.6614938241446103E-2</v>
      </c>
      <c r="G48">
        <v>0.89800334669255899</v>
      </c>
      <c r="H48">
        <v>1.4007565850705701</v>
      </c>
      <c r="I48">
        <v>-1.760445556356</v>
      </c>
      <c r="L48">
        <v>2034</v>
      </c>
      <c r="M48">
        <v>2001</v>
      </c>
      <c r="N48">
        <v>2779817</v>
      </c>
      <c r="O48">
        <v>3.4453706844731098E-2</v>
      </c>
      <c r="P48">
        <v>8.9555535490285901E-2</v>
      </c>
      <c r="Q48">
        <v>4.4164777753355703E-3</v>
      </c>
      <c r="R48">
        <v>0.48095829913413801</v>
      </c>
      <c r="S48">
        <v>1.0026321876583999</v>
      </c>
      <c r="T48">
        <v>-2.1687093841715699</v>
      </c>
    </row>
    <row r="49" spans="1:20" x14ac:dyDescent="0.25">
      <c r="A49">
        <v>1777</v>
      </c>
      <c r="B49">
        <v>2005</v>
      </c>
      <c r="C49">
        <v>437982</v>
      </c>
      <c r="D49">
        <v>0.50934969930271101</v>
      </c>
      <c r="E49">
        <v>0.213348950413487</v>
      </c>
      <c r="F49">
        <v>0.15186925490088601</v>
      </c>
      <c r="G49">
        <v>7.9075587741952704</v>
      </c>
      <c r="H49">
        <v>0.64552652848747205</v>
      </c>
      <c r="I49">
        <v>5.2725016102492201</v>
      </c>
      <c r="L49">
        <v>2103</v>
      </c>
      <c r="M49">
        <v>1999</v>
      </c>
      <c r="N49">
        <v>12420346</v>
      </c>
      <c r="O49">
        <v>8.1063281167851498E-2</v>
      </c>
      <c r="P49">
        <v>6.4730080788409597E-2</v>
      </c>
      <c r="Q49">
        <v>-7.3043858842579803E-3</v>
      </c>
      <c r="R49">
        <v>1.3960664362614299</v>
      </c>
      <c r="S49">
        <v>0.51077965138813397</v>
      </c>
      <c r="T49">
        <v>-1.2456420362535701</v>
      </c>
    </row>
    <row r="50" spans="1:20" x14ac:dyDescent="0.25">
      <c r="A50">
        <v>1905</v>
      </c>
      <c r="B50">
        <v>1997</v>
      </c>
      <c r="C50">
        <v>9617321</v>
      </c>
      <c r="D50">
        <v>0.11083221616498</v>
      </c>
      <c r="E50">
        <v>6.8480609101016802E-3</v>
      </c>
      <c r="F50">
        <v>1.33483118635637E-2</v>
      </c>
      <c r="G50">
        <v>2.64477003349909</v>
      </c>
      <c r="H50">
        <v>0.48219602943480799</v>
      </c>
      <c r="I50">
        <v>4.2633556754077097E-3</v>
      </c>
      <c r="L50">
        <v>2204</v>
      </c>
      <c r="M50">
        <v>1993</v>
      </c>
      <c r="N50">
        <v>17843084</v>
      </c>
      <c r="O50">
        <v>0.27830334711196802</v>
      </c>
      <c r="P50">
        <v>0.11144956779893</v>
      </c>
      <c r="Q50">
        <v>0.13477305828969899</v>
      </c>
      <c r="R50">
        <v>3.1441798793932598</v>
      </c>
      <c r="S50">
        <v>1.5146771712782401</v>
      </c>
      <c r="T50">
        <v>0.48493594399775303</v>
      </c>
    </row>
    <row r="51" spans="1:20" x14ac:dyDescent="0.25">
      <c r="A51">
        <v>2006</v>
      </c>
      <c r="B51">
        <v>2000</v>
      </c>
      <c r="C51">
        <v>26734047</v>
      </c>
      <c r="D51">
        <v>-5.8486468584423397E-3</v>
      </c>
      <c r="E51">
        <v>3.51576399936755E-2</v>
      </c>
      <c r="F51">
        <v>5.2388177517605203E-2</v>
      </c>
      <c r="G51">
        <v>0.476740409185199</v>
      </c>
      <c r="H51">
        <v>0.60159844111892202</v>
      </c>
      <c r="I51">
        <v>-2.1676338910383199</v>
      </c>
      <c r="L51">
        <v>2207</v>
      </c>
      <c r="M51">
        <v>1999</v>
      </c>
      <c r="N51">
        <v>18924860</v>
      </c>
      <c r="O51">
        <v>0.23865539824336901</v>
      </c>
      <c r="P51">
        <v>0.15533985456167199</v>
      </c>
      <c r="Q51">
        <v>8.1298672751079798E-2</v>
      </c>
      <c r="R51">
        <v>1.2419924173094501</v>
      </c>
      <c r="S51">
        <v>2.8625840825242599</v>
      </c>
      <c r="T51">
        <v>-1.4405707514042601</v>
      </c>
    </row>
    <row r="52" spans="1:20" x14ac:dyDescent="0.25">
      <c r="A52">
        <v>2008</v>
      </c>
      <c r="B52">
        <v>1999</v>
      </c>
      <c r="C52">
        <v>12232877</v>
      </c>
      <c r="D52">
        <v>-0.26116775309683898</v>
      </c>
      <c r="E52">
        <v>-2.0364955848080499E-2</v>
      </c>
      <c r="F52">
        <v>3.7786777386873097E-2</v>
      </c>
      <c r="G52">
        <v>0.43598140378552802</v>
      </c>
      <c r="H52">
        <v>0.57990135926323805</v>
      </c>
      <c r="I52">
        <v>-2.2147476843541898</v>
      </c>
      <c r="L52">
        <v>2311</v>
      </c>
      <c r="M52">
        <v>2007</v>
      </c>
      <c r="N52">
        <v>152377450</v>
      </c>
      <c r="O52">
        <v>9.1209119197099106E-2</v>
      </c>
      <c r="P52">
        <v>0.13880706758119399</v>
      </c>
      <c r="Q52">
        <v>0.124207302327214</v>
      </c>
      <c r="R52">
        <v>2.83607781541689</v>
      </c>
      <c r="S52">
        <v>0.66389789959078604</v>
      </c>
      <c r="T52">
        <v>0.19352205471473399</v>
      </c>
    </row>
    <row r="53" spans="1:20" x14ac:dyDescent="0.25">
      <c r="A53">
        <v>2010</v>
      </c>
      <c r="B53">
        <v>2000</v>
      </c>
      <c r="C53">
        <v>13226176</v>
      </c>
      <c r="D53">
        <v>0.190623049322797</v>
      </c>
      <c r="E53">
        <v>6.9719773878708396E-2</v>
      </c>
      <c r="F53">
        <v>4.1475328923492302E-2</v>
      </c>
      <c r="G53">
        <v>0.72693664785119205</v>
      </c>
      <c r="H53">
        <v>0.87710272417363899</v>
      </c>
      <c r="I53">
        <v>-1.91763611896908</v>
      </c>
      <c r="L53">
        <v>2312</v>
      </c>
      <c r="M53">
        <v>2005</v>
      </c>
      <c r="N53">
        <v>42256448</v>
      </c>
      <c r="O53">
        <v>9.4606129696466701E-2</v>
      </c>
      <c r="P53">
        <v>0.12661556409095201</v>
      </c>
      <c r="Q53">
        <v>3.6766578203638899E-2</v>
      </c>
      <c r="R53">
        <v>0.898524189471541</v>
      </c>
      <c r="S53">
        <v>1.5281815688815099</v>
      </c>
      <c r="T53">
        <v>-1.7599953687724299</v>
      </c>
    </row>
    <row r="54" spans="1:20" x14ac:dyDescent="0.25">
      <c r="A54">
        <v>2012</v>
      </c>
      <c r="B54">
        <v>2000</v>
      </c>
      <c r="C54">
        <v>7869875</v>
      </c>
      <c r="D54">
        <v>-5.9217713114884302E-2</v>
      </c>
      <c r="E54">
        <v>-5.9690147556346197E-2</v>
      </c>
      <c r="F54">
        <v>-3.4412490668530298E-2</v>
      </c>
      <c r="G54">
        <v>0.16947787424381999</v>
      </c>
      <c r="H54">
        <v>0.64851551009387098</v>
      </c>
      <c r="I54">
        <v>-2.4775613355017199</v>
      </c>
      <c r="L54">
        <v>2319</v>
      </c>
      <c r="M54">
        <v>1991</v>
      </c>
      <c r="N54">
        <v>2767180</v>
      </c>
      <c r="O54">
        <v>8.3233833722417799E-2</v>
      </c>
      <c r="P54">
        <v>0.12772642184462199</v>
      </c>
      <c r="Q54">
        <v>9.9724990784842302E-2</v>
      </c>
      <c r="R54">
        <v>2.9137670555263702</v>
      </c>
      <c r="S54">
        <v>1.84848257070375</v>
      </c>
      <c r="T54">
        <v>0.248620500970609</v>
      </c>
    </row>
    <row r="55" spans="1:20" x14ac:dyDescent="0.25">
      <c r="A55">
        <v>2013</v>
      </c>
      <c r="B55">
        <v>1997</v>
      </c>
      <c r="C55">
        <v>4877200</v>
      </c>
      <c r="D55">
        <v>0.162745222668744</v>
      </c>
      <c r="E55">
        <v>7.4190519150332201E-2</v>
      </c>
      <c r="F55">
        <v>4.8668908390059898E-2</v>
      </c>
      <c r="G55">
        <v>0.93931177818588496</v>
      </c>
      <c r="H55">
        <v>1.18734724842123</v>
      </c>
      <c r="I55">
        <v>-1.7118477697911001</v>
      </c>
      <c r="L55">
        <v>2337</v>
      </c>
      <c r="M55">
        <v>2001</v>
      </c>
      <c r="N55">
        <v>70542822</v>
      </c>
      <c r="O55">
        <v>5.6114483200005803E-2</v>
      </c>
      <c r="P55">
        <v>0.22613002354796599</v>
      </c>
      <c r="Q55">
        <v>1.5965692441394001E-2</v>
      </c>
      <c r="R55">
        <v>3.2976374521931802</v>
      </c>
      <c r="S55">
        <v>0.302805025293715</v>
      </c>
      <c r="T55">
        <v>0.66316358419076804</v>
      </c>
    </row>
    <row r="56" spans="1:20" x14ac:dyDescent="0.25">
      <c r="A56">
        <v>2015</v>
      </c>
      <c r="B56">
        <v>1999</v>
      </c>
      <c r="C56">
        <v>10991745</v>
      </c>
      <c r="D56">
        <v>3.7131683822723298E-2</v>
      </c>
      <c r="E56">
        <v>7.2928092855138099E-2</v>
      </c>
      <c r="F56">
        <v>5.8509090230896003E-2</v>
      </c>
      <c r="G56">
        <v>1.7481935608597301</v>
      </c>
      <c r="H56">
        <v>0.82482044479743699</v>
      </c>
      <c r="I56">
        <v>-0.899864307654481</v>
      </c>
      <c r="L56">
        <v>2340</v>
      </c>
      <c r="M56">
        <v>2008</v>
      </c>
      <c r="N56">
        <v>10872992</v>
      </c>
      <c r="O56">
        <v>5.68399204193289E-2</v>
      </c>
      <c r="P56">
        <v>0.20616505557991799</v>
      </c>
      <c r="Q56">
        <v>5.07081215547662E-2</v>
      </c>
      <c r="R56">
        <v>1.1893057430294001</v>
      </c>
      <c r="S56">
        <v>0.64940147109461699</v>
      </c>
      <c r="T56">
        <v>-1.45080097036941</v>
      </c>
    </row>
    <row r="57" spans="1:20" x14ac:dyDescent="0.25">
      <c r="A57">
        <v>2020</v>
      </c>
      <c r="B57">
        <v>1997</v>
      </c>
      <c r="C57">
        <v>3369029</v>
      </c>
      <c r="D57">
        <v>3.4268924369603201E-2</v>
      </c>
      <c r="E57">
        <v>7.4983029234833007E-2</v>
      </c>
      <c r="F57">
        <v>5.0691163537031E-2</v>
      </c>
      <c r="G57">
        <v>1.70479071292885</v>
      </c>
      <c r="H57">
        <v>1.0124567048844</v>
      </c>
      <c r="I57">
        <v>-0.94686982620491</v>
      </c>
      <c r="L57">
        <v>2351</v>
      </c>
      <c r="M57">
        <v>2013</v>
      </c>
      <c r="N57">
        <v>9588820</v>
      </c>
      <c r="O57">
        <v>0.19932640304020699</v>
      </c>
      <c r="P57">
        <v>0.19311990422179201</v>
      </c>
      <c r="Q57">
        <v>7.8120769813178295E-2</v>
      </c>
      <c r="R57">
        <v>1.41495100813818</v>
      </c>
      <c r="S57">
        <v>0.94469893062962895</v>
      </c>
      <c r="T57">
        <v>-1.23095250602551</v>
      </c>
    </row>
    <row r="58" spans="1:20" x14ac:dyDescent="0.25">
      <c r="A58">
        <v>2022</v>
      </c>
      <c r="B58">
        <v>1997</v>
      </c>
      <c r="C58">
        <v>5407839</v>
      </c>
      <c r="D58">
        <v>0.19422989478791799</v>
      </c>
      <c r="E58">
        <v>3.43331227131577E-2</v>
      </c>
      <c r="F58">
        <v>2.9104971505253801E-2</v>
      </c>
      <c r="G58">
        <v>3.9481349268627501</v>
      </c>
      <c r="H58">
        <v>0.22219522437705699</v>
      </c>
      <c r="I58">
        <v>1.31406388745124</v>
      </c>
      <c r="L58">
        <v>2358</v>
      </c>
      <c r="M58">
        <v>1997</v>
      </c>
      <c r="N58">
        <v>11644240</v>
      </c>
      <c r="O58">
        <v>6.0188299107541601E-2</v>
      </c>
      <c r="P58">
        <v>0.308740458801948</v>
      </c>
      <c r="Q58">
        <v>3.7528168433491597E-2</v>
      </c>
      <c r="R58">
        <v>1.22725560574877</v>
      </c>
      <c r="S58">
        <v>1.3719710346059499</v>
      </c>
      <c r="T58">
        <v>-1.4237507322609899</v>
      </c>
    </row>
    <row r="59" spans="1:20" x14ac:dyDescent="0.25">
      <c r="A59">
        <v>2027</v>
      </c>
      <c r="B59">
        <v>1997</v>
      </c>
      <c r="C59">
        <v>4069513</v>
      </c>
      <c r="D59">
        <v>0.25833287668573601</v>
      </c>
      <c r="E59">
        <v>2.8359413030502701E-2</v>
      </c>
      <c r="F59">
        <v>4.8162028232862301E-2</v>
      </c>
      <c r="G59">
        <v>1.10693015375866</v>
      </c>
      <c r="H59">
        <v>0.65974257853458096</v>
      </c>
      <c r="I59">
        <v>-1.5319750399478</v>
      </c>
      <c r="L59">
        <v>2359</v>
      </c>
      <c r="M59">
        <v>2006</v>
      </c>
      <c r="N59">
        <v>8954283</v>
      </c>
      <c r="O59">
        <v>4.3069891804849103E-2</v>
      </c>
      <c r="P59">
        <v>0.34168196381552801</v>
      </c>
      <c r="Q59">
        <v>8.2167941308086898E-2</v>
      </c>
      <c r="R59">
        <v>0.93635568272143899</v>
      </c>
      <c r="S59">
        <v>1.32962125499049</v>
      </c>
      <c r="T59">
        <v>-1.71255479649182</v>
      </c>
    </row>
    <row r="60" spans="1:20" x14ac:dyDescent="0.25">
      <c r="A60">
        <v>2031</v>
      </c>
      <c r="B60">
        <v>2000</v>
      </c>
      <c r="C60">
        <v>3110802</v>
      </c>
      <c r="D60">
        <v>0.236521642971812</v>
      </c>
      <c r="E60">
        <v>1.68409947016879E-2</v>
      </c>
      <c r="F60">
        <v>6.0377356064449002E-2</v>
      </c>
      <c r="G60">
        <v>0.49736681159316798</v>
      </c>
      <c r="H60">
        <v>1.0881795112643</v>
      </c>
      <c r="I60">
        <v>-2.1496971695517999</v>
      </c>
      <c r="L60">
        <v>2366</v>
      </c>
      <c r="M60">
        <v>2003</v>
      </c>
      <c r="N60">
        <v>14169968</v>
      </c>
      <c r="O60">
        <v>6.6249761467351204E-2</v>
      </c>
      <c r="P60">
        <v>0.11113723051456401</v>
      </c>
      <c r="Q60">
        <v>2.9242197300657299E-2</v>
      </c>
      <c r="R60">
        <v>0.86394053872257004</v>
      </c>
      <c r="S60">
        <v>1.15816500079605</v>
      </c>
      <c r="T60">
        <v>-1.78811044768284</v>
      </c>
    </row>
    <row r="61" spans="1:20" x14ac:dyDescent="0.25">
      <c r="A61">
        <v>2033</v>
      </c>
      <c r="B61">
        <v>2001</v>
      </c>
      <c r="C61">
        <v>1437632</v>
      </c>
      <c r="D61">
        <v>6.9955315407559098E-3</v>
      </c>
      <c r="E61">
        <v>5.9255080576948803E-2</v>
      </c>
      <c r="F61">
        <v>4.5049776298802503E-2</v>
      </c>
      <c r="G61">
        <v>0.54128687335913395</v>
      </c>
      <c r="H61">
        <v>0.60831492342964</v>
      </c>
      <c r="I61">
        <v>-2.1029580931009302</v>
      </c>
      <c r="L61">
        <v>2370</v>
      </c>
      <c r="M61">
        <v>2000</v>
      </c>
      <c r="N61">
        <v>4530175</v>
      </c>
      <c r="O61">
        <v>0.15041516056223</v>
      </c>
      <c r="P61">
        <v>0.318460324380405</v>
      </c>
      <c r="Q61">
        <v>0.1501752139818</v>
      </c>
      <c r="R61">
        <v>2.8026914059116401</v>
      </c>
      <c r="S61">
        <v>0.72629688698560202</v>
      </c>
      <c r="T61">
        <v>0.16386182481375999</v>
      </c>
    </row>
    <row r="62" spans="1:20" x14ac:dyDescent="0.25">
      <c r="A62">
        <v>2034</v>
      </c>
      <c r="B62">
        <v>2001</v>
      </c>
      <c r="C62">
        <v>2779817</v>
      </c>
      <c r="D62">
        <v>8.9555535490285901E-2</v>
      </c>
      <c r="E62">
        <v>3.4453706844731098E-2</v>
      </c>
      <c r="F62">
        <v>4.4164777753355703E-3</v>
      </c>
      <c r="G62">
        <v>0.48095829913413801</v>
      </c>
      <c r="H62">
        <v>1.0026321876583999</v>
      </c>
      <c r="I62">
        <v>-2.1687093841715699</v>
      </c>
      <c r="L62">
        <v>2376</v>
      </c>
      <c r="M62">
        <v>2007</v>
      </c>
      <c r="N62">
        <v>33890211</v>
      </c>
      <c r="O62">
        <v>0.205866407854469</v>
      </c>
      <c r="P62">
        <v>0.34568155978727899</v>
      </c>
      <c r="Q62">
        <v>5.7595392368610498E-2</v>
      </c>
      <c r="R62">
        <v>0.98405431214512795</v>
      </c>
      <c r="S62">
        <v>1.5325115267060501</v>
      </c>
      <c r="T62">
        <v>-1.66872017351654</v>
      </c>
    </row>
    <row r="63" spans="1:20" x14ac:dyDescent="0.25">
      <c r="A63">
        <v>2058</v>
      </c>
      <c r="B63">
        <v>1999</v>
      </c>
      <c r="C63">
        <v>13123085</v>
      </c>
      <c r="D63">
        <v>-0.173219254466461</v>
      </c>
      <c r="E63">
        <v>3.7313939519556603E-2</v>
      </c>
      <c r="F63">
        <v>5.02306431757472E-2</v>
      </c>
      <c r="G63">
        <v>0.34540844516599301</v>
      </c>
      <c r="H63">
        <v>0.48034856133294901</v>
      </c>
      <c r="I63">
        <v>-2.3010309331643799</v>
      </c>
      <c r="L63">
        <v>2386</v>
      </c>
      <c r="M63">
        <v>2000</v>
      </c>
      <c r="N63">
        <v>8135078</v>
      </c>
      <c r="O63">
        <v>0.159033386035143</v>
      </c>
      <c r="P63">
        <v>0.46552583761335797</v>
      </c>
      <c r="Q63">
        <v>0.13041485281394999</v>
      </c>
      <c r="R63">
        <v>9.5529091944184295</v>
      </c>
      <c r="S63">
        <v>1.4871063313713799</v>
      </c>
      <c r="T63">
        <v>6.8999795276474298</v>
      </c>
    </row>
    <row r="64" spans="1:20" x14ac:dyDescent="0.25">
      <c r="A64">
        <v>2103</v>
      </c>
      <c r="B64">
        <v>1999</v>
      </c>
      <c r="C64">
        <v>12420346</v>
      </c>
      <c r="D64">
        <v>6.4730080788409597E-2</v>
      </c>
      <c r="E64">
        <v>8.1063281167851498E-2</v>
      </c>
      <c r="F64">
        <v>-7.3043858842579803E-3</v>
      </c>
      <c r="G64">
        <v>1.3960664362614299</v>
      </c>
      <c r="H64">
        <v>0.51077965138813397</v>
      </c>
      <c r="I64">
        <v>-1.2456420362535701</v>
      </c>
      <c r="L64">
        <v>2393</v>
      </c>
      <c r="M64">
        <v>2008</v>
      </c>
      <c r="N64">
        <v>16963598</v>
      </c>
      <c r="O64">
        <v>0.135722327303441</v>
      </c>
      <c r="P64">
        <v>0.109527294858084</v>
      </c>
      <c r="Q64">
        <v>0.10141875562012299</v>
      </c>
      <c r="R64">
        <v>2.19963618715762</v>
      </c>
      <c r="S64">
        <v>0.66738736676028299</v>
      </c>
      <c r="T64">
        <v>-0.44355552391379399</v>
      </c>
    </row>
    <row r="65" spans="1:20" x14ac:dyDescent="0.25">
      <c r="A65">
        <v>2204</v>
      </c>
      <c r="B65">
        <v>1993</v>
      </c>
      <c r="C65">
        <v>17843084</v>
      </c>
      <c r="D65">
        <v>0.11144956779893</v>
      </c>
      <c r="E65">
        <v>0.27830334711196802</v>
      </c>
      <c r="F65">
        <v>0.13477305828969899</v>
      </c>
      <c r="G65">
        <v>3.1441798793932598</v>
      </c>
      <c r="H65">
        <v>1.5146771712782401</v>
      </c>
      <c r="I65">
        <v>0.48493594399775303</v>
      </c>
      <c r="L65">
        <v>2394</v>
      </c>
      <c r="M65">
        <v>2005</v>
      </c>
      <c r="N65">
        <v>23390665</v>
      </c>
      <c r="O65">
        <v>9.6528123505680602E-2</v>
      </c>
      <c r="P65">
        <v>9.4258286371935104E-2</v>
      </c>
      <c r="Q65">
        <v>9.5272451638292496E-2</v>
      </c>
      <c r="R65">
        <v>2.0956292217902699</v>
      </c>
      <c r="S65">
        <v>1.57038168859244</v>
      </c>
      <c r="T65">
        <v>-0.56479379364778404</v>
      </c>
    </row>
    <row r="66" spans="1:20" x14ac:dyDescent="0.25">
      <c r="A66">
        <v>2207</v>
      </c>
      <c r="B66">
        <v>1999</v>
      </c>
      <c r="C66">
        <v>18924860</v>
      </c>
      <c r="D66">
        <v>0.15533985456167199</v>
      </c>
      <c r="E66">
        <v>0.23865539824336901</v>
      </c>
      <c r="F66">
        <v>8.1298672751079798E-2</v>
      </c>
      <c r="G66">
        <v>1.2419924173094501</v>
      </c>
      <c r="H66">
        <v>2.8625840825242599</v>
      </c>
      <c r="I66">
        <v>-1.4405707514042601</v>
      </c>
      <c r="L66">
        <v>2409</v>
      </c>
      <c r="M66">
        <v>2010</v>
      </c>
      <c r="N66">
        <v>629315769</v>
      </c>
      <c r="O66">
        <v>9.9031602368762503E-2</v>
      </c>
      <c r="P66">
        <v>2.47999696953407E-2</v>
      </c>
      <c r="Q66">
        <v>2.03858041256233E-2</v>
      </c>
      <c r="R66">
        <v>0.77079473701483803</v>
      </c>
      <c r="S66">
        <v>0.74232680478089197</v>
      </c>
      <c r="T66">
        <v>-1.87576588419138</v>
      </c>
    </row>
    <row r="67" spans="1:20" x14ac:dyDescent="0.25">
      <c r="A67">
        <v>2311</v>
      </c>
      <c r="B67">
        <v>2007</v>
      </c>
      <c r="C67">
        <v>152377450</v>
      </c>
      <c r="D67">
        <v>0.13880706758119399</v>
      </c>
      <c r="E67">
        <v>9.1209119197099106E-2</v>
      </c>
      <c r="F67">
        <v>0.124207302327214</v>
      </c>
      <c r="G67">
        <v>2.83607781541689</v>
      </c>
      <c r="H67">
        <v>0.66389789959078604</v>
      </c>
      <c r="I67">
        <v>0.19352205471473399</v>
      </c>
      <c r="L67">
        <v>2448</v>
      </c>
      <c r="M67">
        <v>2013</v>
      </c>
      <c r="N67">
        <v>75996033</v>
      </c>
      <c r="O67">
        <v>3.365080911526E-2</v>
      </c>
      <c r="P67">
        <v>0.23417189420926701</v>
      </c>
      <c r="Q67">
        <v>6.0534607115610897E-3</v>
      </c>
      <c r="R67">
        <v>1.89162022349076</v>
      </c>
      <c r="S67">
        <v>0.29266510529569401</v>
      </c>
      <c r="T67">
        <v>-0.741761177955788</v>
      </c>
    </row>
    <row r="68" spans="1:20" x14ac:dyDescent="0.25">
      <c r="A68">
        <v>2312</v>
      </c>
      <c r="B68">
        <v>2005</v>
      </c>
      <c r="C68">
        <v>42256448</v>
      </c>
      <c r="D68">
        <v>0.12661556409095201</v>
      </c>
      <c r="E68">
        <v>9.4606129696466701E-2</v>
      </c>
      <c r="F68">
        <v>3.6766578203638899E-2</v>
      </c>
      <c r="G68">
        <v>0.898524189471541</v>
      </c>
      <c r="H68">
        <v>1.5281815688815099</v>
      </c>
      <c r="I68">
        <v>-1.7599953687724299</v>
      </c>
      <c r="L68">
        <v>2470</v>
      </c>
      <c r="M68">
        <v>2005</v>
      </c>
      <c r="N68">
        <v>10708291</v>
      </c>
      <c r="O68">
        <v>3.8633242223245497E-2</v>
      </c>
      <c r="P68">
        <v>0.31542913803892703</v>
      </c>
      <c r="Q68">
        <v>5.4734410934480601E-2</v>
      </c>
      <c r="R68">
        <v>0.21133215867875099</v>
      </c>
      <c r="S68">
        <v>2.7148657054613099</v>
      </c>
      <c r="T68">
        <v>-2.4638975985235199</v>
      </c>
    </row>
    <row r="69" spans="1:20" x14ac:dyDescent="0.25">
      <c r="A69">
        <v>2319</v>
      </c>
      <c r="B69">
        <v>1991</v>
      </c>
      <c r="C69">
        <v>2767180</v>
      </c>
      <c r="D69">
        <v>0.12772642184462199</v>
      </c>
      <c r="E69">
        <v>8.3233833722417799E-2</v>
      </c>
      <c r="F69">
        <v>9.9724990784842302E-2</v>
      </c>
      <c r="G69">
        <v>2.9137670555263702</v>
      </c>
      <c r="H69">
        <v>1.84848257070375</v>
      </c>
      <c r="I69">
        <v>0.248620500970609</v>
      </c>
      <c r="L69">
        <v>2485</v>
      </c>
      <c r="M69">
        <v>2006</v>
      </c>
      <c r="N69">
        <v>5675151</v>
      </c>
      <c r="O69">
        <v>0.17686754061698101</v>
      </c>
      <c r="P69">
        <v>0.38134756238204098</v>
      </c>
      <c r="Q69">
        <v>0.14687943985983801</v>
      </c>
      <c r="R69">
        <v>5.6443632703605902</v>
      </c>
      <c r="S69">
        <v>1.00846462058895</v>
      </c>
      <c r="T69">
        <v>3.0003668253606501</v>
      </c>
    </row>
    <row r="70" spans="1:20" x14ac:dyDescent="0.25">
      <c r="A70">
        <v>2323</v>
      </c>
      <c r="B70">
        <v>2007</v>
      </c>
      <c r="C70">
        <v>85946167</v>
      </c>
      <c r="D70">
        <v>5.1603662557749702E-2</v>
      </c>
      <c r="E70">
        <v>2.8198907346269401E-2</v>
      </c>
      <c r="F70">
        <v>-5.1221132409546496E-3</v>
      </c>
      <c r="G70">
        <v>0.98683364820737096</v>
      </c>
      <c r="H70">
        <v>0.36068920909527002</v>
      </c>
      <c r="I70">
        <v>-1.6521842036925301</v>
      </c>
      <c r="L70">
        <v>2486</v>
      </c>
      <c r="M70">
        <v>2011</v>
      </c>
      <c r="N70">
        <v>7910339</v>
      </c>
      <c r="O70">
        <v>4.8869587005057599E-2</v>
      </c>
      <c r="P70">
        <v>0.31383585456957003</v>
      </c>
      <c r="Q70">
        <v>-4.3242394542130198E-2</v>
      </c>
      <c r="R70">
        <v>0.70549857601520505</v>
      </c>
      <c r="S70">
        <v>0.62932764322742696</v>
      </c>
      <c r="T70">
        <v>-1.9317557639677301</v>
      </c>
    </row>
    <row r="71" spans="1:20" x14ac:dyDescent="0.25">
      <c r="A71">
        <v>2337</v>
      </c>
      <c r="B71">
        <v>2001</v>
      </c>
      <c r="C71">
        <v>70542822</v>
      </c>
      <c r="D71">
        <v>0.22613002354796599</v>
      </c>
      <c r="E71">
        <v>5.6114483200005803E-2</v>
      </c>
      <c r="F71">
        <v>1.5965692441394001E-2</v>
      </c>
      <c r="G71">
        <v>3.2976374521931802</v>
      </c>
      <c r="H71">
        <v>0.302805025293715</v>
      </c>
      <c r="I71">
        <v>0.66316358419076804</v>
      </c>
      <c r="L71">
        <v>2487</v>
      </c>
      <c r="M71">
        <v>2003</v>
      </c>
      <c r="N71">
        <v>2155085</v>
      </c>
      <c r="O71">
        <v>9.14506852397933E-2</v>
      </c>
      <c r="P71">
        <v>0.50417686541366102</v>
      </c>
      <c r="Q71">
        <v>4.5553655656273402E-2</v>
      </c>
      <c r="R71">
        <v>8.4043541535768203</v>
      </c>
      <c r="S71">
        <v>0.54666938891041394</v>
      </c>
      <c r="T71">
        <v>5.7700567089532298</v>
      </c>
    </row>
    <row r="72" spans="1:20" x14ac:dyDescent="0.25">
      <c r="A72">
        <v>2339</v>
      </c>
      <c r="B72">
        <v>1998</v>
      </c>
      <c r="C72">
        <v>24244375</v>
      </c>
      <c r="D72">
        <v>0.112188084865046</v>
      </c>
      <c r="E72">
        <v>-2.44160965172334E-2</v>
      </c>
      <c r="F72">
        <v>-3.80886700523317E-2</v>
      </c>
      <c r="G72">
        <v>1.7029259403567301</v>
      </c>
      <c r="H72">
        <v>0.16114240932175</v>
      </c>
      <c r="I72">
        <v>-0.93137849284040997</v>
      </c>
      <c r="L72">
        <v>2501</v>
      </c>
      <c r="M72">
        <v>1997</v>
      </c>
      <c r="N72">
        <v>27646635</v>
      </c>
      <c r="O72">
        <v>0.150965750443047</v>
      </c>
      <c r="P72">
        <v>0.67266540756225801</v>
      </c>
      <c r="Q72">
        <v>9.5977684083433698E-2</v>
      </c>
      <c r="R72">
        <v>8.6077515450991697</v>
      </c>
      <c r="S72">
        <v>0.21208374907108901</v>
      </c>
      <c r="T72">
        <v>5.9843242139594102</v>
      </c>
    </row>
    <row r="73" spans="1:20" x14ac:dyDescent="0.25">
      <c r="A73">
        <v>2340</v>
      </c>
      <c r="B73">
        <v>2008</v>
      </c>
      <c r="C73">
        <v>10872992</v>
      </c>
      <c r="D73">
        <v>0.20616505557991799</v>
      </c>
      <c r="E73">
        <v>5.68399204193289E-2</v>
      </c>
      <c r="F73">
        <v>5.07081215547662E-2</v>
      </c>
      <c r="G73">
        <v>1.1893057430294001</v>
      </c>
      <c r="H73">
        <v>0.64940147109461699</v>
      </c>
      <c r="I73">
        <v>-1.45080097036941</v>
      </c>
      <c r="L73">
        <v>2504</v>
      </c>
      <c r="M73">
        <v>1997</v>
      </c>
      <c r="N73">
        <v>19720409</v>
      </c>
      <c r="O73">
        <v>8.1017842986927893E-2</v>
      </c>
      <c r="P73">
        <v>0.23963600349262501</v>
      </c>
      <c r="Q73">
        <v>5.2661433137619E-2</v>
      </c>
      <c r="R73">
        <v>4.0634699189339702</v>
      </c>
      <c r="S73">
        <v>0.40922645164205301</v>
      </c>
      <c r="T73">
        <v>1.42718775522813</v>
      </c>
    </row>
    <row r="74" spans="1:20" x14ac:dyDescent="0.25">
      <c r="A74">
        <v>2351</v>
      </c>
      <c r="B74">
        <v>2013</v>
      </c>
      <c r="C74">
        <v>9588820</v>
      </c>
      <c r="D74">
        <v>0.19311990422179201</v>
      </c>
      <c r="E74">
        <v>0.19932640304020699</v>
      </c>
      <c r="F74">
        <v>7.8120769813178295E-2</v>
      </c>
      <c r="G74">
        <v>1.41495100813818</v>
      </c>
      <c r="H74">
        <v>0.94469893062962895</v>
      </c>
      <c r="I74">
        <v>-1.23095250602551</v>
      </c>
      <c r="L74">
        <v>2511</v>
      </c>
      <c r="M74">
        <v>1998</v>
      </c>
      <c r="N74">
        <v>24173445</v>
      </c>
      <c r="O74">
        <v>5.6041908797029097E-2</v>
      </c>
      <c r="P74">
        <v>0.25686711182456601</v>
      </c>
      <c r="Q74">
        <v>5.8353163978075898E-2</v>
      </c>
      <c r="R74">
        <v>0.77145356678761301</v>
      </c>
      <c r="S74">
        <v>0.22525035219431899</v>
      </c>
      <c r="T74">
        <v>-1.8591375548215801</v>
      </c>
    </row>
    <row r="75" spans="1:20" x14ac:dyDescent="0.25">
      <c r="A75">
        <v>2358</v>
      </c>
      <c r="B75">
        <v>1997</v>
      </c>
      <c r="C75">
        <v>11644240</v>
      </c>
      <c r="D75">
        <v>0.308740458801948</v>
      </c>
      <c r="E75">
        <v>6.0188299107541601E-2</v>
      </c>
      <c r="F75">
        <v>3.7528168433491597E-2</v>
      </c>
      <c r="G75">
        <v>1.22725560574877</v>
      </c>
      <c r="H75">
        <v>1.3719710346059499</v>
      </c>
      <c r="I75">
        <v>-1.4237507322609899</v>
      </c>
      <c r="L75" s="2">
        <v>2515</v>
      </c>
      <c r="M75" s="2">
        <v>1999</v>
      </c>
      <c r="N75" s="2">
        <v>49926388</v>
      </c>
      <c r="O75" s="2">
        <v>5.2963775388678198E-3</v>
      </c>
      <c r="P75" s="2">
        <v>0.22416726801866799</v>
      </c>
      <c r="Q75" s="2">
        <v>1.90724992963641E-2</v>
      </c>
      <c r="R75" s="2">
        <v>0.299000326764643</v>
      </c>
      <c r="S75" s="2">
        <v>0.31083438281175102</v>
      </c>
      <c r="T75">
        <v>-2.3340420331141498</v>
      </c>
    </row>
    <row r="76" spans="1:20" x14ac:dyDescent="0.25">
      <c r="A76">
        <v>2359</v>
      </c>
      <c r="B76">
        <v>2006</v>
      </c>
      <c r="C76">
        <v>8954283</v>
      </c>
      <c r="D76">
        <v>0.34168196381552801</v>
      </c>
      <c r="E76">
        <v>4.3069891804849103E-2</v>
      </c>
      <c r="F76">
        <v>8.2167941308086898E-2</v>
      </c>
      <c r="G76">
        <v>0.93635568272143899</v>
      </c>
      <c r="H76">
        <v>1.32962125499049</v>
      </c>
      <c r="I76">
        <v>-1.71255479649182</v>
      </c>
      <c r="L76" s="2">
        <v>2516</v>
      </c>
      <c r="M76" s="2">
        <v>1997</v>
      </c>
      <c r="N76" s="2">
        <v>6155162</v>
      </c>
      <c r="O76" s="2">
        <v>-8.04462985702082E-3</v>
      </c>
      <c r="P76" s="2">
        <v>0.23194417953581101</v>
      </c>
      <c r="Q76" s="2">
        <v>-4.95676636943106E-2</v>
      </c>
      <c r="R76" s="2">
        <v>1.74283584070499</v>
      </c>
      <c r="S76" s="2">
        <v>0.58593681206116099</v>
      </c>
      <c r="T76">
        <v>-0.89635250677870804</v>
      </c>
    </row>
    <row r="77" spans="1:20" x14ac:dyDescent="0.25">
      <c r="A77">
        <v>2366</v>
      </c>
      <c r="B77">
        <v>2003</v>
      </c>
      <c r="C77">
        <v>14169968</v>
      </c>
      <c r="D77">
        <v>0.11113723051456401</v>
      </c>
      <c r="E77">
        <v>6.6249761467351204E-2</v>
      </c>
      <c r="F77">
        <v>2.9242197300657299E-2</v>
      </c>
      <c r="G77">
        <v>0.86394053872257004</v>
      </c>
      <c r="H77">
        <v>1.15816500079605</v>
      </c>
      <c r="I77">
        <v>-1.78811044768284</v>
      </c>
      <c r="L77">
        <v>2520</v>
      </c>
      <c r="M77">
        <v>2000</v>
      </c>
      <c r="N77">
        <v>17594285</v>
      </c>
      <c r="O77">
        <v>0.109614286684568</v>
      </c>
      <c r="P77">
        <v>0.32791284215300598</v>
      </c>
      <c r="Q77">
        <v>3.7409079141323402E-2</v>
      </c>
      <c r="R77">
        <v>0.33647535109238502</v>
      </c>
      <c r="S77">
        <v>0.34547473796178702</v>
      </c>
      <c r="T77">
        <v>-2.2943983196587698</v>
      </c>
    </row>
    <row r="78" spans="1:20" x14ac:dyDescent="0.25">
      <c r="A78">
        <v>2370</v>
      </c>
      <c r="B78">
        <v>2000</v>
      </c>
      <c r="C78">
        <v>4530175</v>
      </c>
      <c r="D78">
        <v>0.318460324380405</v>
      </c>
      <c r="E78">
        <v>0.15041516056223</v>
      </c>
      <c r="F78">
        <v>0.1501752139818</v>
      </c>
      <c r="G78">
        <v>2.8026914059116401</v>
      </c>
      <c r="H78">
        <v>0.72629688698560202</v>
      </c>
      <c r="I78">
        <v>0.16386182481375999</v>
      </c>
      <c r="L78">
        <v>2527</v>
      </c>
      <c r="M78">
        <v>1999</v>
      </c>
      <c r="N78">
        <v>11201170</v>
      </c>
      <c r="O78">
        <v>7.9105664854653604E-2</v>
      </c>
      <c r="P78">
        <v>0.32097887988486901</v>
      </c>
      <c r="Q78">
        <v>7.5793332303679004E-2</v>
      </c>
      <c r="R78">
        <v>1.30095023816724</v>
      </c>
      <c r="S78">
        <v>0.21408406443255501</v>
      </c>
      <c r="T78">
        <v>-1.32792609889405</v>
      </c>
    </row>
    <row r="79" spans="1:20" x14ac:dyDescent="0.25">
      <c r="A79">
        <v>2376</v>
      </c>
      <c r="B79">
        <v>2007</v>
      </c>
      <c r="C79">
        <v>33890211</v>
      </c>
      <c r="D79">
        <v>0.34568155978727899</v>
      </c>
      <c r="E79">
        <v>0.205866407854469</v>
      </c>
      <c r="F79">
        <v>5.7595392368610498E-2</v>
      </c>
      <c r="G79">
        <v>0.98405431214512795</v>
      </c>
      <c r="H79">
        <v>1.5325115267060501</v>
      </c>
      <c r="I79">
        <v>-1.66872017351654</v>
      </c>
      <c r="L79">
        <v>2534</v>
      </c>
      <c r="M79">
        <v>1998</v>
      </c>
      <c r="N79">
        <v>16486857</v>
      </c>
      <c r="O79">
        <v>0.115354005921201</v>
      </c>
      <c r="P79">
        <v>0.59129711624235004</v>
      </c>
      <c r="Q79">
        <v>6.33909786443832E-2</v>
      </c>
      <c r="R79">
        <v>3.2445516755939798</v>
      </c>
      <c r="S79">
        <v>0.24836674449229501</v>
      </c>
      <c r="T79">
        <v>0.62099152948841196</v>
      </c>
    </row>
    <row r="80" spans="1:20" x14ac:dyDescent="0.25">
      <c r="A80">
        <v>2386</v>
      </c>
      <c r="B80">
        <v>2000</v>
      </c>
      <c r="C80">
        <v>8135078</v>
      </c>
      <c r="D80">
        <v>0.46552583761335797</v>
      </c>
      <c r="E80">
        <v>0.159033386035143</v>
      </c>
      <c r="F80">
        <v>0.13041485281394999</v>
      </c>
      <c r="G80">
        <v>9.5529091944184295</v>
      </c>
      <c r="H80">
        <v>1.4871063313713799</v>
      </c>
      <c r="I80">
        <v>6.8999795276474298</v>
      </c>
      <c r="L80">
        <v>2536</v>
      </c>
      <c r="M80">
        <v>1998</v>
      </c>
      <c r="N80">
        <v>13463402</v>
      </c>
      <c r="O80">
        <v>0.12883638177037299</v>
      </c>
      <c r="P80">
        <v>0.48192165694822198</v>
      </c>
      <c r="Q80">
        <v>2.82254811971001E-2</v>
      </c>
      <c r="R80">
        <v>0.64964709559297695</v>
      </c>
      <c r="S80">
        <v>0.13529968131383099</v>
      </c>
      <c r="T80">
        <v>-1.9734984055075599</v>
      </c>
    </row>
    <row r="81" spans="1:20" x14ac:dyDescent="0.25">
      <c r="A81">
        <v>2389</v>
      </c>
      <c r="B81">
        <v>2002</v>
      </c>
      <c r="C81">
        <v>8328112</v>
      </c>
      <c r="D81">
        <v>9.1626889744038001E-2</v>
      </c>
      <c r="E81">
        <v>3.88863646406292E-3</v>
      </c>
      <c r="F81">
        <v>-1.3957185013842299E-2</v>
      </c>
      <c r="G81">
        <v>0.62184139105499003</v>
      </c>
      <c r="H81">
        <v>0.37504778994326698</v>
      </c>
      <c r="I81">
        <v>-2.0162563567191101</v>
      </c>
      <c r="L81">
        <v>2538</v>
      </c>
      <c r="M81">
        <v>1999</v>
      </c>
      <c r="N81">
        <v>9013097</v>
      </c>
      <c r="O81">
        <v>8.3566503278506801E-2</v>
      </c>
      <c r="P81">
        <v>0.478516540984747</v>
      </c>
      <c r="Q81">
        <v>5.2637400884512797E-2</v>
      </c>
      <c r="R81">
        <v>0.71943610714482298</v>
      </c>
      <c r="S81">
        <v>0.185313549826436</v>
      </c>
      <c r="T81">
        <v>-1.9046126632322999</v>
      </c>
    </row>
    <row r="82" spans="1:20" x14ac:dyDescent="0.25">
      <c r="A82">
        <v>2393</v>
      </c>
      <c r="B82">
        <v>2008</v>
      </c>
      <c r="C82">
        <v>16963598</v>
      </c>
      <c r="D82">
        <v>0.109527294858084</v>
      </c>
      <c r="E82">
        <v>0.135722327303441</v>
      </c>
      <c r="F82">
        <v>0.10141875562012299</v>
      </c>
      <c r="G82">
        <v>2.19963618715762</v>
      </c>
      <c r="H82">
        <v>0.66738736676028299</v>
      </c>
      <c r="I82">
        <v>-0.44355552391379399</v>
      </c>
      <c r="L82" s="2">
        <v>2542</v>
      </c>
      <c r="M82" s="2">
        <v>2001</v>
      </c>
      <c r="N82" s="2">
        <v>6291734</v>
      </c>
      <c r="O82" s="2">
        <v>-2.71643715389112E-2</v>
      </c>
      <c r="P82" s="2">
        <v>0.40810768541708897</v>
      </c>
      <c r="Q82" s="2">
        <v>-4.3143909135382998E-2</v>
      </c>
      <c r="R82" s="2">
        <v>0.14857327084642999</v>
      </c>
      <c r="S82" s="2">
        <v>0.41371488368707299</v>
      </c>
      <c r="T82">
        <v>-2.4818886786960301</v>
      </c>
    </row>
    <row r="83" spans="1:20" x14ac:dyDescent="0.25">
      <c r="A83">
        <v>2394</v>
      </c>
      <c r="B83">
        <v>2005</v>
      </c>
      <c r="C83">
        <v>23390665</v>
      </c>
      <c r="D83">
        <v>9.4258286371935104E-2</v>
      </c>
      <c r="E83">
        <v>9.6528123505680602E-2</v>
      </c>
      <c r="F83">
        <v>9.5272451638292496E-2</v>
      </c>
      <c r="G83">
        <v>2.0956292217902699</v>
      </c>
      <c r="H83">
        <v>1.57038168859244</v>
      </c>
      <c r="I83">
        <v>-0.56479379364778404</v>
      </c>
      <c r="L83">
        <v>2543</v>
      </c>
      <c r="M83">
        <v>1999</v>
      </c>
      <c r="N83">
        <v>3181142</v>
      </c>
      <c r="O83">
        <v>5.8720736138154199E-2</v>
      </c>
      <c r="P83">
        <v>2.6462195023045199E-2</v>
      </c>
      <c r="Q83">
        <v>8.0749931942679695E-2</v>
      </c>
      <c r="R83">
        <v>0.43781291896574298</v>
      </c>
      <c r="S83">
        <v>1.02119490421993</v>
      </c>
      <c r="T83">
        <v>-2.21334087555568</v>
      </c>
    </row>
    <row r="84" spans="1:20" x14ac:dyDescent="0.25">
      <c r="A84">
        <v>2409</v>
      </c>
      <c r="B84">
        <v>2010</v>
      </c>
      <c r="C84">
        <v>629315769</v>
      </c>
      <c r="D84">
        <v>2.47999696953407E-2</v>
      </c>
      <c r="E84">
        <v>9.9031602368762503E-2</v>
      </c>
      <c r="F84">
        <v>2.03858041256233E-2</v>
      </c>
      <c r="G84">
        <v>0.77079473701483803</v>
      </c>
      <c r="H84">
        <v>0.74232680478089197</v>
      </c>
      <c r="I84">
        <v>-1.87576588419138</v>
      </c>
      <c r="L84">
        <v>2544</v>
      </c>
      <c r="M84">
        <v>2000</v>
      </c>
      <c r="N84">
        <v>4071650</v>
      </c>
      <c r="O84">
        <v>0.14557096017585</v>
      </c>
      <c r="P84">
        <v>0.119606056512716</v>
      </c>
      <c r="Q84">
        <v>0.13678385912345101</v>
      </c>
      <c r="R84">
        <v>1.67718306365004</v>
      </c>
      <c r="S84">
        <v>0.86187319637002202</v>
      </c>
      <c r="T84">
        <v>-0.96886544024272803</v>
      </c>
    </row>
    <row r="85" spans="1:20" x14ac:dyDescent="0.25">
      <c r="A85">
        <v>2448</v>
      </c>
      <c r="B85">
        <v>2013</v>
      </c>
      <c r="C85">
        <v>75996033</v>
      </c>
      <c r="D85">
        <v>0.23417189420926701</v>
      </c>
      <c r="E85">
        <v>3.365080911526E-2</v>
      </c>
      <c r="F85">
        <v>6.0534607115610897E-3</v>
      </c>
      <c r="G85">
        <v>1.89162022349076</v>
      </c>
      <c r="H85">
        <v>0.29266510529569401</v>
      </c>
      <c r="I85">
        <v>-0.741761177955788</v>
      </c>
      <c r="L85">
        <v>2546</v>
      </c>
      <c r="M85">
        <v>2002</v>
      </c>
      <c r="N85">
        <v>2326131</v>
      </c>
      <c r="O85">
        <v>6.8733446224653702E-2</v>
      </c>
      <c r="P85">
        <v>0.22626154760845399</v>
      </c>
      <c r="Q85">
        <v>1.8086255675196301E-2</v>
      </c>
      <c r="R85">
        <v>0.219161476485014</v>
      </c>
      <c r="S85">
        <v>1.65767448178972</v>
      </c>
      <c r="T85">
        <v>-2.4389184389462502</v>
      </c>
    </row>
    <row r="86" spans="1:20" x14ac:dyDescent="0.25">
      <c r="A86">
        <v>2470</v>
      </c>
      <c r="B86">
        <v>2005</v>
      </c>
      <c r="C86">
        <v>10708291</v>
      </c>
      <c r="D86">
        <v>0.31542913803892703</v>
      </c>
      <c r="E86">
        <v>3.8633242223245497E-2</v>
      </c>
      <c r="F86">
        <v>5.4734410934480601E-2</v>
      </c>
      <c r="G86">
        <v>0.21133215867875099</v>
      </c>
      <c r="H86">
        <v>2.7148657054613099</v>
      </c>
      <c r="I86">
        <v>-2.4638975985235199</v>
      </c>
      <c r="L86">
        <v>2594</v>
      </c>
      <c r="M86">
        <v>1998</v>
      </c>
      <c r="N86">
        <v>6944780</v>
      </c>
      <c r="O86">
        <v>5.8461607135143201E-2</v>
      </c>
      <c r="P86">
        <v>0.18598875702326101</v>
      </c>
      <c r="Q86">
        <v>5.4781432961159303E-2</v>
      </c>
      <c r="R86">
        <v>0.60865634218976505</v>
      </c>
      <c r="S86">
        <v>0.34893387551513499</v>
      </c>
      <c r="T86">
        <v>-2.0260343877201898</v>
      </c>
    </row>
    <row r="87" spans="1:20" x14ac:dyDescent="0.25">
      <c r="A87">
        <v>2485</v>
      </c>
      <c r="B87">
        <v>2006</v>
      </c>
      <c r="C87">
        <v>5675151</v>
      </c>
      <c r="D87">
        <v>0.38134756238204098</v>
      </c>
      <c r="E87">
        <v>0.17686754061698101</v>
      </c>
      <c r="F87">
        <v>0.14687943985983801</v>
      </c>
      <c r="G87">
        <v>5.6443632703605902</v>
      </c>
      <c r="H87">
        <v>1.00846462058895</v>
      </c>
      <c r="I87">
        <v>3.0003668253606501</v>
      </c>
      <c r="L87">
        <v>2612</v>
      </c>
      <c r="M87">
        <v>1999</v>
      </c>
      <c r="N87">
        <v>4601803</v>
      </c>
      <c r="O87">
        <v>8.9242194852756598E-2</v>
      </c>
      <c r="P87">
        <v>-1.46942404966054E-3</v>
      </c>
      <c r="Q87">
        <v>7.5823758644166198E-2</v>
      </c>
      <c r="R87">
        <v>0.94055482672804802</v>
      </c>
      <c r="S87">
        <v>0.47555990554137201</v>
      </c>
      <c r="T87">
        <v>-1.70145228112986</v>
      </c>
    </row>
    <row r="88" spans="1:20" x14ac:dyDescent="0.25">
      <c r="A88">
        <v>2486</v>
      </c>
      <c r="B88">
        <v>2011</v>
      </c>
      <c r="C88">
        <v>7910339</v>
      </c>
      <c r="D88">
        <v>0.31383585456957003</v>
      </c>
      <c r="E88">
        <v>4.8869587005057599E-2</v>
      </c>
      <c r="F88">
        <v>-4.3242394542130198E-2</v>
      </c>
      <c r="G88">
        <v>0.70549857601520505</v>
      </c>
      <c r="H88">
        <v>0.62932764322742696</v>
      </c>
      <c r="I88">
        <v>-1.9317557639677301</v>
      </c>
      <c r="L88">
        <v>2905</v>
      </c>
      <c r="M88">
        <v>1998</v>
      </c>
      <c r="N88">
        <v>13156577</v>
      </c>
      <c r="O88">
        <v>0.12418868524845</v>
      </c>
      <c r="P88">
        <v>-4.8564987686386799E-2</v>
      </c>
      <c r="Q88">
        <v>6.01833592430615E-2</v>
      </c>
      <c r="R88">
        <v>1.6409250170701599</v>
      </c>
      <c r="S88">
        <v>1.59206631025684</v>
      </c>
      <c r="T88">
        <v>-1.02362425891891</v>
      </c>
    </row>
    <row r="89" spans="1:20" x14ac:dyDescent="0.25">
      <c r="A89">
        <v>2487</v>
      </c>
      <c r="B89">
        <v>2003</v>
      </c>
      <c r="C89">
        <v>2155085</v>
      </c>
      <c r="D89">
        <v>0.50417686541366102</v>
      </c>
      <c r="E89">
        <v>9.14506852397933E-2</v>
      </c>
      <c r="F89">
        <v>4.5553655656273402E-2</v>
      </c>
      <c r="G89">
        <v>8.4043541535768203</v>
      </c>
      <c r="H89">
        <v>0.54666938891041394</v>
      </c>
      <c r="I89">
        <v>5.7700567089532298</v>
      </c>
      <c r="L89">
        <v>2912</v>
      </c>
      <c r="M89">
        <v>2002</v>
      </c>
      <c r="N89">
        <v>29056518</v>
      </c>
      <c r="O89">
        <v>0.13481777135168099</v>
      </c>
      <c r="P89">
        <v>-0.18962127533657</v>
      </c>
      <c r="Q89">
        <v>0.11380671971775801</v>
      </c>
      <c r="R89">
        <v>2.44635563568368</v>
      </c>
      <c r="S89">
        <v>2.78939183284109</v>
      </c>
      <c r="T89">
        <v>-0.24431709352640199</v>
      </c>
    </row>
    <row r="90" spans="1:20" x14ac:dyDescent="0.25">
      <c r="A90">
        <v>2501</v>
      </c>
      <c r="B90">
        <v>1997</v>
      </c>
      <c r="C90">
        <v>27646635</v>
      </c>
      <c r="D90">
        <v>0.67266540756225801</v>
      </c>
      <c r="E90">
        <v>0.150965750443047</v>
      </c>
      <c r="F90">
        <v>9.5977684083433698E-2</v>
      </c>
      <c r="G90">
        <v>8.6077515450991697</v>
      </c>
      <c r="H90">
        <v>0.21208374907108901</v>
      </c>
      <c r="I90">
        <v>5.9843242139594102</v>
      </c>
      <c r="L90">
        <v>3007</v>
      </c>
      <c r="M90">
        <v>2004</v>
      </c>
      <c r="N90">
        <v>8603830</v>
      </c>
      <c r="O90">
        <v>0.32511183972719099</v>
      </c>
      <c r="P90">
        <v>0.32506325671241798</v>
      </c>
      <c r="Q90">
        <v>0.214459025805949</v>
      </c>
      <c r="R90">
        <v>4.8358942309764501</v>
      </c>
      <c r="S90">
        <v>1.12463507530948</v>
      </c>
      <c r="T90">
        <v>2.1891243561706899</v>
      </c>
    </row>
    <row r="91" spans="1:20" x14ac:dyDescent="0.25">
      <c r="A91">
        <v>2504</v>
      </c>
      <c r="B91">
        <v>1997</v>
      </c>
      <c r="C91">
        <v>19720409</v>
      </c>
      <c r="D91">
        <v>0.23963600349262501</v>
      </c>
      <c r="E91">
        <v>8.1017842986927893E-2</v>
      </c>
      <c r="F91">
        <v>5.2661433137619E-2</v>
      </c>
      <c r="G91">
        <v>4.0634699189339702</v>
      </c>
      <c r="H91">
        <v>0.40922645164205301</v>
      </c>
      <c r="I91">
        <v>1.42718775522813</v>
      </c>
      <c r="L91">
        <v>3040</v>
      </c>
      <c r="M91">
        <v>2013</v>
      </c>
      <c r="N91">
        <v>1654920</v>
      </c>
      <c r="O91">
        <v>0.25395668672805899</v>
      </c>
      <c r="P91">
        <v>0.108732748410799</v>
      </c>
      <c r="Q91">
        <v>2.6284654243105401E-2</v>
      </c>
      <c r="R91">
        <v>8.2000450551926107</v>
      </c>
      <c r="S91">
        <v>0.12466342783941201</v>
      </c>
      <c r="T91">
        <v>5.5632492608172601</v>
      </c>
    </row>
    <row r="92" spans="1:20" x14ac:dyDescent="0.25">
      <c r="A92">
        <v>2511</v>
      </c>
      <c r="B92">
        <v>1998</v>
      </c>
      <c r="C92">
        <v>24173445</v>
      </c>
      <c r="D92">
        <v>0.25686711182456601</v>
      </c>
      <c r="E92">
        <v>5.6041908797029097E-2</v>
      </c>
      <c r="F92">
        <v>5.8353163978075898E-2</v>
      </c>
      <c r="G92">
        <v>0.77145356678761301</v>
      </c>
      <c r="H92">
        <v>0.22525035219431899</v>
      </c>
      <c r="I92">
        <v>-1.8591375548215801</v>
      </c>
      <c r="L92">
        <v>3042</v>
      </c>
      <c r="M92">
        <v>2004</v>
      </c>
      <c r="N92">
        <v>4025338</v>
      </c>
      <c r="O92">
        <v>8.4610286142430796E-2</v>
      </c>
      <c r="P92">
        <v>0.249016604319935</v>
      </c>
      <c r="Q92">
        <v>6.9549687504502702E-2</v>
      </c>
      <c r="R92">
        <v>1.5415556909241099</v>
      </c>
      <c r="S92">
        <v>0.75887515532857097</v>
      </c>
      <c r="T92">
        <v>-1.0995396809970199</v>
      </c>
    </row>
    <row r="93" spans="1:20" x14ac:dyDescent="0.25">
      <c r="A93">
        <v>2515</v>
      </c>
      <c r="B93">
        <v>1999</v>
      </c>
      <c r="C93">
        <v>49926388</v>
      </c>
      <c r="D93">
        <v>0.22416726801866799</v>
      </c>
      <c r="E93">
        <v>5.2963775388678198E-3</v>
      </c>
      <c r="F93">
        <v>1.90724992963641E-2</v>
      </c>
      <c r="G93">
        <v>0.299000326764643</v>
      </c>
      <c r="H93">
        <v>0.31083438281175102</v>
      </c>
      <c r="I93">
        <v>-2.3340420331141498</v>
      </c>
      <c r="L93">
        <v>3055</v>
      </c>
      <c r="M93">
        <v>2015</v>
      </c>
      <c r="N93">
        <v>4332082</v>
      </c>
      <c r="O93">
        <v>0.33521226052507802</v>
      </c>
      <c r="P93">
        <v>0.50303687695662302</v>
      </c>
      <c r="Q93">
        <v>0.16298329533005099</v>
      </c>
      <c r="R93">
        <v>1.80871009091448</v>
      </c>
      <c r="S93">
        <v>0.67775009798983499</v>
      </c>
      <c r="T93">
        <v>-0.82376212234761503</v>
      </c>
    </row>
    <row r="94" spans="1:20" x14ac:dyDescent="0.25">
      <c r="A94">
        <v>2516</v>
      </c>
      <c r="B94">
        <v>1997</v>
      </c>
      <c r="C94">
        <v>6155162</v>
      </c>
      <c r="D94">
        <v>0.23194417953581101</v>
      </c>
      <c r="E94">
        <v>-8.04462985702082E-3</v>
      </c>
      <c r="F94">
        <v>-4.95676636943106E-2</v>
      </c>
      <c r="G94">
        <v>1.74283584070499</v>
      </c>
      <c r="H94">
        <v>0.58593681206116099</v>
      </c>
      <c r="I94">
        <v>-0.89635250677870804</v>
      </c>
      <c r="L94">
        <v>3056</v>
      </c>
      <c r="M94">
        <v>2003</v>
      </c>
      <c r="N94">
        <v>617668</v>
      </c>
      <c r="O94">
        <v>7.95265417667744E-2</v>
      </c>
      <c r="P94">
        <v>0.55682178775652902</v>
      </c>
      <c r="Q94">
        <v>1.92271576316079E-2</v>
      </c>
      <c r="R94">
        <v>2.37697016634672</v>
      </c>
      <c r="S94">
        <v>0.79100099082354902</v>
      </c>
      <c r="T94">
        <v>-0.25743407083709902</v>
      </c>
    </row>
    <row r="95" spans="1:20" x14ac:dyDescent="0.25">
      <c r="A95">
        <v>2520</v>
      </c>
      <c r="B95">
        <v>2000</v>
      </c>
      <c r="C95">
        <v>17594285</v>
      </c>
      <c r="D95">
        <v>0.32791284215300598</v>
      </c>
      <c r="E95">
        <v>0.109614286684568</v>
      </c>
      <c r="F95">
        <v>3.7409079141323402E-2</v>
      </c>
      <c r="G95">
        <v>0.33647535109238502</v>
      </c>
      <c r="H95">
        <v>0.34547473796178702</v>
      </c>
      <c r="I95">
        <v>-2.2943983196587698</v>
      </c>
      <c r="L95" s="2">
        <v>3071</v>
      </c>
      <c r="M95" s="2">
        <v>2015</v>
      </c>
      <c r="N95" s="2">
        <v>2499855</v>
      </c>
      <c r="O95" s="2">
        <v>-2.17608621300035E-2</v>
      </c>
      <c r="P95" s="2">
        <v>0.35745713251368599</v>
      </c>
      <c r="Q95" s="2">
        <v>7.4628328443049697E-3</v>
      </c>
      <c r="R95" s="2">
        <v>0.94946964068353901</v>
      </c>
      <c r="S95" s="2">
        <v>0.95834118378865996</v>
      </c>
      <c r="T95">
        <v>-1.6925866686669899</v>
      </c>
    </row>
    <row r="96" spans="1:20" x14ac:dyDescent="0.25">
      <c r="A96">
        <v>2527</v>
      </c>
      <c r="B96">
        <v>1999</v>
      </c>
      <c r="C96">
        <v>11201170</v>
      </c>
      <c r="D96">
        <v>0.32097887988486901</v>
      </c>
      <c r="E96">
        <v>7.9105664854653604E-2</v>
      </c>
      <c r="F96">
        <v>7.5793332303679004E-2</v>
      </c>
      <c r="G96">
        <v>1.30095023816724</v>
      </c>
      <c r="H96">
        <v>0.21408406443255501</v>
      </c>
      <c r="I96">
        <v>-1.32792609889405</v>
      </c>
      <c r="L96">
        <v>3088</v>
      </c>
      <c r="M96">
        <v>2009</v>
      </c>
      <c r="N96">
        <v>1596675</v>
      </c>
      <c r="O96">
        <v>0.19368249643791</v>
      </c>
      <c r="P96">
        <v>0.50296459830585405</v>
      </c>
      <c r="Q96">
        <v>5.5901795919645503E-2</v>
      </c>
      <c r="R96">
        <v>5.6985387925901998</v>
      </c>
      <c r="S96">
        <v>1.33566317503562</v>
      </c>
      <c r="T96">
        <v>3.05101042530094</v>
      </c>
    </row>
    <row r="97" spans="1:20" x14ac:dyDescent="0.25">
      <c r="A97">
        <v>2534</v>
      </c>
      <c r="B97">
        <v>1998</v>
      </c>
      <c r="C97">
        <v>16486857</v>
      </c>
      <c r="D97">
        <v>0.59129711624235004</v>
      </c>
      <c r="E97">
        <v>0.115354005921201</v>
      </c>
      <c r="F97">
        <v>6.33909786443832E-2</v>
      </c>
      <c r="G97">
        <v>3.2445516755939798</v>
      </c>
      <c r="H97">
        <v>0.24836674449229501</v>
      </c>
      <c r="I97">
        <v>0.62099152948841196</v>
      </c>
      <c r="L97">
        <v>3114</v>
      </c>
      <c r="M97">
        <v>2006</v>
      </c>
      <c r="N97">
        <v>1406234</v>
      </c>
      <c r="O97">
        <v>0.20620181278506999</v>
      </c>
      <c r="P97">
        <v>0.40356299165003801</v>
      </c>
      <c r="Q97">
        <v>9.3770311342209006E-2</v>
      </c>
      <c r="R97">
        <v>1.50446925856495</v>
      </c>
      <c r="S97">
        <v>1.90422291026956</v>
      </c>
      <c r="T97">
        <v>-1.15377220930922</v>
      </c>
    </row>
    <row r="98" spans="1:20" x14ac:dyDescent="0.25">
      <c r="A98">
        <v>2536</v>
      </c>
      <c r="B98">
        <v>1998</v>
      </c>
      <c r="C98">
        <v>13463402</v>
      </c>
      <c r="D98">
        <v>0.48192165694822198</v>
      </c>
      <c r="E98">
        <v>0.12883638177037299</v>
      </c>
      <c r="F98">
        <v>2.82254811971001E-2</v>
      </c>
      <c r="G98">
        <v>0.64964709559297695</v>
      </c>
      <c r="H98">
        <v>0.13529968131383099</v>
      </c>
      <c r="I98">
        <v>-1.9734984055075599</v>
      </c>
      <c r="L98">
        <v>3130</v>
      </c>
      <c r="M98">
        <v>2007</v>
      </c>
      <c r="N98">
        <v>1418452</v>
      </c>
      <c r="O98">
        <v>0.25796008606565501</v>
      </c>
      <c r="P98">
        <v>0.586532360629757</v>
      </c>
      <c r="Q98">
        <v>0.20283872841661199</v>
      </c>
      <c r="R98">
        <v>11.3310159382835</v>
      </c>
      <c r="S98">
        <v>1.2001181569767601</v>
      </c>
      <c r="T98">
        <v>8.6861187615428808</v>
      </c>
    </row>
    <row r="99" spans="1:20" x14ac:dyDescent="0.25">
      <c r="A99">
        <v>2538</v>
      </c>
      <c r="B99">
        <v>1999</v>
      </c>
      <c r="C99">
        <v>9013097</v>
      </c>
      <c r="D99">
        <v>0.478516540984747</v>
      </c>
      <c r="E99">
        <v>8.3566503278506801E-2</v>
      </c>
      <c r="F99">
        <v>5.2637400884512797E-2</v>
      </c>
      <c r="G99">
        <v>0.71943610714482298</v>
      </c>
      <c r="H99">
        <v>0.185313549826436</v>
      </c>
      <c r="I99">
        <v>-1.9046126632322999</v>
      </c>
      <c r="L99">
        <v>3213</v>
      </c>
      <c r="M99">
        <v>2006</v>
      </c>
      <c r="N99">
        <v>922485</v>
      </c>
      <c r="O99">
        <v>0.38053084874008802</v>
      </c>
      <c r="P99">
        <v>0.58044954660509396</v>
      </c>
      <c r="Q99">
        <v>0.40404993035117098</v>
      </c>
      <c r="R99">
        <v>14.248039480212</v>
      </c>
      <c r="S99">
        <v>1.9816539022314701</v>
      </c>
      <c r="T99">
        <v>11.588123167881699</v>
      </c>
    </row>
    <row r="100" spans="1:20" x14ac:dyDescent="0.25">
      <c r="A100">
        <v>2542</v>
      </c>
      <c r="B100">
        <v>2001</v>
      </c>
      <c r="C100">
        <v>6291734</v>
      </c>
      <c r="D100">
        <v>0.40810768541708897</v>
      </c>
      <c r="E100">
        <v>-2.71643715389112E-2</v>
      </c>
      <c r="F100">
        <v>-4.3143909135382998E-2</v>
      </c>
      <c r="G100">
        <v>0.14857327084642999</v>
      </c>
      <c r="H100">
        <v>0.41371488368707299</v>
      </c>
      <c r="I100">
        <v>-2.4818886786960301</v>
      </c>
      <c r="L100">
        <v>3266</v>
      </c>
      <c r="M100">
        <v>2008</v>
      </c>
      <c r="N100">
        <v>1138348</v>
      </c>
      <c r="O100">
        <v>3.01252341111857E-2</v>
      </c>
      <c r="P100">
        <v>0.829520498125354</v>
      </c>
      <c r="Q100">
        <v>1.5109614985927E-3</v>
      </c>
      <c r="R100">
        <v>5.1431926080963803</v>
      </c>
      <c r="S100">
        <v>0.28782323156012002</v>
      </c>
      <c r="T100">
        <v>2.52371819533986</v>
      </c>
    </row>
    <row r="101" spans="1:20" x14ac:dyDescent="0.25">
      <c r="A101">
        <v>2543</v>
      </c>
      <c r="B101">
        <v>1999</v>
      </c>
      <c r="C101">
        <v>3181142</v>
      </c>
      <c r="D101">
        <v>2.6462195023045199E-2</v>
      </c>
      <c r="E101">
        <v>5.8720736138154199E-2</v>
      </c>
      <c r="F101">
        <v>8.0749931942679695E-2</v>
      </c>
      <c r="G101">
        <v>0.43781291896574298</v>
      </c>
      <c r="H101">
        <v>1.02119490421993</v>
      </c>
      <c r="I101">
        <v>-2.21334087555568</v>
      </c>
      <c r="L101">
        <v>3305</v>
      </c>
      <c r="M101">
        <v>2009</v>
      </c>
      <c r="N101">
        <v>4781797</v>
      </c>
      <c r="O101">
        <v>0.19129544813382901</v>
      </c>
      <c r="P101">
        <v>0.55571869738510404</v>
      </c>
      <c r="Q101">
        <v>0.10127364252392999</v>
      </c>
      <c r="R101">
        <v>3.71695009639416</v>
      </c>
      <c r="S101">
        <v>1.12065192227943</v>
      </c>
      <c r="T101">
        <v>1.0761720611390599</v>
      </c>
    </row>
    <row r="102" spans="1:20" x14ac:dyDescent="0.25">
      <c r="A102">
        <v>2544</v>
      </c>
      <c r="B102">
        <v>2000</v>
      </c>
      <c r="C102">
        <v>4071650</v>
      </c>
      <c r="D102">
        <v>0.119606056512716</v>
      </c>
      <c r="E102">
        <v>0.14557096017585</v>
      </c>
      <c r="F102">
        <v>0.13678385912345101</v>
      </c>
      <c r="G102">
        <v>1.67718306365004</v>
      </c>
      <c r="H102">
        <v>0.86187319637002202</v>
      </c>
      <c r="I102">
        <v>-0.96886544024272803</v>
      </c>
      <c r="L102">
        <v>3428</v>
      </c>
      <c r="M102">
        <v>2015</v>
      </c>
      <c r="N102">
        <v>3557115</v>
      </c>
      <c r="O102">
        <v>0.15919277279480701</v>
      </c>
      <c r="P102">
        <v>0.253716846376909</v>
      </c>
      <c r="Q102">
        <v>0.105016565390773</v>
      </c>
      <c r="R102">
        <v>4.9084216579538298</v>
      </c>
      <c r="S102">
        <v>0.51160336396208705</v>
      </c>
      <c r="T102">
        <v>2.2704796225857899</v>
      </c>
    </row>
    <row r="103" spans="1:20" x14ac:dyDescent="0.25">
      <c r="A103">
        <v>2546</v>
      </c>
      <c r="B103">
        <v>2002</v>
      </c>
      <c r="C103">
        <v>2326131</v>
      </c>
      <c r="D103">
        <v>0.22626154760845399</v>
      </c>
      <c r="E103">
        <v>6.8733446224653702E-2</v>
      </c>
      <c r="F103">
        <v>1.8086255675196301E-2</v>
      </c>
      <c r="G103">
        <v>0.219161476485014</v>
      </c>
      <c r="H103">
        <v>1.65767448178972</v>
      </c>
      <c r="I103">
        <v>-2.4389184389462502</v>
      </c>
      <c r="L103">
        <v>3452</v>
      </c>
      <c r="M103">
        <v>2007</v>
      </c>
      <c r="N103">
        <v>12171113</v>
      </c>
      <c r="O103">
        <v>7.7985472651515106E-2</v>
      </c>
      <c r="P103">
        <v>-6.4666230606847501E-3</v>
      </c>
      <c r="Q103">
        <v>7.8669304935382697E-2</v>
      </c>
      <c r="R103">
        <v>2.4384077831131399</v>
      </c>
      <c r="S103">
        <v>0.49082224444058598</v>
      </c>
      <c r="T103">
        <v>-0.204802340061782</v>
      </c>
    </row>
    <row r="104" spans="1:20" x14ac:dyDescent="0.25">
      <c r="A104">
        <v>2547</v>
      </c>
      <c r="B104">
        <v>2004</v>
      </c>
      <c r="C104">
        <v>10007726</v>
      </c>
      <c r="D104">
        <v>-1.01302733508092E-2</v>
      </c>
      <c r="E104">
        <v>3.14944673745065E-2</v>
      </c>
      <c r="F104">
        <v>7.2701930488504596E-2</v>
      </c>
      <c r="G104">
        <v>1.1067074680703399</v>
      </c>
      <c r="H104">
        <v>0.34460875527567397</v>
      </c>
      <c r="I104">
        <v>-1.53319263901265</v>
      </c>
      <c r="L104">
        <v>3576</v>
      </c>
      <c r="M104">
        <v>2014</v>
      </c>
      <c r="N104">
        <v>37324555</v>
      </c>
      <c r="O104">
        <v>1.2277118910058E-2</v>
      </c>
      <c r="P104">
        <v>0.26743030158028702</v>
      </c>
      <c r="Q104">
        <v>1.2517952323879001E-2</v>
      </c>
      <c r="R104">
        <v>1.6411995704831199</v>
      </c>
      <c r="S104">
        <v>0.73893041725480701</v>
      </c>
      <c r="T104">
        <v>-0.999460811423315</v>
      </c>
    </row>
    <row r="105" spans="1:20" x14ac:dyDescent="0.25">
      <c r="A105">
        <v>2594</v>
      </c>
      <c r="B105">
        <v>1998</v>
      </c>
      <c r="C105">
        <v>6944780</v>
      </c>
      <c r="D105">
        <v>0.18598875702326101</v>
      </c>
      <c r="E105">
        <v>5.8461607135143201E-2</v>
      </c>
      <c r="F105">
        <v>5.4781432961159303E-2</v>
      </c>
      <c r="G105">
        <v>0.60865634218976505</v>
      </c>
      <c r="H105">
        <v>0.34893387551513499</v>
      </c>
      <c r="I105">
        <v>-2.0260343877201898</v>
      </c>
      <c r="L105">
        <v>4123</v>
      </c>
      <c r="M105">
        <v>2007</v>
      </c>
      <c r="N105">
        <v>648836</v>
      </c>
      <c r="O105">
        <v>0.20913451164855201</v>
      </c>
      <c r="P105">
        <v>0.34756548650198199</v>
      </c>
      <c r="Q105">
        <v>0.19217336892527501</v>
      </c>
      <c r="R105">
        <v>7.5140149042033499</v>
      </c>
      <c r="S105">
        <v>0.461919498918063</v>
      </c>
      <c r="T105">
        <v>4.87861586794721</v>
      </c>
    </row>
    <row r="106" spans="1:20" x14ac:dyDescent="0.25">
      <c r="A106">
        <v>2612</v>
      </c>
      <c r="B106">
        <v>1999</v>
      </c>
      <c r="C106">
        <v>4601803</v>
      </c>
      <c r="D106">
        <v>-1.46942404966054E-3</v>
      </c>
      <c r="E106">
        <v>8.9242194852756598E-2</v>
      </c>
      <c r="F106">
        <v>7.5823758644166198E-2</v>
      </c>
      <c r="G106">
        <v>0.94055482672804802</v>
      </c>
      <c r="H106">
        <v>0.47555990554137201</v>
      </c>
      <c r="I106">
        <v>-1.70145228112986</v>
      </c>
      <c r="L106">
        <v>4406</v>
      </c>
      <c r="M106">
        <v>2012</v>
      </c>
      <c r="N106">
        <v>793173</v>
      </c>
      <c r="O106">
        <v>5.1514612827214201E-2</v>
      </c>
      <c r="P106">
        <v>0.38184860049447</v>
      </c>
      <c r="Q106">
        <v>-2.3669489506072401E-2</v>
      </c>
      <c r="R106">
        <v>1.6560833121666201</v>
      </c>
      <c r="S106">
        <v>1.1090127878785601</v>
      </c>
      <c r="T106">
        <v>-0.98872504901643399</v>
      </c>
    </row>
    <row r="107" spans="1:20" x14ac:dyDescent="0.25">
      <c r="A107">
        <v>2905</v>
      </c>
      <c r="B107">
        <v>1998</v>
      </c>
      <c r="C107">
        <v>13156577</v>
      </c>
      <c r="D107">
        <v>-4.8564987686386799E-2</v>
      </c>
      <c r="E107">
        <v>0.12418868524845</v>
      </c>
      <c r="F107">
        <v>6.01833592430615E-2</v>
      </c>
      <c r="G107">
        <v>1.6409250170701599</v>
      </c>
      <c r="H107">
        <v>1.59206631025684</v>
      </c>
      <c r="I107">
        <v>-1.02362425891891</v>
      </c>
      <c r="L107">
        <v>4420</v>
      </c>
      <c r="M107">
        <v>2007</v>
      </c>
      <c r="N107">
        <v>630033</v>
      </c>
      <c r="O107">
        <v>0.36742361114417799</v>
      </c>
      <c r="P107">
        <v>0.51314931122655505</v>
      </c>
      <c r="Q107">
        <v>0.12271738147049401</v>
      </c>
      <c r="R107">
        <v>5.9585253927209898</v>
      </c>
      <c r="S107">
        <v>1.3233544909552399</v>
      </c>
      <c r="T107">
        <v>3.3117822620193702</v>
      </c>
    </row>
    <row r="108" spans="1:20" x14ac:dyDescent="0.25">
      <c r="A108">
        <v>2912</v>
      </c>
      <c r="B108">
        <v>2002</v>
      </c>
      <c r="C108">
        <v>29056518</v>
      </c>
      <c r="D108">
        <v>-0.18962127533657</v>
      </c>
      <c r="E108">
        <v>0.13481777135168099</v>
      </c>
      <c r="F108">
        <v>0.11380671971775801</v>
      </c>
      <c r="G108">
        <v>2.44635563568368</v>
      </c>
      <c r="H108">
        <v>2.78939183284109</v>
      </c>
      <c r="I108">
        <v>-0.24431709352640199</v>
      </c>
      <c r="L108">
        <v>4506</v>
      </c>
      <c r="M108">
        <v>1997</v>
      </c>
      <c r="N108">
        <v>6612833</v>
      </c>
      <c r="O108">
        <v>0.26043739498638502</v>
      </c>
      <c r="P108">
        <v>0.27847384018317101</v>
      </c>
      <c r="Q108">
        <v>0.113757295851869</v>
      </c>
      <c r="R108">
        <v>4.6330364785919196</v>
      </c>
      <c r="S108">
        <v>0.72926278343941198</v>
      </c>
      <c r="T108">
        <v>1.9918860808200101</v>
      </c>
    </row>
    <row r="109" spans="1:20" x14ac:dyDescent="0.25">
      <c r="A109">
        <v>3007</v>
      </c>
      <c r="B109">
        <v>2004</v>
      </c>
      <c r="C109">
        <v>8603830</v>
      </c>
      <c r="D109">
        <v>0.32506325671241798</v>
      </c>
      <c r="E109">
        <v>0.32511183972719099</v>
      </c>
      <c r="F109">
        <v>0.214459025805949</v>
      </c>
      <c r="G109">
        <v>4.8358942309764501</v>
      </c>
      <c r="H109">
        <v>1.12463507530948</v>
      </c>
      <c r="I109">
        <v>2.1891243561706899</v>
      </c>
      <c r="L109">
        <v>4934</v>
      </c>
      <c r="M109">
        <v>2015</v>
      </c>
      <c r="N109">
        <v>7991835</v>
      </c>
      <c r="O109">
        <v>5.9053020989547497E-2</v>
      </c>
      <c r="P109">
        <v>0.15288291112116301</v>
      </c>
      <c r="Q109">
        <v>4.7129601649683703E-2</v>
      </c>
      <c r="R109">
        <v>2.5975238445159898</v>
      </c>
      <c r="S109">
        <v>0.97916661192329402</v>
      </c>
      <c r="T109">
        <v>-5.09115864871535E-2</v>
      </c>
    </row>
    <row r="110" spans="1:20" x14ac:dyDescent="0.25">
      <c r="A110">
        <v>3040</v>
      </c>
      <c r="B110">
        <v>2013</v>
      </c>
      <c r="C110">
        <v>1654920</v>
      </c>
      <c r="D110">
        <v>0.108732748410799</v>
      </c>
      <c r="E110">
        <v>0.25395668672805899</v>
      </c>
      <c r="F110">
        <v>2.6284654243105401E-2</v>
      </c>
      <c r="G110">
        <v>8.2000450551926107</v>
      </c>
      <c r="H110">
        <v>0.12466342783941201</v>
      </c>
      <c r="I110">
        <v>5.5632492608172601</v>
      </c>
      <c r="L110">
        <v>5211</v>
      </c>
      <c r="M110">
        <v>2007</v>
      </c>
      <c r="N110">
        <v>590032</v>
      </c>
      <c r="O110">
        <v>0.19157774493586799</v>
      </c>
      <c r="P110">
        <v>0.51329588903652701</v>
      </c>
      <c r="Q110">
        <v>0.16262338313854199</v>
      </c>
      <c r="R110">
        <v>16.670272024228002</v>
      </c>
      <c r="S110">
        <v>0.73634480841717098</v>
      </c>
      <c r="T110">
        <v>14.028979773317699</v>
      </c>
    </row>
    <row r="111" spans="1:20" x14ac:dyDescent="0.25">
      <c r="A111">
        <v>3042</v>
      </c>
      <c r="B111">
        <v>2004</v>
      </c>
      <c r="C111">
        <v>4025338</v>
      </c>
      <c r="D111">
        <v>0.249016604319935</v>
      </c>
      <c r="E111">
        <v>8.4610286142430796E-2</v>
      </c>
      <c r="F111">
        <v>6.9549687504502702E-2</v>
      </c>
      <c r="G111">
        <v>1.5415556909241099</v>
      </c>
      <c r="H111">
        <v>0.75887515532857097</v>
      </c>
      <c r="I111">
        <v>-1.0995396809970199</v>
      </c>
      <c r="L111" s="2">
        <v>5306</v>
      </c>
      <c r="M111" s="2">
        <v>2003</v>
      </c>
      <c r="N111" s="2">
        <v>1815833</v>
      </c>
      <c r="O111" s="2">
        <v>5.04286462466537E-3</v>
      </c>
      <c r="P111" s="2">
        <v>0.42652270335432801</v>
      </c>
      <c r="Q111" s="2">
        <v>-3.1353103506765199E-2</v>
      </c>
      <c r="R111" s="2">
        <v>1.57370555622134</v>
      </c>
      <c r="S111" s="2">
        <v>0.75208623259958396</v>
      </c>
      <c r="T111">
        <v>-1.0632781402042499</v>
      </c>
    </row>
    <row r="112" spans="1:20" x14ac:dyDescent="0.25">
      <c r="A112">
        <v>3049</v>
      </c>
      <c r="B112">
        <v>2003</v>
      </c>
      <c r="C112">
        <v>23970657</v>
      </c>
      <c r="D112">
        <v>4.9938722997871901E-2</v>
      </c>
      <c r="E112">
        <v>5.1902665830143899E-2</v>
      </c>
      <c r="F112">
        <v>3.4448367435235501E-2</v>
      </c>
      <c r="G112">
        <v>0.99809589004186905</v>
      </c>
      <c r="H112">
        <v>0.28828054233140099</v>
      </c>
      <c r="I112">
        <v>-1.6393667932693401</v>
      </c>
      <c r="L112">
        <v>5344</v>
      </c>
      <c r="M112">
        <v>2011</v>
      </c>
      <c r="N112">
        <v>979036</v>
      </c>
      <c r="O112">
        <v>6.0574892036656502E-2</v>
      </c>
      <c r="P112">
        <v>0.42113466716239201</v>
      </c>
      <c r="Q112">
        <v>3.4794430439738698E-2</v>
      </c>
      <c r="R112">
        <v>16.962764662935001</v>
      </c>
      <c r="S112">
        <v>0.22612549487455</v>
      </c>
      <c r="T112">
        <v>14.3276005171242</v>
      </c>
    </row>
    <row r="113" spans="1:20" x14ac:dyDescent="0.25">
      <c r="A113">
        <v>3055</v>
      </c>
      <c r="B113">
        <v>2015</v>
      </c>
      <c r="C113">
        <v>4332082</v>
      </c>
      <c r="D113">
        <v>0.50303687695662302</v>
      </c>
      <c r="E113">
        <v>0.33521226052507802</v>
      </c>
      <c r="F113">
        <v>0.16298329533005099</v>
      </c>
      <c r="G113">
        <v>1.80871009091448</v>
      </c>
      <c r="H113">
        <v>0.67775009798983499</v>
      </c>
      <c r="I113">
        <v>-0.82376212234761503</v>
      </c>
      <c r="L113">
        <v>5439</v>
      </c>
      <c r="M113">
        <v>2007</v>
      </c>
      <c r="N113">
        <v>2134800</v>
      </c>
      <c r="O113">
        <v>0.14344856661045499</v>
      </c>
      <c r="P113">
        <v>0.11573730560239801</v>
      </c>
      <c r="Q113">
        <v>0.11203204047217501</v>
      </c>
      <c r="R113">
        <v>1.59947385973443</v>
      </c>
      <c r="S113">
        <v>1.0961111111111099</v>
      </c>
      <c r="T113">
        <v>-1.0511633318146201</v>
      </c>
    </row>
    <row r="114" spans="1:20" x14ac:dyDescent="0.25">
      <c r="A114">
        <v>3056</v>
      </c>
      <c r="B114">
        <v>2003</v>
      </c>
      <c r="C114">
        <v>617668</v>
      </c>
      <c r="D114">
        <v>0.55682178775652902</v>
      </c>
      <c r="E114">
        <v>7.95265417667744E-2</v>
      </c>
      <c r="F114">
        <v>1.92271576316079E-2</v>
      </c>
      <c r="G114">
        <v>2.37697016634672</v>
      </c>
      <c r="H114">
        <v>0.79100099082354902</v>
      </c>
      <c r="I114">
        <v>-0.25743407083709902</v>
      </c>
      <c r="L114">
        <v>5494</v>
      </c>
      <c r="M114">
        <v>2003</v>
      </c>
      <c r="N114">
        <v>1081536</v>
      </c>
      <c r="O114">
        <v>8.2588096928812402E-2</v>
      </c>
      <c r="P114">
        <v>0.30421271229066799</v>
      </c>
      <c r="Q114">
        <v>0.109622795727558</v>
      </c>
      <c r="R114">
        <v>4.5624384053090203</v>
      </c>
      <c r="S114">
        <v>0.73609755015089695</v>
      </c>
      <c r="T114">
        <v>1.92184613934299</v>
      </c>
    </row>
    <row r="115" spans="1:20" x14ac:dyDescent="0.25">
      <c r="A115">
        <v>3071</v>
      </c>
      <c r="B115">
        <v>2015</v>
      </c>
      <c r="C115">
        <v>2499855</v>
      </c>
      <c r="D115">
        <v>0.35745713251368599</v>
      </c>
      <c r="E115">
        <v>-2.17608621300035E-2</v>
      </c>
      <c r="F115">
        <v>7.4628328443049697E-3</v>
      </c>
      <c r="G115">
        <v>0.94946964068353901</v>
      </c>
      <c r="H115">
        <v>0.95834118378865996</v>
      </c>
      <c r="I115">
        <v>-1.6925866686669899</v>
      </c>
      <c r="L115">
        <v>5508</v>
      </c>
      <c r="M115">
        <v>2000</v>
      </c>
      <c r="N115">
        <v>4985974</v>
      </c>
      <c r="O115">
        <v>9.1859885350384904E-2</v>
      </c>
      <c r="P115">
        <v>0.56538461692740505</v>
      </c>
      <c r="Q115">
        <v>9.6250000501406606E-3</v>
      </c>
      <c r="R115">
        <v>1.5213607954872099</v>
      </c>
      <c r="S115">
        <v>0.32914571957254501</v>
      </c>
      <c r="T115">
        <v>-1.1038033743459601</v>
      </c>
    </row>
    <row r="116" spans="1:20" x14ac:dyDescent="0.25">
      <c r="A116">
        <v>3088</v>
      </c>
      <c r="B116">
        <v>2009</v>
      </c>
      <c r="C116">
        <v>1596675</v>
      </c>
      <c r="D116">
        <v>0.50296459830585405</v>
      </c>
      <c r="E116">
        <v>0.19368249643791</v>
      </c>
      <c r="F116">
        <v>5.5901795919645503E-2</v>
      </c>
      <c r="G116">
        <v>5.6985387925901998</v>
      </c>
      <c r="H116">
        <v>1.33566317503562</v>
      </c>
      <c r="I116">
        <v>3.05101042530094</v>
      </c>
      <c r="L116">
        <v>5511</v>
      </c>
      <c r="M116">
        <v>1998</v>
      </c>
      <c r="N116">
        <v>1762289</v>
      </c>
      <c r="O116">
        <v>0.12653316226793701</v>
      </c>
      <c r="P116">
        <v>0.52760529061918904</v>
      </c>
      <c r="Q116">
        <v>8.9739537612729806E-2</v>
      </c>
      <c r="R116">
        <v>2.9743859972129001</v>
      </c>
      <c r="S116">
        <v>1.56325438109186</v>
      </c>
      <c r="T116">
        <v>0.32493897339533501</v>
      </c>
    </row>
    <row r="117" spans="1:20" x14ac:dyDescent="0.25">
      <c r="A117">
        <v>3114</v>
      </c>
      <c r="B117">
        <v>2006</v>
      </c>
      <c r="C117">
        <v>1406234</v>
      </c>
      <c r="D117">
        <v>0.40356299165003801</v>
      </c>
      <c r="E117">
        <v>0.20620181278506999</v>
      </c>
      <c r="F117">
        <v>9.3770311342209006E-2</v>
      </c>
      <c r="G117">
        <v>1.50446925856495</v>
      </c>
      <c r="H117">
        <v>1.90422291026956</v>
      </c>
      <c r="I117">
        <v>-1.15377220930922</v>
      </c>
      <c r="L117">
        <v>5512</v>
      </c>
      <c r="M117">
        <v>1999</v>
      </c>
      <c r="N117">
        <v>12171999</v>
      </c>
      <c r="O117">
        <v>0.122288951880459</v>
      </c>
      <c r="P117">
        <v>0.33140776630034202</v>
      </c>
      <c r="Q117">
        <v>7.3450466106676507E-2</v>
      </c>
      <c r="R117">
        <v>0.61143105292357902</v>
      </c>
      <c r="S117">
        <v>0.35252155377271999</v>
      </c>
      <c r="T117">
        <v>-2.0193992188189198</v>
      </c>
    </row>
    <row r="118" spans="1:20" x14ac:dyDescent="0.25">
      <c r="A118">
        <v>3130</v>
      </c>
      <c r="B118">
        <v>2007</v>
      </c>
      <c r="C118">
        <v>1418452</v>
      </c>
      <c r="D118">
        <v>0.586532360629757</v>
      </c>
      <c r="E118">
        <v>0.25796008606565501</v>
      </c>
      <c r="F118">
        <v>0.20283872841661199</v>
      </c>
      <c r="G118">
        <v>11.3310159382835</v>
      </c>
      <c r="H118">
        <v>1.2001181569767601</v>
      </c>
      <c r="I118">
        <v>8.6861187615428808</v>
      </c>
      <c r="L118">
        <v>5520</v>
      </c>
      <c r="M118">
        <v>2002</v>
      </c>
      <c r="N118">
        <v>2145313</v>
      </c>
      <c r="O118">
        <v>0.30234376056081302</v>
      </c>
      <c r="P118">
        <v>0.16360689559052699</v>
      </c>
      <c r="Q118">
        <v>4.40695600129212E-2</v>
      </c>
      <c r="R118">
        <v>1.8237916774360301</v>
      </c>
      <c r="S118">
        <v>0.71577900287743601</v>
      </c>
      <c r="T118">
        <v>-0.819052108531378</v>
      </c>
    </row>
    <row r="119" spans="1:20" x14ac:dyDescent="0.25">
      <c r="A119">
        <v>3213</v>
      </c>
      <c r="B119">
        <v>2006</v>
      </c>
      <c r="C119">
        <v>922485</v>
      </c>
      <c r="D119">
        <v>0.58044954660509396</v>
      </c>
      <c r="E119">
        <v>0.38053084874008802</v>
      </c>
      <c r="F119">
        <v>0.40404993035117098</v>
      </c>
      <c r="G119">
        <v>14.248039480212</v>
      </c>
      <c r="H119">
        <v>1.9816539022314701</v>
      </c>
      <c r="I119">
        <v>11.588123167881699</v>
      </c>
      <c r="L119" s="2">
        <v>5521</v>
      </c>
      <c r="M119" s="2">
        <v>2000</v>
      </c>
      <c r="N119" s="2">
        <v>5104954</v>
      </c>
      <c r="O119" s="2">
        <v>-7.2106428383096098E-3</v>
      </c>
      <c r="P119" s="2">
        <v>0.20511369935948501</v>
      </c>
      <c r="Q119" s="2">
        <v>-1.7273025378877101E-2</v>
      </c>
      <c r="R119" s="2">
        <v>0.11177091433398099</v>
      </c>
      <c r="S119" s="2">
        <v>1.0637036102577999</v>
      </c>
      <c r="T119">
        <v>-2.5359498592891998</v>
      </c>
    </row>
    <row r="120" spans="1:20" x14ac:dyDescent="0.25">
      <c r="A120">
        <v>3258</v>
      </c>
      <c r="B120">
        <v>1999</v>
      </c>
      <c r="C120">
        <v>23561385</v>
      </c>
      <c r="D120">
        <v>0.121044709383595</v>
      </c>
      <c r="E120">
        <v>-3.7061870513978697E-2</v>
      </c>
      <c r="F120">
        <v>-3.6899061748704498E-2</v>
      </c>
      <c r="G120">
        <v>0.32874783497536098</v>
      </c>
      <c r="H120">
        <v>0.84114995786538005</v>
      </c>
      <c r="I120">
        <v>-2.31726530247012</v>
      </c>
      <c r="L120">
        <v>5522</v>
      </c>
      <c r="M120">
        <v>2000</v>
      </c>
      <c r="N120">
        <v>30218285</v>
      </c>
      <c r="O120">
        <v>8.1432946972338105E-2</v>
      </c>
      <c r="P120">
        <v>0.26440699728657702</v>
      </c>
      <c r="Q120">
        <v>9.7209454474335696E-2</v>
      </c>
      <c r="R120">
        <v>1.1978706145153999</v>
      </c>
      <c r="S120">
        <v>0.368291317657504</v>
      </c>
      <c r="T120">
        <v>-1.4351719051104801</v>
      </c>
    </row>
    <row r="121" spans="1:20" x14ac:dyDescent="0.25">
      <c r="A121">
        <v>3266</v>
      </c>
      <c r="B121">
        <v>2008</v>
      </c>
      <c r="C121">
        <v>1138348</v>
      </c>
      <c r="D121">
        <v>0.829520498125354</v>
      </c>
      <c r="E121">
        <v>3.01252341111857E-2</v>
      </c>
      <c r="F121">
        <v>1.5109614985927E-3</v>
      </c>
      <c r="G121">
        <v>5.1431926080963803</v>
      </c>
      <c r="H121">
        <v>0.28782323156012002</v>
      </c>
      <c r="I121">
        <v>2.52371819533986</v>
      </c>
      <c r="L121">
        <v>5525</v>
      </c>
      <c r="M121">
        <v>2007</v>
      </c>
      <c r="N121">
        <v>4724285</v>
      </c>
      <c r="O121">
        <v>0.18575784483789601</v>
      </c>
      <c r="P121">
        <v>0.25281031944516502</v>
      </c>
      <c r="Q121">
        <v>0.10452481169108099</v>
      </c>
      <c r="R121">
        <v>2.0438773086472701</v>
      </c>
      <c r="S121">
        <v>0.489213923376765</v>
      </c>
      <c r="T121">
        <v>-0.59213321149901899</v>
      </c>
    </row>
    <row r="122" spans="1:20" x14ac:dyDescent="0.25">
      <c r="A122">
        <v>3305</v>
      </c>
      <c r="B122">
        <v>2009</v>
      </c>
      <c r="C122">
        <v>4781797</v>
      </c>
      <c r="D122">
        <v>0.55571869738510404</v>
      </c>
      <c r="E122">
        <v>0.19129544813382901</v>
      </c>
      <c r="F122">
        <v>0.10127364252392999</v>
      </c>
      <c r="G122">
        <v>3.71695009639416</v>
      </c>
      <c r="H122">
        <v>1.12065192227943</v>
      </c>
      <c r="I122">
        <v>1.0761720611390599</v>
      </c>
      <c r="L122">
        <v>5608</v>
      </c>
      <c r="M122">
        <v>2006</v>
      </c>
      <c r="N122">
        <v>11427787</v>
      </c>
      <c r="O122">
        <v>0.18915709577016099</v>
      </c>
      <c r="P122">
        <v>0.124256428650622</v>
      </c>
      <c r="Q122">
        <v>0.15143815683649001</v>
      </c>
      <c r="R122">
        <v>1.5960073137223301</v>
      </c>
      <c r="S122">
        <v>0.28452875434237601</v>
      </c>
      <c r="T122">
        <v>-1.0390097502417901</v>
      </c>
    </row>
    <row r="123" spans="1:20" x14ac:dyDescent="0.25">
      <c r="A123">
        <v>3428</v>
      </c>
      <c r="B123">
        <v>2015</v>
      </c>
      <c r="C123">
        <v>3557115</v>
      </c>
      <c r="D123">
        <v>0.253716846376909</v>
      </c>
      <c r="E123">
        <v>0.15919277279480701</v>
      </c>
      <c r="F123">
        <v>0.105016565390773</v>
      </c>
      <c r="G123">
        <v>4.9084216579538298</v>
      </c>
      <c r="H123">
        <v>0.51160336396208705</v>
      </c>
      <c r="I123">
        <v>2.2704796225857899</v>
      </c>
      <c r="L123">
        <v>5704</v>
      </c>
      <c r="M123">
        <v>2007</v>
      </c>
      <c r="N123">
        <v>808155</v>
      </c>
      <c r="O123">
        <v>0.11273084989884399</v>
      </c>
      <c r="P123">
        <v>0.305004609264312</v>
      </c>
      <c r="Q123">
        <v>2.23682338165327E-2</v>
      </c>
      <c r="R123">
        <v>20.582604953477698</v>
      </c>
      <c r="S123">
        <v>0.33348305708682102</v>
      </c>
      <c r="T123">
        <v>17.9403692041185</v>
      </c>
    </row>
    <row r="124" spans="1:20" x14ac:dyDescent="0.25">
      <c r="A124">
        <v>3452</v>
      </c>
      <c r="B124">
        <v>2007</v>
      </c>
      <c r="C124">
        <v>12171113</v>
      </c>
      <c r="D124">
        <v>-6.4666230606847501E-3</v>
      </c>
      <c r="E124">
        <v>7.7985472651515106E-2</v>
      </c>
      <c r="F124">
        <v>7.8669304935382697E-2</v>
      </c>
      <c r="G124">
        <v>2.4384077831131399</v>
      </c>
      <c r="H124">
        <v>0.49082224444058598</v>
      </c>
      <c r="I124">
        <v>-0.204802340061782</v>
      </c>
      <c r="L124">
        <v>6105</v>
      </c>
      <c r="M124">
        <v>2009</v>
      </c>
      <c r="N124">
        <v>4392321</v>
      </c>
      <c r="O124">
        <v>0.23816952358445601</v>
      </c>
      <c r="P124">
        <v>0.29756317901173401</v>
      </c>
      <c r="Q124">
        <v>9.3554182401513905E-2</v>
      </c>
      <c r="R124">
        <v>2.3230223743734002</v>
      </c>
      <c r="S124">
        <v>0.74775500242354798</v>
      </c>
      <c r="T124">
        <v>-0.31686019928109099</v>
      </c>
    </row>
    <row r="125" spans="1:20" x14ac:dyDescent="0.25">
      <c r="A125">
        <v>3474</v>
      </c>
      <c r="B125">
        <v>2007</v>
      </c>
      <c r="C125">
        <v>144005474</v>
      </c>
      <c r="D125">
        <v>-1.4041410675819199E-3</v>
      </c>
      <c r="E125">
        <v>6.3779415774153095E-2</v>
      </c>
      <c r="F125">
        <v>1.91193356996971E-2</v>
      </c>
      <c r="G125">
        <v>1.1891925420904501</v>
      </c>
      <c r="H125">
        <v>0.31849169844751901</v>
      </c>
      <c r="I125">
        <v>-1.4503798142023201</v>
      </c>
      <c r="L125">
        <v>6120</v>
      </c>
      <c r="M125">
        <v>2007</v>
      </c>
      <c r="N125">
        <v>18065978</v>
      </c>
      <c r="O125">
        <v>4.6159748450927997E-2</v>
      </c>
      <c r="P125">
        <v>0.103657991834154</v>
      </c>
      <c r="Q125">
        <v>3.60910436180095E-3</v>
      </c>
      <c r="R125">
        <v>0.48835810623742198</v>
      </c>
      <c r="S125">
        <v>1.26812188080822</v>
      </c>
      <c r="T125">
        <v>-2.16590277960792</v>
      </c>
    </row>
    <row r="126" spans="1:20" x14ac:dyDescent="0.25">
      <c r="A126">
        <v>3557</v>
      </c>
      <c r="B126">
        <v>2017</v>
      </c>
      <c r="C126">
        <v>621093</v>
      </c>
      <c r="D126">
        <v>0.30649033236568402</v>
      </c>
      <c r="E126">
        <v>-0.37008628337463201</v>
      </c>
      <c r="F126">
        <v>-0.32799274826797298</v>
      </c>
      <c r="G126">
        <v>11.416560194534901</v>
      </c>
      <c r="H126">
        <v>8.25093826528394E-2</v>
      </c>
      <c r="I126">
        <v>8.7817282286431197</v>
      </c>
      <c r="L126">
        <v>6131</v>
      </c>
      <c r="M126">
        <v>2010</v>
      </c>
      <c r="N126">
        <v>1970803</v>
      </c>
      <c r="O126">
        <v>0.15730745285043701</v>
      </c>
      <c r="P126">
        <v>0.42786468256847598</v>
      </c>
      <c r="Q126">
        <v>4.4124653757884498E-2</v>
      </c>
      <c r="R126">
        <v>6.2984323001903304</v>
      </c>
      <c r="S126">
        <v>0.95750310913876202</v>
      </c>
      <c r="T126">
        <v>3.6555941760420501</v>
      </c>
    </row>
    <row r="127" spans="1:20" x14ac:dyDescent="0.25">
      <c r="A127">
        <v>3576</v>
      </c>
      <c r="B127">
        <v>2014</v>
      </c>
      <c r="C127">
        <v>37324555</v>
      </c>
      <c r="D127">
        <v>0.26743030158028702</v>
      </c>
      <c r="E127">
        <v>1.2277118910058E-2</v>
      </c>
      <c r="F127">
        <v>1.2517952323879001E-2</v>
      </c>
      <c r="G127">
        <v>1.6411995704831199</v>
      </c>
      <c r="H127">
        <v>0.73893041725480701</v>
      </c>
      <c r="I127">
        <v>-0.999460811423315</v>
      </c>
      <c r="L127">
        <v>6139</v>
      </c>
      <c r="M127">
        <v>2015</v>
      </c>
      <c r="N127">
        <v>23054481</v>
      </c>
      <c r="O127">
        <v>8.3529705136281301E-2</v>
      </c>
      <c r="P127">
        <v>0.25519837119733901</v>
      </c>
      <c r="Q127">
        <v>2.4424145570659299E-2</v>
      </c>
      <c r="R127">
        <v>0.24626703413245199</v>
      </c>
      <c r="S127">
        <v>0.75887013027966199</v>
      </c>
      <c r="T127">
        <v>-2.3942591453551501</v>
      </c>
    </row>
    <row r="128" spans="1:20" x14ac:dyDescent="0.25">
      <c r="A128">
        <v>4123</v>
      </c>
      <c r="B128">
        <v>2007</v>
      </c>
      <c r="C128">
        <v>648836</v>
      </c>
      <c r="D128">
        <v>0.34756548650198199</v>
      </c>
      <c r="E128">
        <v>0.20913451164855201</v>
      </c>
      <c r="F128">
        <v>0.19217336892527501</v>
      </c>
      <c r="G128">
        <v>7.5140149042033499</v>
      </c>
      <c r="H128">
        <v>0.461919498918063</v>
      </c>
      <c r="I128">
        <v>4.87861586794721</v>
      </c>
      <c r="L128">
        <v>6180</v>
      </c>
      <c r="M128">
        <v>2007</v>
      </c>
      <c r="N128">
        <v>3320841</v>
      </c>
      <c r="O128">
        <v>0.11917252286393699</v>
      </c>
      <c r="P128">
        <v>0.41237776816173999</v>
      </c>
      <c r="Q128">
        <v>0.14313783767425201</v>
      </c>
      <c r="R128">
        <v>5.6937137477752202</v>
      </c>
      <c r="S128">
        <v>1.05417784229959</v>
      </c>
      <c r="T128">
        <v>3.0496266595291499</v>
      </c>
    </row>
    <row r="129" spans="1:20" x14ac:dyDescent="0.25">
      <c r="A129">
        <v>4406</v>
      </c>
      <c r="B129">
        <v>2012</v>
      </c>
      <c r="C129">
        <v>793173</v>
      </c>
      <c r="D129">
        <v>0.38184860049447</v>
      </c>
      <c r="E129">
        <v>5.1514612827214201E-2</v>
      </c>
      <c r="F129">
        <v>-2.3669489506072401E-2</v>
      </c>
      <c r="G129">
        <v>1.6560833121666201</v>
      </c>
      <c r="H129">
        <v>1.1090127878785601</v>
      </c>
      <c r="I129">
        <v>-0.98872504901643399</v>
      </c>
      <c r="L129">
        <v>6181</v>
      </c>
      <c r="M129">
        <v>2002</v>
      </c>
      <c r="N129">
        <v>2276395</v>
      </c>
      <c r="O129">
        <v>4.2427171031389502E-2</v>
      </c>
      <c r="P129">
        <v>0.23576532192347999</v>
      </c>
      <c r="Q129">
        <v>7.7732994493486404E-2</v>
      </c>
      <c r="R129">
        <v>0.63467232503883797</v>
      </c>
      <c r="S129">
        <v>2.8497558639867</v>
      </c>
      <c r="T129">
        <v>-2.0452410546233102</v>
      </c>
    </row>
    <row r="130" spans="1:20" x14ac:dyDescent="0.25">
      <c r="A130">
        <v>4420</v>
      </c>
      <c r="B130">
        <v>2007</v>
      </c>
      <c r="C130">
        <v>630033</v>
      </c>
      <c r="D130">
        <v>0.51314931122655505</v>
      </c>
      <c r="E130">
        <v>0.36742361114417799</v>
      </c>
      <c r="F130">
        <v>0.12271738147049401</v>
      </c>
      <c r="G130">
        <v>5.9585253927209898</v>
      </c>
      <c r="H130">
        <v>1.3233544909552399</v>
      </c>
      <c r="I130">
        <v>3.3117822620193702</v>
      </c>
      <c r="L130">
        <v>6182</v>
      </c>
      <c r="M130">
        <v>2017</v>
      </c>
      <c r="N130">
        <v>16008604</v>
      </c>
      <c r="O130">
        <v>2.8279667608743401E-2</v>
      </c>
      <c r="P130">
        <v>0.16780838604040699</v>
      </c>
      <c r="Q130">
        <v>3.9708084477572202E-2</v>
      </c>
      <c r="R130">
        <v>3.31677243339549</v>
      </c>
      <c r="S130">
        <v>0.39831774213416699</v>
      </c>
      <c r="T130">
        <v>0.67913084872315599</v>
      </c>
    </row>
    <row r="131" spans="1:20" x14ac:dyDescent="0.25">
      <c r="A131">
        <v>4506</v>
      </c>
      <c r="B131">
        <v>1997</v>
      </c>
      <c r="C131">
        <v>6612833</v>
      </c>
      <c r="D131">
        <v>0.27847384018317101</v>
      </c>
      <c r="E131">
        <v>0.26043739498638502</v>
      </c>
      <c r="F131">
        <v>0.113757295851869</v>
      </c>
      <c r="G131">
        <v>4.6330364785919196</v>
      </c>
      <c r="H131">
        <v>0.72926278343941198</v>
      </c>
      <c r="I131">
        <v>1.9918860808200101</v>
      </c>
      <c r="L131">
        <v>6186</v>
      </c>
      <c r="M131">
        <v>2003</v>
      </c>
      <c r="N131">
        <v>1052962</v>
      </c>
      <c r="O131">
        <v>1.08579416921028E-2</v>
      </c>
      <c r="P131">
        <v>0.37095450738013303</v>
      </c>
      <c r="Q131">
        <v>9.2747886438447006E-3</v>
      </c>
      <c r="R131">
        <v>1.9868016358151701</v>
      </c>
      <c r="S131">
        <v>0.87384539992896204</v>
      </c>
      <c r="T131">
        <v>-0.65387091820363796</v>
      </c>
    </row>
    <row r="132" spans="1:20" x14ac:dyDescent="0.25">
      <c r="A132">
        <v>4729</v>
      </c>
      <c r="B132">
        <v>2009</v>
      </c>
      <c r="C132">
        <v>2933796</v>
      </c>
      <c r="D132">
        <v>0.21465296155560901</v>
      </c>
      <c r="E132">
        <v>-3.42164213190011E-2</v>
      </c>
      <c r="F132">
        <v>-0.103416870157298</v>
      </c>
      <c r="G132">
        <v>1.3501657798489199</v>
      </c>
      <c r="H132">
        <v>0.66859113585266305</v>
      </c>
      <c r="I132">
        <v>-1.29115190031639</v>
      </c>
      <c r="L132">
        <v>6203</v>
      </c>
      <c r="M132">
        <v>2005</v>
      </c>
      <c r="N132">
        <v>1135927</v>
      </c>
      <c r="O132">
        <v>0.210407006788288</v>
      </c>
      <c r="P132">
        <v>0.56322457341008703</v>
      </c>
      <c r="Q132">
        <v>0.215022620291621</v>
      </c>
      <c r="R132">
        <v>10.539256963858699</v>
      </c>
      <c r="S132">
        <v>0.83233693714472801</v>
      </c>
      <c r="T132">
        <v>7.9011152356638004</v>
      </c>
    </row>
    <row r="133" spans="1:20" x14ac:dyDescent="0.25">
      <c r="A133">
        <v>4934</v>
      </c>
      <c r="B133">
        <v>2015</v>
      </c>
      <c r="C133">
        <v>7991835</v>
      </c>
      <c r="D133">
        <v>0.15288291112116301</v>
      </c>
      <c r="E133">
        <v>5.9053020989547497E-2</v>
      </c>
      <c r="F133">
        <v>4.7129601649683703E-2</v>
      </c>
      <c r="G133">
        <v>2.5975238445159898</v>
      </c>
      <c r="H133">
        <v>0.97916661192329402</v>
      </c>
      <c r="I133">
        <v>-5.09115864871535E-2</v>
      </c>
      <c r="L133">
        <v>6276</v>
      </c>
      <c r="M133">
        <v>2003</v>
      </c>
      <c r="N133">
        <v>858135</v>
      </c>
      <c r="O133">
        <v>9.3283690794571994E-2</v>
      </c>
      <c r="P133">
        <v>0.203759315259254</v>
      </c>
      <c r="Q133">
        <v>7.7929463312882002E-2</v>
      </c>
      <c r="R133">
        <v>2.2308832985578002</v>
      </c>
      <c r="S133">
        <v>0.87895028171558098</v>
      </c>
      <c r="T133">
        <v>-0.41395487386942198</v>
      </c>
    </row>
    <row r="134" spans="1:20" x14ac:dyDescent="0.25">
      <c r="A134">
        <v>5007</v>
      </c>
      <c r="B134">
        <v>2000</v>
      </c>
      <c r="C134">
        <v>5551021</v>
      </c>
      <c r="D134">
        <v>0.13599083844215301</v>
      </c>
      <c r="E134">
        <v>-5.0243369643170097E-2</v>
      </c>
      <c r="F134">
        <v>-2.18938101657335E-2</v>
      </c>
      <c r="G134">
        <v>0.30306163199195602</v>
      </c>
      <c r="H134">
        <v>0.89748858813540799</v>
      </c>
      <c r="I134">
        <v>-2.3435010805651499</v>
      </c>
      <c r="L134">
        <v>8039</v>
      </c>
      <c r="M134">
        <v>2008</v>
      </c>
      <c r="N134">
        <v>4994635</v>
      </c>
      <c r="O134">
        <v>0.163192905988125</v>
      </c>
      <c r="P134">
        <v>0.46763697447361002</v>
      </c>
      <c r="Q134">
        <v>6.2106039780684699E-2</v>
      </c>
      <c r="R134">
        <v>1.32253559720439</v>
      </c>
      <c r="S134">
        <v>0.65241624262833997</v>
      </c>
      <c r="T134">
        <v>-1.3107768763918199</v>
      </c>
    </row>
    <row r="135" spans="1:20" x14ac:dyDescent="0.25">
      <c r="A135">
        <v>5206</v>
      </c>
      <c r="B135">
        <v>2003</v>
      </c>
      <c r="C135">
        <v>1160078</v>
      </c>
      <c r="D135">
        <v>-8.2802190887164506E-2</v>
      </c>
      <c r="E135">
        <v>2.60585926118761E-3</v>
      </c>
      <c r="F135">
        <v>3.3832207834300798E-2</v>
      </c>
      <c r="G135">
        <v>0.96668930134299103</v>
      </c>
      <c r="H135">
        <v>0.58282891322824804</v>
      </c>
      <c r="I135">
        <v>-1.6797330884263399</v>
      </c>
      <c r="L135">
        <v>8049</v>
      </c>
      <c r="M135">
        <v>2007</v>
      </c>
      <c r="N135">
        <v>1516857</v>
      </c>
      <c r="O135">
        <v>1.0277831067793499E-2</v>
      </c>
      <c r="P135">
        <v>0.29013941327363102</v>
      </c>
      <c r="Q135">
        <v>5.1283674070792401E-3</v>
      </c>
      <c r="R135">
        <v>1.2580312456517599</v>
      </c>
      <c r="S135">
        <v>0.90776190504444398</v>
      </c>
      <c r="T135">
        <v>-1.3850256296413199</v>
      </c>
    </row>
    <row r="136" spans="1:20" x14ac:dyDescent="0.25">
      <c r="A136">
        <v>5211</v>
      </c>
      <c r="B136">
        <v>2007</v>
      </c>
      <c r="C136">
        <v>590032</v>
      </c>
      <c r="D136">
        <v>0.51329588903652701</v>
      </c>
      <c r="E136">
        <v>0.19157774493586799</v>
      </c>
      <c r="F136">
        <v>0.16262338313854199</v>
      </c>
      <c r="G136">
        <v>16.670272024228002</v>
      </c>
      <c r="H136">
        <v>0.73634480841717098</v>
      </c>
      <c r="I136">
        <v>14.028979773317699</v>
      </c>
      <c r="L136">
        <v>8050</v>
      </c>
      <c r="M136">
        <v>2016</v>
      </c>
      <c r="N136">
        <v>4817051</v>
      </c>
      <c r="O136">
        <v>0.345184844420373</v>
      </c>
      <c r="P136">
        <v>0.39915126495442999</v>
      </c>
      <c r="Q136">
        <v>0.16646429527111101</v>
      </c>
      <c r="R136">
        <v>5.8574361453950097</v>
      </c>
      <c r="S136">
        <v>1.00208301718209</v>
      </c>
      <c r="T136">
        <v>3.2140361603053398</v>
      </c>
    </row>
    <row r="137" spans="1:20" x14ac:dyDescent="0.25">
      <c r="A137">
        <v>5301</v>
      </c>
      <c r="B137">
        <v>2012</v>
      </c>
      <c r="C137">
        <v>598733</v>
      </c>
      <c r="D137">
        <v>8.9113177326120299E-2</v>
      </c>
      <c r="E137">
        <v>-0.68646792476780105</v>
      </c>
      <c r="F137">
        <v>6.0113606565864897E-2</v>
      </c>
      <c r="G137">
        <v>1.3797358076873401</v>
      </c>
      <c r="H137">
        <v>0.801333816576003</v>
      </c>
      <c r="I137">
        <v>-1.2663137772609201</v>
      </c>
      <c r="L137">
        <v>8069</v>
      </c>
      <c r="M137">
        <v>2004</v>
      </c>
      <c r="N137">
        <v>12640193</v>
      </c>
      <c r="O137">
        <v>0.14725637496199601</v>
      </c>
      <c r="P137">
        <v>0.156711293886098</v>
      </c>
      <c r="Q137">
        <v>0.140409802287038</v>
      </c>
      <c r="R137">
        <v>1.72760080924298</v>
      </c>
      <c r="S137">
        <v>0.95697138485148103</v>
      </c>
      <c r="T137">
        <v>-0.91925393173280201</v>
      </c>
    </row>
    <row r="138" spans="1:20" x14ac:dyDescent="0.25">
      <c r="A138">
        <v>5306</v>
      </c>
      <c r="B138">
        <v>2003</v>
      </c>
      <c r="C138">
        <v>1815833</v>
      </c>
      <c r="D138">
        <v>0.42652270335432801</v>
      </c>
      <c r="E138">
        <v>5.04286462466537E-3</v>
      </c>
      <c r="F138">
        <v>-3.1353103506765199E-2</v>
      </c>
      <c r="G138">
        <v>1.57370555622134</v>
      </c>
      <c r="H138">
        <v>0.75208623259958396</v>
      </c>
      <c r="I138">
        <v>-1.0632781402042499</v>
      </c>
      <c r="L138">
        <v>8080</v>
      </c>
      <c r="M138">
        <v>2007</v>
      </c>
      <c r="N138">
        <v>1969160</v>
      </c>
      <c r="O138">
        <v>0.104510552722988</v>
      </c>
      <c r="P138">
        <v>0.24591754859940301</v>
      </c>
      <c r="Q138">
        <v>0.109154664933271</v>
      </c>
      <c r="R138">
        <v>1.04122801894651</v>
      </c>
      <c r="S138">
        <v>1.2928218123463799</v>
      </c>
      <c r="T138">
        <v>-1.6093876083649701</v>
      </c>
    </row>
    <row r="139" spans="1:20" x14ac:dyDescent="0.25">
      <c r="A139">
        <v>5332</v>
      </c>
      <c r="B139">
        <v>2000</v>
      </c>
      <c r="C139">
        <v>2734555</v>
      </c>
      <c r="D139">
        <v>-9.2932488101354696E-2</v>
      </c>
      <c r="E139">
        <v>2.48848532942289E-2</v>
      </c>
      <c r="F139">
        <v>5.6047144782240599E-2</v>
      </c>
      <c r="G139">
        <v>0.74726780209857702</v>
      </c>
      <c r="H139">
        <v>0.39664406091667598</v>
      </c>
      <c r="I139">
        <v>-1.8956856199677401</v>
      </c>
      <c r="L139" s="2">
        <v>8084</v>
      </c>
      <c r="M139" s="2">
        <v>2011</v>
      </c>
      <c r="N139" s="2">
        <v>844684</v>
      </c>
      <c r="O139" s="2">
        <v>-5.6469638349962797E-2</v>
      </c>
      <c r="P139" s="2">
        <v>0.33972467810447499</v>
      </c>
      <c r="Q139" s="2">
        <v>4.2260774443460498E-2</v>
      </c>
      <c r="R139" s="2">
        <v>0.63832810064373102</v>
      </c>
      <c r="S139" s="2">
        <v>3.3915724697046499</v>
      </c>
      <c r="T139">
        <v>-2.0492007708049198</v>
      </c>
    </row>
    <row r="140" spans="1:20" x14ac:dyDescent="0.25">
      <c r="A140">
        <v>5344</v>
      </c>
      <c r="B140">
        <v>2011</v>
      </c>
      <c r="C140">
        <v>979036</v>
      </c>
      <c r="D140">
        <v>0.42113466716239201</v>
      </c>
      <c r="E140">
        <v>6.0574892036656502E-2</v>
      </c>
      <c r="F140">
        <v>3.4794430439738698E-2</v>
      </c>
      <c r="G140">
        <v>16.962764662935001</v>
      </c>
      <c r="H140">
        <v>0.22612549487455</v>
      </c>
      <c r="I140">
        <v>14.3276005171242</v>
      </c>
      <c r="L140">
        <v>8147</v>
      </c>
      <c r="M140">
        <v>2014</v>
      </c>
      <c r="N140">
        <v>640123</v>
      </c>
      <c r="O140">
        <v>0.20509183391317001</v>
      </c>
      <c r="P140">
        <v>0.33555582286529301</v>
      </c>
      <c r="Q140">
        <v>0.122476461555045</v>
      </c>
      <c r="R140">
        <v>3.15253352245937</v>
      </c>
      <c r="S140">
        <v>1.10660451194536</v>
      </c>
      <c r="T140">
        <v>0.50669019765130896</v>
      </c>
    </row>
    <row r="141" spans="1:20" x14ac:dyDescent="0.25">
      <c r="A141">
        <v>5347</v>
      </c>
      <c r="B141">
        <v>2002</v>
      </c>
      <c r="C141">
        <v>26419326</v>
      </c>
      <c r="D141">
        <v>6.1091755330927103E-2</v>
      </c>
      <c r="E141">
        <v>-0.45091975472803503</v>
      </c>
      <c r="F141">
        <v>-0.11603271029700001</v>
      </c>
      <c r="G141">
        <v>1.38685907385108</v>
      </c>
      <c r="H141">
        <v>0.31445578891755199</v>
      </c>
      <c r="I141">
        <v>-1.2519743007889601</v>
      </c>
      <c r="L141">
        <v>8906</v>
      </c>
      <c r="M141">
        <v>2006</v>
      </c>
      <c r="N141">
        <v>619657</v>
      </c>
      <c r="O141">
        <v>6.9101131755148398E-2</v>
      </c>
      <c r="P141">
        <v>0.24581179588062399</v>
      </c>
      <c r="Q141">
        <v>9.6585691761732692E-3</v>
      </c>
      <c r="R141">
        <v>4.7895845072511003</v>
      </c>
      <c r="S141">
        <v>0.37836577332298399</v>
      </c>
      <c r="T141">
        <v>2.15337349452667</v>
      </c>
    </row>
    <row r="142" spans="1:20" x14ac:dyDescent="0.25">
      <c r="A142">
        <v>5349</v>
      </c>
      <c r="B142">
        <v>2003</v>
      </c>
      <c r="C142">
        <v>4553396</v>
      </c>
      <c r="D142">
        <v>-7.2837943372375299E-2</v>
      </c>
      <c r="E142">
        <v>-7.7791169491957204E-2</v>
      </c>
      <c r="F142">
        <v>-5.9664478995457501E-2</v>
      </c>
      <c r="G142">
        <v>1.1318959725634501</v>
      </c>
      <c r="H142">
        <v>0.330031914641292</v>
      </c>
      <c r="I142">
        <v>-1.51023744225974</v>
      </c>
      <c r="L142" s="2">
        <v>8913</v>
      </c>
      <c r="M142" s="2">
        <v>2006</v>
      </c>
      <c r="N142" s="2">
        <v>330162</v>
      </c>
      <c r="O142" s="2">
        <v>-0.16321987388009501</v>
      </c>
      <c r="P142" s="2">
        <v>0.442325282739988</v>
      </c>
      <c r="Q142" s="2">
        <v>3.8393273605078701E-2</v>
      </c>
      <c r="R142" s="2">
        <v>9.1472239912001392</v>
      </c>
      <c r="S142" s="2">
        <v>3.0575899104076199E-2</v>
      </c>
      <c r="T142">
        <v>6.52049006608362</v>
      </c>
    </row>
    <row r="143" spans="1:20" x14ac:dyDescent="0.25">
      <c r="A143">
        <v>5436</v>
      </c>
      <c r="B143">
        <v>2000</v>
      </c>
      <c r="C143">
        <v>5096082</v>
      </c>
      <c r="D143">
        <v>-5.9785733432075903E-2</v>
      </c>
      <c r="E143">
        <v>-4.7345392008998302E-2</v>
      </c>
      <c r="F143">
        <v>1.12158713301709E-2</v>
      </c>
      <c r="G143">
        <v>0.65894856457546802</v>
      </c>
      <c r="H143">
        <v>0.27381447158817301</v>
      </c>
      <c r="I143">
        <v>-1.98108498204428</v>
      </c>
      <c r="L143">
        <v>8938</v>
      </c>
      <c r="M143">
        <v>2011</v>
      </c>
      <c r="N143">
        <v>7640362</v>
      </c>
      <c r="O143">
        <v>0.20411140205136899</v>
      </c>
      <c r="P143">
        <v>0.16831218206676599</v>
      </c>
      <c r="Q143">
        <v>1.0377911413098E-2</v>
      </c>
      <c r="R143">
        <v>0.98661320076369297</v>
      </c>
      <c r="S143">
        <v>1.3840657026460299</v>
      </c>
      <c r="T143">
        <v>-1.6683419380878</v>
      </c>
    </row>
    <row r="144" spans="1:20" x14ac:dyDescent="0.25">
      <c r="A144">
        <v>5439</v>
      </c>
      <c r="B144">
        <v>2007</v>
      </c>
      <c r="C144">
        <v>2134800</v>
      </c>
      <c r="D144">
        <v>0.11573730560239801</v>
      </c>
      <c r="E144">
        <v>0.14344856661045499</v>
      </c>
      <c r="F144">
        <v>0.11203204047217501</v>
      </c>
      <c r="G144">
        <v>1.59947385973443</v>
      </c>
      <c r="H144">
        <v>1.0961111111111099</v>
      </c>
      <c r="I144">
        <v>-1.0511633318146201</v>
      </c>
      <c r="L144">
        <v>9945</v>
      </c>
      <c r="M144">
        <v>1992</v>
      </c>
      <c r="N144">
        <v>10531812</v>
      </c>
      <c r="O144">
        <v>0.13117068553825301</v>
      </c>
      <c r="P144">
        <v>0.18361683630509201</v>
      </c>
      <c r="Q144">
        <v>9.1858267124403703E-2</v>
      </c>
      <c r="R144">
        <v>1.23048730668543</v>
      </c>
      <c r="S144">
        <v>0.23930820261508701</v>
      </c>
      <c r="T144">
        <v>-1.4023167749721299</v>
      </c>
    </row>
    <row r="145" spans="1:20" x14ac:dyDescent="0.25">
      <c r="A145">
        <v>5455</v>
      </c>
      <c r="B145">
        <v>2003</v>
      </c>
      <c r="C145">
        <v>1425111</v>
      </c>
      <c r="D145">
        <v>6.2103232660473497E-2</v>
      </c>
      <c r="E145">
        <v>-0.146769620050649</v>
      </c>
      <c r="F145">
        <v>-0.12308304405762099</v>
      </c>
      <c r="G145">
        <v>0.56372601488522101</v>
      </c>
      <c r="H145">
        <v>0.38070999381802501</v>
      </c>
      <c r="I145">
        <v>-2.0759195326128599</v>
      </c>
      <c r="L145">
        <v>9946</v>
      </c>
      <c r="M145">
        <v>2006</v>
      </c>
      <c r="N145">
        <v>408509</v>
      </c>
      <c r="O145">
        <v>5.8165181183278701E-2</v>
      </c>
      <c r="P145">
        <v>0.289295951863974</v>
      </c>
      <c r="Q145">
        <v>2.9357982321074901E-2</v>
      </c>
      <c r="R145">
        <v>1.6248001237942999</v>
      </c>
      <c r="S145">
        <v>0.812080027612611</v>
      </c>
      <c r="T145">
        <v>-1.01653546144275</v>
      </c>
    </row>
    <row r="146" spans="1:20" x14ac:dyDescent="0.25">
      <c r="A146">
        <v>5494</v>
      </c>
      <c r="B146">
        <v>2003</v>
      </c>
      <c r="C146">
        <v>1081536</v>
      </c>
      <c r="D146">
        <v>0.30421271229066799</v>
      </c>
      <c r="E146">
        <v>8.2588096928812402E-2</v>
      </c>
      <c r="F146">
        <v>0.109622795727558</v>
      </c>
      <c r="G146">
        <v>4.5624384053090203</v>
      </c>
      <c r="H146">
        <v>0.73609755015089695</v>
      </c>
      <c r="I146">
        <v>1.92184613934299</v>
      </c>
    </row>
    <row r="147" spans="1:20" x14ac:dyDescent="0.25">
      <c r="A147">
        <v>5508</v>
      </c>
      <c r="B147">
        <v>2000</v>
      </c>
      <c r="C147">
        <v>4985974</v>
      </c>
      <c r="D147">
        <v>0.56538461692740505</v>
      </c>
      <c r="E147">
        <v>9.1859885350384904E-2</v>
      </c>
      <c r="F147">
        <v>9.6250000501406606E-3</v>
      </c>
      <c r="G147">
        <v>1.5213607954872099</v>
      </c>
      <c r="H147">
        <v>0.32914571957254501</v>
      </c>
      <c r="I147">
        <v>-1.1038033743459601</v>
      </c>
    </row>
    <row r="148" spans="1:20" x14ac:dyDescent="0.25">
      <c r="A148">
        <v>5511</v>
      </c>
      <c r="B148">
        <v>1998</v>
      </c>
      <c r="C148">
        <v>1762289</v>
      </c>
      <c r="D148">
        <v>0.52760529061918904</v>
      </c>
      <c r="E148">
        <v>0.12653316226793701</v>
      </c>
      <c r="F148">
        <v>8.9739537612729806E-2</v>
      </c>
      <c r="G148">
        <v>2.9743859972129001</v>
      </c>
      <c r="H148">
        <v>1.56325438109186</v>
      </c>
      <c r="I148">
        <v>0.32493897339533501</v>
      </c>
    </row>
    <row r="149" spans="1:20" x14ac:dyDescent="0.25">
      <c r="A149">
        <v>5512</v>
      </c>
      <c r="B149">
        <v>1999</v>
      </c>
      <c r="C149">
        <v>12171999</v>
      </c>
      <c r="D149">
        <v>0.33140776630034202</v>
      </c>
      <c r="E149">
        <v>0.122288951880459</v>
      </c>
      <c r="F149">
        <v>7.3450466106676507E-2</v>
      </c>
      <c r="G149">
        <v>0.61143105292357902</v>
      </c>
      <c r="H149">
        <v>0.35252155377271999</v>
      </c>
      <c r="I149">
        <v>-2.0193992188189198</v>
      </c>
    </row>
    <row r="150" spans="1:20" x14ac:dyDescent="0.25">
      <c r="A150">
        <v>5520</v>
      </c>
      <c r="B150">
        <v>2002</v>
      </c>
      <c r="C150">
        <v>2145313</v>
      </c>
      <c r="D150">
        <v>0.16360689559052699</v>
      </c>
      <c r="E150">
        <v>0.30234376056081302</v>
      </c>
      <c r="F150">
        <v>4.40695600129212E-2</v>
      </c>
      <c r="G150">
        <v>1.8237916774360301</v>
      </c>
      <c r="H150">
        <v>0.71577900287743601</v>
      </c>
      <c r="I150">
        <v>-0.819052108531378</v>
      </c>
    </row>
    <row r="151" spans="1:20" x14ac:dyDescent="0.25">
      <c r="A151">
        <v>5521</v>
      </c>
      <c r="B151">
        <v>2000</v>
      </c>
      <c r="C151">
        <v>5104954</v>
      </c>
      <c r="D151">
        <v>0.20511369935948501</v>
      </c>
      <c r="E151">
        <v>-7.2106428383096098E-3</v>
      </c>
      <c r="F151">
        <v>-1.7273025378877101E-2</v>
      </c>
      <c r="G151">
        <v>0.11177091433398099</v>
      </c>
      <c r="H151">
        <v>1.0637036102577999</v>
      </c>
      <c r="I151">
        <v>-2.5359498592891998</v>
      </c>
    </row>
    <row r="152" spans="1:20" x14ac:dyDescent="0.25">
      <c r="A152">
        <v>5522</v>
      </c>
      <c r="B152">
        <v>2000</v>
      </c>
      <c r="C152">
        <v>30218285</v>
      </c>
      <c r="D152">
        <v>0.26440699728657702</v>
      </c>
      <c r="E152">
        <v>8.1432946972338105E-2</v>
      </c>
      <c r="F152">
        <v>9.7209454474335696E-2</v>
      </c>
      <c r="G152">
        <v>1.1978706145153999</v>
      </c>
      <c r="H152">
        <v>0.368291317657504</v>
      </c>
      <c r="I152">
        <v>-1.4351719051104801</v>
      </c>
    </row>
    <row r="153" spans="1:20" x14ac:dyDescent="0.25">
      <c r="A153">
        <v>5524</v>
      </c>
      <c r="B153">
        <v>2000</v>
      </c>
      <c r="C153">
        <v>2012908</v>
      </c>
      <c r="D153">
        <v>0.18434871340369299</v>
      </c>
      <c r="E153">
        <v>-3.7513388590039901E-2</v>
      </c>
      <c r="F153">
        <v>-3.67920441470748E-2</v>
      </c>
      <c r="G153">
        <v>0.21047004443078701</v>
      </c>
      <c r="H153">
        <v>0.44869214092248599</v>
      </c>
      <c r="I153">
        <v>-2.4264982136653099</v>
      </c>
    </row>
    <row r="154" spans="1:20" x14ac:dyDescent="0.25">
      <c r="A154">
        <v>5525</v>
      </c>
      <c r="B154">
        <v>2007</v>
      </c>
      <c r="C154">
        <v>4724285</v>
      </c>
      <c r="D154">
        <v>0.25281031944516502</v>
      </c>
      <c r="E154">
        <v>0.18575784483789601</v>
      </c>
      <c r="F154">
        <v>0.10452481169108099</v>
      </c>
      <c r="G154">
        <v>2.0438773086472701</v>
      </c>
      <c r="H154">
        <v>0.489213923376765</v>
      </c>
      <c r="I154">
        <v>-0.59213321149901899</v>
      </c>
    </row>
    <row r="155" spans="1:20" x14ac:dyDescent="0.25">
      <c r="A155">
        <v>5608</v>
      </c>
      <c r="B155">
        <v>2006</v>
      </c>
      <c r="C155">
        <v>11427787</v>
      </c>
      <c r="D155">
        <v>0.124256428650622</v>
      </c>
      <c r="E155">
        <v>0.18915709577016099</v>
      </c>
      <c r="F155">
        <v>0.15143815683649001</v>
      </c>
      <c r="G155">
        <v>1.5960073137223301</v>
      </c>
      <c r="H155">
        <v>0.28452875434237601</v>
      </c>
      <c r="I155">
        <v>-1.0390097502417901</v>
      </c>
    </row>
    <row r="156" spans="1:20" x14ac:dyDescent="0.25">
      <c r="A156">
        <v>5704</v>
      </c>
      <c r="B156">
        <v>2007</v>
      </c>
      <c r="C156">
        <v>808155</v>
      </c>
      <c r="D156">
        <v>0.305004609264312</v>
      </c>
      <c r="E156">
        <v>0.11273084989884399</v>
      </c>
      <c r="F156">
        <v>2.23682338165327E-2</v>
      </c>
      <c r="G156">
        <v>20.582604953477698</v>
      </c>
      <c r="H156">
        <v>0.33348305708682102</v>
      </c>
      <c r="I156">
        <v>17.9403692041185</v>
      </c>
    </row>
    <row r="157" spans="1:20" x14ac:dyDescent="0.25">
      <c r="A157">
        <v>5902</v>
      </c>
      <c r="B157">
        <v>2004</v>
      </c>
      <c r="C157">
        <v>3702402</v>
      </c>
      <c r="D157">
        <v>0.11783485423787</v>
      </c>
      <c r="E157">
        <v>-5.7202324328908601E-2</v>
      </c>
      <c r="F157">
        <v>-8.5408607709265505E-2</v>
      </c>
      <c r="G157">
        <v>0.66476465109464</v>
      </c>
      <c r="H157">
        <v>1.72352056853902</v>
      </c>
      <c r="I157">
        <v>-1.99828755383698</v>
      </c>
    </row>
    <row r="158" spans="1:20" x14ac:dyDescent="0.25">
      <c r="A158">
        <v>6105</v>
      </c>
      <c r="B158">
        <v>2009</v>
      </c>
      <c r="C158">
        <v>4392321</v>
      </c>
      <c r="D158">
        <v>0.29756317901173401</v>
      </c>
      <c r="E158">
        <v>0.23816952358445601</v>
      </c>
      <c r="F158">
        <v>9.3554182401513905E-2</v>
      </c>
      <c r="G158">
        <v>2.3230223743734002</v>
      </c>
      <c r="H158">
        <v>0.74775500242354798</v>
      </c>
      <c r="I158">
        <v>-0.31686019928109099</v>
      </c>
    </row>
    <row r="159" spans="1:20" x14ac:dyDescent="0.25">
      <c r="A159">
        <v>6120</v>
      </c>
      <c r="B159">
        <v>2007</v>
      </c>
      <c r="C159">
        <v>18065978</v>
      </c>
      <c r="D159">
        <v>0.103657991834154</v>
      </c>
      <c r="E159">
        <v>4.6159748450927997E-2</v>
      </c>
      <c r="F159">
        <v>3.60910436180095E-3</v>
      </c>
      <c r="G159">
        <v>0.48835810623742198</v>
      </c>
      <c r="H159">
        <v>1.26812188080822</v>
      </c>
      <c r="I159">
        <v>-2.16590277960792</v>
      </c>
    </row>
    <row r="160" spans="1:20" x14ac:dyDescent="0.25">
      <c r="A160">
        <v>6131</v>
      </c>
      <c r="B160">
        <v>2010</v>
      </c>
      <c r="C160">
        <v>1970803</v>
      </c>
      <c r="D160">
        <v>0.42786468256847598</v>
      </c>
      <c r="E160">
        <v>0.15730745285043701</v>
      </c>
      <c r="F160">
        <v>4.4124653757884498E-2</v>
      </c>
      <c r="G160">
        <v>6.2984323001903304</v>
      </c>
      <c r="H160">
        <v>0.95750310913876202</v>
      </c>
      <c r="I160">
        <v>3.6555941760420501</v>
      </c>
    </row>
    <row r="161" spans="1:9" x14ac:dyDescent="0.25">
      <c r="A161">
        <v>6139</v>
      </c>
      <c r="B161">
        <v>2015</v>
      </c>
      <c r="C161">
        <v>23054481</v>
      </c>
      <c r="D161">
        <v>0.25519837119733901</v>
      </c>
      <c r="E161">
        <v>8.3529705136281301E-2</v>
      </c>
      <c r="F161">
        <v>2.4424145570659299E-2</v>
      </c>
      <c r="G161">
        <v>0.24626703413245199</v>
      </c>
      <c r="H161">
        <v>0.75887013027966199</v>
      </c>
      <c r="I161">
        <v>-2.3942591453551501</v>
      </c>
    </row>
    <row r="162" spans="1:9" x14ac:dyDescent="0.25">
      <c r="A162">
        <v>6157</v>
      </c>
      <c r="B162">
        <v>2003</v>
      </c>
      <c r="C162">
        <v>1230402</v>
      </c>
      <c r="D162">
        <v>0.205081753768281</v>
      </c>
      <c r="E162">
        <v>-0.20068562957472399</v>
      </c>
      <c r="F162">
        <v>-0.211489415654396</v>
      </c>
      <c r="G162">
        <v>2.0950522328090901</v>
      </c>
      <c r="H162">
        <v>0.52733253034374095</v>
      </c>
      <c r="I162">
        <v>-0.54497452904077603</v>
      </c>
    </row>
    <row r="163" spans="1:9" x14ac:dyDescent="0.25">
      <c r="A163">
        <v>6179</v>
      </c>
      <c r="B163">
        <v>2012</v>
      </c>
      <c r="C163">
        <v>429030</v>
      </c>
      <c r="D163">
        <v>0.61499195860429301</v>
      </c>
      <c r="E163">
        <v>-0.46463417476633301</v>
      </c>
      <c r="F163">
        <v>-0.237943733538447</v>
      </c>
      <c r="G163">
        <v>4.9779898794585904</v>
      </c>
      <c r="H163">
        <v>0.65684217886861096</v>
      </c>
      <c r="I163">
        <v>2.3445637100855001</v>
      </c>
    </row>
    <row r="164" spans="1:9" x14ac:dyDescent="0.25">
      <c r="A164">
        <v>6180</v>
      </c>
      <c r="B164">
        <v>2007</v>
      </c>
      <c r="C164">
        <v>3320841</v>
      </c>
      <c r="D164">
        <v>0.41237776816173999</v>
      </c>
      <c r="E164">
        <v>0.11917252286393699</v>
      </c>
      <c r="F164">
        <v>0.14313783767425201</v>
      </c>
      <c r="G164">
        <v>5.6937137477752202</v>
      </c>
      <c r="H164">
        <v>1.05417784229959</v>
      </c>
      <c r="I164">
        <v>3.0496266595291499</v>
      </c>
    </row>
    <row r="165" spans="1:9" x14ac:dyDescent="0.25">
      <c r="A165">
        <v>6181</v>
      </c>
      <c r="B165">
        <v>2002</v>
      </c>
      <c r="C165">
        <v>2276395</v>
      </c>
      <c r="D165">
        <v>0.23576532192347999</v>
      </c>
      <c r="E165">
        <v>4.2427171031389502E-2</v>
      </c>
      <c r="F165">
        <v>7.7732994493486404E-2</v>
      </c>
      <c r="G165">
        <v>0.63467232503883797</v>
      </c>
      <c r="H165">
        <v>2.8497558639867</v>
      </c>
      <c r="I165">
        <v>-2.0452410546233102</v>
      </c>
    </row>
    <row r="166" spans="1:9" x14ac:dyDescent="0.25">
      <c r="A166">
        <v>6182</v>
      </c>
      <c r="B166">
        <v>2017</v>
      </c>
      <c r="C166">
        <v>16008604</v>
      </c>
      <c r="D166">
        <v>0.16780838604040699</v>
      </c>
      <c r="E166">
        <v>2.8279667608743401E-2</v>
      </c>
      <c r="F166">
        <v>3.9708084477572202E-2</v>
      </c>
      <c r="G166">
        <v>3.31677243339549</v>
      </c>
      <c r="H166">
        <v>0.39831774213416699</v>
      </c>
      <c r="I166">
        <v>0.67913084872315599</v>
      </c>
    </row>
    <row r="167" spans="1:9" x14ac:dyDescent="0.25">
      <c r="A167">
        <v>6186</v>
      </c>
      <c r="B167">
        <v>2003</v>
      </c>
      <c r="C167">
        <v>1052962</v>
      </c>
      <c r="D167">
        <v>0.37095450738013303</v>
      </c>
      <c r="E167">
        <v>1.08579416921028E-2</v>
      </c>
      <c r="F167">
        <v>9.2747886438447006E-3</v>
      </c>
      <c r="G167">
        <v>1.9868016358151701</v>
      </c>
      <c r="H167">
        <v>0.87384539992896204</v>
      </c>
      <c r="I167">
        <v>-0.65387091820363796</v>
      </c>
    </row>
    <row r="168" spans="1:9" x14ac:dyDescent="0.25">
      <c r="A168">
        <v>6203</v>
      </c>
      <c r="B168">
        <v>2005</v>
      </c>
      <c r="C168">
        <v>1135927</v>
      </c>
      <c r="D168">
        <v>0.56322457341008703</v>
      </c>
      <c r="E168">
        <v>0.210407006788288</v>
      </c>
      <c r="F168">
        <v>0.215022620291621</v>
      </c>
      <c r="G168">
        <v>10.539256963858699</v>
      </c>
      <c r="H168">
        <v>0.83233693714472801</v>
      </c>
      <c r="I168">
        <v>7.9011152356638004</v>
      </c>
    </row>
    <row r="169" spans="1:9" x14ac:dyDescent="0.25">
      <c r="A169">
        <v>6228</v>
      </c>
      <c r="B169">
        <v>2014</v>
      </c>
      <c r="C169">
        <v>454807</v>
      </c>
      <c r="D169">
        <v>0.24027774418599501</v>
      </c>
      <c r="E169">
        <v>-0.31152115072987002</v>
      </c>
      <c r="F169">
        <v>-0.11371856633693</v>
      </c>
      <c r="G169">
        <v>7.8573505810885003</v>
      </c>
      <c r="H169">
        <v>0.33978588720050501</v>
      </c>
      <c r="I169">
        <v>5.2192729515481702</v>
      </c>
    </row>
    <row r="170" spans="1:9" x14ac:dyDescent="0.25">
      <c r="A170">
        <v>6276</v>
      </c>
      <c r="B170">
        <v>2003</v>
      </c>
      <c r="C170">
        <v>858135</v>
      </c>
      <c r="D170">
        <v>0.203759315259254</v>
      </c>
      <c r="E170">
        <v>9.3283690794571994E-2</v>
      </c>
      <c r="F170">
        <v>7.7929463312882002E-2</v>
      </c>
      <c r="G170">
        <v>2.2308832985578002</v>
      </c>
      <c r="H170">
        <v>0.87895028171558098</v>
      </c>
      <c r="I170">
        <v>-0.41395487386942198</v>
      </c>
    </row>
    <row r="171" spans="1:9" x14ac:dyDescent="0.25">
      <c r="A171">
        <v>8012</v>
      </c>
      <c r="B171">
        <v>2004</v>
      </c>
      <c r="C171">
        <v>260996</v>
      </c>
      <c r="D171">
        <v>0.261467608698984</v>
      </c>
      <c r="E171">
        <v>-0.17095281153734199</v>
      </c>
      <c r="F171">
        <v>-0.14729727658661401</v>
      </c>
      <c r="G171">
        <v>1.97038568836692</v>
      </c>
      <c r="H171">
        <v>0.59549188493310201</v>
      </c>
      <c r="I171">
        <v>-0.66895693962423697</v>
      </c>
    </row>
    <row r="172" spans="1:9" x14ac:dyDescent="0.25">
      <c r="A172">
        <v>8039</v>
      </c>
      <c r="B172">
        <v>2008</v>
      </c>
      <c r="C172">
        <v>4994635</v>
      </c>
      <c r="D172">
        <v>0.46763697447361002</v>
      </c>
      <c r="E172">
        <v>0.163192905988125</v>
      </c>
      <c r="F172">
        <v>6.2106039780684699E-2</v>
      </c>
      <c r="G172">
        <v>1.32253559720439</v>
      </c>
      <c r="H172">
        <v>0.65241624262833997</v>
      </c>
      <c r="I172">
        <v>-1.3107768763918199</v>
      </c>
    </row>
    <row r="173" spans="1:9" x14ac:dyDescent="0.25">
      <c r="A173">
        <v>8049</v>
      </c>
      <c r="B173">
        <v>2007</v>
      </c>
      <c r="C173">
        <v>1516857</v>
      </c>
      <c r="D173">
        <v>0.29013941327363102</v>
      </c>
      <c r="E173">
        <v>1.0277831067793499E-2</v>
      </c>
      <c r="F173">
        <v>5.1283674070792401E-3</v>
      </c>
      <c r="G173">
        <v>1.2580312456517599</v>
      </c>
      <c r="H173">
        <v>0.90776190504444398</v>
      </c>
      <c r="I173">
        <v>-1.3850256296413199</v>
      </c>
    </row>
    <row r="174" spans="1:9" x14ac:dyDescent="0.25">
      <c r="A174">
        <v>8050</v>
      </c>
      <c r="B174">
        <v>2016</v>
      </c>
      <c r="C174">
        <v>4817051</v>
      </c>
      <c r="D174">
        <v>0.39915126495442999</v>
      </c>
      <c r="E174">
        <v>0.345184844420373</v>
      </c>
      <c r="F174">
        <v>0.16646429527111101</v>
      </c>
      <c r="G174">
        <v>5.8574361453950097</v>
      </c>
      <c r="H174">
        <v>1.00208301718209</v>
      </c>
      <c r="I174">
        <v>3.2140361603053398</v>
      </c>
    </row>
    <row r="175" spans="1:9" x14ac:dyDescent="0.25">
      <c r="A175">
        <v>8069</v>
      </c>
      <c r="B175">
        <v>2004</v>
      </c>
      <c r="C175">
        <v>12640193</v>
      </c>
      <c r="D175">
        <v>0.156711293886098</v>
      </c>
      <c r="E175">
        <v>0.14725637496199601</v>
      </c>
      <c r="F175">
        <v>0.140409802287038</v>
      </c>
      <c r="G175">
        <v>1.72760080924298</v>
      </c>
      <c r="H175">
        <v>0.95697138485148103</v>
      </c>
      <c r="I175">
        <v>-0.91925393173280201</v>
      </c>
    </row>
    <row r="176" spans="1:9" x14ac:dyDescent="0.25">
      <c r="A176">
        <v>8080</v>
      </c>
      <c r="B176">
        <v>2007</v>
      </c>
      <c r="C176">
        <v>1969160</v>
      </c>
      <c r="D176">
        <v>0.24591754859940301</v>
      </c>
      <c r="E176">
        <v>0.104510552722988</v>
      </c>
      <c r="F176">
        <v>0.109154664933271</v>
      </c>
      <c r="G176">
        <v>1.04122801894651</v>
      </c>
      <c r="H176">
        <v>1.2928218123463799</v>
      </c>
      <c r="I176">
        <v>-1.6093876083649701</v>
      </c>
    </row>
    <row r="177" spans="1:9" x14ac:dyDescent="0.25">
      <c r="A177">
        <v>8084</v>
      </c>
      <c r="B177">
        <v>2011</v>
      </c>
      <c r="C177">
        <v>844684</v>
      </c>
      <c r="D177">
        <v>0.33972467810447499</v>
      </c>
      <c r="E177">
        <v>-5.6469638349962797E-2</v>
      </c>
      <c r="F177">
        <v>4.2260774443460498E-2</v>
      </c>
      <c r="G177">
        <v>0.63832810064373102</v>
      </c>
      <c r="H177">
        <v>3.3915724697046499</v>
      </c>
      <c r="I177">
        <v>-2.0492007708049198</v>
      </c>
    </row>
    <row r="178" spans="1:9" x14ac:dyDescent="0.25">
      <c r="A178">
        <v>8093</v>
      </c>
      <c r="B178">
        <v>2014</v>
      </c>
      <c r="C178">
        <v>837339</v>
      </c>
      <c r="D178">
        <v>0.21579670838214901</v>
      </c>
      <c r="E178">
        <v>-0.16499291207026101</v>
      </c>
      <c r="F178">
        <v>-7.9161486566372799E-2</v>
      </c>
      <c r="G178">
        <v>1.5062098695700199</v>
      </c>
      <c r="H178">
        <v>0.89109189945768696</v>
      </c>
      <c r="I178">
        <v>-1.13915754162689</v>
      </c>
    </row>
    <row r="179" spans="1:9" x14ac:dyDescent="0.25">
      <c r="A179">
        <v>8147</v>
      </c>
      <c r="B179">
        <v>2014</v>
      </c>
      <c r="C179">
        <v>640123</v>
      </c>
      <c r="D179">
        <v>0.33555582286529301</v>
      </c>
      <c r="E179">
        <v>0.20509183391317001</v>
      </c>
      <c r="F179">
        <v>0.122476461555045</v>
      </c>
      <c r="G179">
        <v>3.15253352245937</v>
      </c>
      <c r="H179">
        <v>1.10660451194536</v>
      </c>
      <c r="I179">
        <v>0.50669019765130896</v>
      </c>
    </row>
    <row r="180" spans="1:9" x14ac:dyDescent="0.25">
      <c r="A180">
        <v>8906</v>
      </c>
      <c r="B180">
        <v>2006</v>
      </c>
      <c r="C180">
        <v>619657</v>
      </c>
      <c r="D180">
        <v>0.24581179588062399</v>
      </c>
      <c r="E180">
        <v>6.9101131755148398E-2</v>
      </c>
      <c r="F180">
        <v>9.6585691761732692E-3</v>
      </c>
      <c r="G180">
        <v>4.7895845072511003</v>
      </c>
      <c r="H180">
        <v>0.37836577332298399</v>
      </c>
      <c r="I180">
        <v>2.15337349452667</v>
      </c>
    </row>
    <row r="181" spans="1:9" x14ac:dyDescent="0.25">
      <c r="A181">
        <v>8913</v>
      </c>
      <c r="B181">
        <v>2006</v>
      </c>
      <c r="C181">
        <v>330162</v>
      </c>
      <c r="D181">
        <v>0.442325282739988</v>
      </c>
      <c r="E181">
        <v>-0.16321987388009501</v>
      </c>
      <c r="F181">
        <v>3.8393273605078701E-2</v>
      </c>
      <c r="G181">
        <v>9.1472239912001392</v>
      </c>
      <c r="H181">
        <v>3.0575899104076199E-2</v>
      </c>
      <c r="I181">
        <v>6.52049006608362</v>
      </c>
    </row>
    <row r="182" spans="1:9" x14ac:dyDescent="0.25">
      <c r="A182">
        <v>8934</v>
      </c>
      <c r="B182">
        <v>2005</v>
      </c>
      <c r="C182">
        <v>590438</v>
      </c>
      <c r="D182">
        <v>-0.27199638234666501</v>
      </c>
      <c r="E182">
        <v>-0.29749101514468901</v>
      </c>
      <c r="F182">
        <v>-0.150139388047517</v>
      </c>
      <c r="G182">
        <v>0.105659906742141</v>
      </c>
      <c r="H182">
        <v>1.54113217645206</v>
      </c>
      <c r="I182">
        <v>-2.56431517358229</v>
      </c>
    </row>
    <row r="183" spans="1:9" x14ac:dyDescent="0.25">
      <c r="A183">
        <v>8938</v>
      </c>
      <c r="B183">
        <v>2011</v>
      </c>
      <c r="C183">
        <v>7640362</v>
      </c>
      <c r="D183">
        <v>0.16831218206676599</v>
      </c>
      <c r="E183">
        <v>0.20411140205136899</v>
      </c>
      <c r="F183">
        <v>1.0377911413098E-2</v>
      </c>
      <c r="G183">
        <v>0.98661320076369297</v>
      </c>
      <c r="H183">
        <v>1.3840657026460299</v>
      </c>
      <c r="I183">
        <v>-1.6683419380878</v>
      </c>
    </row>
    <row r="184" spans="1:9" x14ac:dyDescent="0.25">
      <c r="A184">
        <v>9902</v>
      </c>
      <c r="B184">
        <v>1998</v>
      </c>
      <c r="C184">
        <v>6213773</v>
      </c>
      <c r="D184">
        <v>-5.6856277176523799E-2</v>
      </c>
      <c r="E184">
        <v>4.09620692613007E-2</v>
      </c>
      <c r="F184">
        <v>4.1962588591504701E-2</v>
      </c>
      <c r="G184">
        <v>2.0261632009166202</v>
      </c>
      <c r="H184">
        <v>0.513890835728952</v>
      </c>
      <c r="I184">
        <v>-0.61881100130255495</v>
      </c>
    </row>
    <row r="185" spans="1:9" x14ac:dyDescent="0.25">
      <c r="A185">
        <v>9945</v>
      </c>
      <c r="B185">
        <v>1992</v>
      </c>
      <c r="C185">
        <v>10531812</v>
      </c>
      <c r="D185">
        <v>0.18361683630509201</v>
      </c>
      <c r="E185">
        <v>0.13117068553825301</v>
      </c>
      <c r="F185">
        <v>9.1858267124403703E-2</v>
      </c>
      <c r="G185">
        <v>1.23048730668543</v>
      </c>
      <c r="H185">
        <v>0.23930820261508701</v>
      </c>
      <c r="I185">
        <v>-1.4023167749721299</v>
      </c>
    </row>
    <row r="186" spans="1:9" x14ac:dyDescent="0.25">
      <c r="A186">
        <v>9946</v>
      </c>
      <c r="B186">
        <v>2006</v>
      </c>
      <c r="C186">
        <v>408509</v>
      </c>
      <c r="D186">
        <v>0.289295951863974</v>
      </c>
      <c r="E186">
        <v>5.8165181183278701E-2</v>
      </c>
      <c r="F186">
        <v>2.9357982321074901E-2</v>
      </c>
      <c r="G186">
        <v>1.6248001237942999</v>
      </c>
      <c r="H186">
        <v>0.812080027612611</v>
      </c>
      <c r="I186">
        <v>-1.01653546144275</v>
      </c>
    </row>
  </sheetData>
  <sortState ref="W3:AD43">
    <sortCondition ref="W3:W43"/>
  </sortState>
  <conditionalFormatting sqref="U3:U145 AF3:AF43">
    <cfRule type="duplicateValues" dxfId="2" priority="2"/>
  </conditionalFormatting>
  <conditionalFormatting sqref="V22 U1:U1048576 J1:J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topLeftCell="D1" workbookViewId="0">
      <selection activeCell="Y15" sqref="Y15"/>
    </sheetView>
  </sheetViews>
  <sheetFormatPr defaultRowHeight="15" x14ac:dyDescent="0.25"/>
  <sheetData>
    <row r="1" spans="1:31" x14ac:dyDescent="0.25">
      <c r="A1" t="s">
        <v>99</v>
      </c>
      <c r="L1" t="s">
        <v>100</v>
      </c>
      <c r="W1" t="s">
        <v>101</v>
      </c>
    </row>
    <row r="2" spans="1:3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L2" t="s">
        <v>16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W2" t="s">
        <v>16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</row>
    <row r="3" spans="1:31" x14ac:dyDescent="0.25">
      <c r="A3">
        <v>1108</v>
      </c>
      <c r="B3">
        <v>2000</v>
      </c>
      <c r="C3">
        <v>9651762</v>
      </c>
      <c r="D3">
        <v>2.3867455496726898E-2</v>
      </c>
      <c r="E3">
        <v>0.176415663792787</v>
      </c>
      <c r="F3">
        <v>-3.6717026383369197E-2</v>
      </c>
      <c r="G3">
        <v>0.30189481396721402</v>
      </c>
      <c r="H3">
        <v>0.32904043841943098</v>
      </c>
      <c r="I3">
        <v>-2.3330975004862702</v>
      </c>
      <c r="J3" t="str">
        <f>A3&amp;B3</f>
        <v>11082000</v>
      </c>
      <c r="L3">
        <v>1312</v>
      </c>
      <c r="M3">
        <v>1999</v>
      </c>
      <c r="N3">
        <v>24253379</v>
      </c>
      <c r="O3">
        <v>1.0761758186354199E-2</v>
      </c>
      <c r="P3">
        <v>-0.108761999719709</v>
      </c>
      <c r="Q3">
        <v>8.3048634171758104E-3</v>
      </c>
      <c r="R3">
        <v>0.79772449325810402</v>
      </c>
      <c r="S3">
        <v>0.4246613636805</v>
      </c>
      <c r="T3">
        <v>-1.84649972453265</v>
      </c>
      <c r="U3" t="str">
        <f>L3&amp;M3</f>
        <v>13121999</v>
      </c>
      <c r="W3">
        <v>1108</v>
      </c>
      <c r="X3">
        <v>2000</v>
      </c>
      <c r="Y3">
        <v>9651762</v>
      </c>
      <c r="Z3">
        <v>2.3867455496726898E-2</v>
      </c>
      <c r="AA3">
        <v>0.176415663792787</v>
      </c>
      <c r="AB3">
        <v>-3.6717026383369197E-2</v>
      </c>
      <c r="AC3">
        <v>0.30189481396721402</v>
      </c>
      <c r="AD3">
        <v>0.32904043841943098</v>
      </c>
      <c r="AE3">
        <v>-2.3330975004862702</v>
      </c>
    </row>
    <row r="4" spans="1:31" x14ac:dyDescent="0.25">
      <c r="A4">
        <v>1312</v>
      </c>
      <c r="B4">
        <v>1999</v>
      </c>
      <c r="C4">
        <v>24253379</v>
      </c>
      <c r="D4">
        <v>1.0761758186354199E-2</v>
      </c>
      <c r="E4">
        <v>-0.108761999719709</v>
      </c>
      <c r="F4">
        <v>8.3048634171758104E-3</v>
      </c>
      <c r="G4">
        <v>0.79772449325810402</v>
      </c>
      <c r="H4">
        <v>0.4246613636805</v>
      </c>
      <c r="I4">
        <v>-1.84649972453265</v>
      </c>
      <c r="J4" t="str">
        <f t="shared" ref="J4:J44" si="0">A4&amp;B4</f>
        <v>13121999</v>
      </c>
      <c r="L4">
        <v>1409</v>
      </c>
      <c r="M4">
        <v>2000</v>
      </c>
      <c r="N4">
        <v>22455490</v>
      </c>
      <c r="O4">
        <v>-3.6246013781039699E-2</v>
      </c>
      <c r="P4">
        <v>-7.3105864089360803E-2</v>
      </c>
      <c r="Q4">
        <v>-1.9206260918822101E-2</v>
      </c>
      <c r="R4">
        <v>0.35761518086136601</v>
      </c>
      <c r="S4">
        <v>0.63080743283713703</v>
      </c>
      <c r="T4">
        <v>-2.2894610603705501</v>
      </c>
      <c r="U4" t="str">
        <f t="shared" ref="U4:U43" si="1">L4&amp;M4</f>
        <v>14092000</v>
      </c>
      <c r="W4">
        <v>1436</v>
      </c>
      <c r="X4">
        <v>1999</v>
      </c>
      <c r="Y4">
        <v>5932828</v>
      </c>
      <c r="Z4">
        <v>2.0337687187290801E-2</v>
      </c>
      <c r="AA4">
        <v>0.195429228691612</v>
      </c>
      <c r="AB4">
        <v>2.4741994880013401E-3</v>
      </c>
      <c r="AC4">
        <v>1.3197837491051501</v>
      </c>
      <c r="AD4">
        <v>0.173698782435628</v>
      </c>
      <c r="AE4">
        <v>-1.3121082389296199</v>
      </c>
    </row>
    <row r="5" spans="1:31" x14ac:dyDescent="0.25">
      <c r="A5">
        <v>1409</v>
      </c>
      <c r="B5">
        <v>2000</v>
      </c>
      <c r="C5">
        <v>22455490</v>
      </c>
      <c r="D5">
        <v>-3.6246013781039699E-2</v>
      </c>
      <c r="E5">
        <v>-7.3105864089360803E-2</v>
      </c>
      <c r="F5">
        <v>-1.9206260918822101E-2</v>
      </c>
      <c r="G5">
        <v>0.35761518086136601</v>
      </c>
      <c r="H5">
        <v>0.63080743283713703</v>
      </c>
      <c r="I5">
        <v>-2.2894610603705501</v>
      </c>
      <c r="J5" t="str">
        <f t="shared" si="0"/>
        <v>14092000</v>
      </c>
      <c r="L5">
        <v>1418</v>
      </c>
      <c r="M5">
        <v>1999</v>
      </c>
      <c r="N5">
        <v>3928990</v>
      </c>
      <c r="O5">
        <v>2.55852012858266E-2</v>
      </c>
      <c r="P5">
        <v>0.13377661943654701</v>
      </c>
      <c r="Q5">
        <v>-7.0373047526209001E-2</v>
      </c>
      <c r="R5">
        <v>1.59315493364108</v>
      </c>
      <c r="S5">
        <v>0.38347743313166999</v>
      </c>
      <c r="T5">
        <v>-1.04488035280046</v>
      </c>
      <c r="U5" t="str">
        <f t="shared" si="1"/>
        <v>14181999</v>
      </c>
      <c r="W5">
        <v>1439</v>
      </c>
      <c r="X5">
        <v>2007</v>
      </c>
      <c r="Y5">
        <v>1669016</v>
      </c>
      <c r="Z5">
        <v>-5.9861619061770503E-3</v>
      </c>
      <c r="AA5">
        <v>0.19471473011642801</v>
      </c>
      <c r="AB5">
        <v>6.7740512972913397E-3</v>
      </c>
      <c r="AC5">
        <v>3.2443410488028102</v>
      </c>
      <c r="AD5">
        <v>0.27798235607088301</v>
      </c>
      <c r="AE5">
        <v>0.60947711961597295</v>
      </c>
    </row>
    <row r="6" spans="1:31" x14ac:dyDescent="0.25">
      <c r="A6">
        <v>1436</v>
      </c>
      <c r="B6">
        <v>1999</v>
      </c>
      <c r="C6">
        <v>5932828</v>
      </c>
      <c r="D6">
        <v>2.0337687187290801E-2</v>
      </c>
      <c r="E6">
        <v>0.195429228691612</v>
      </c>
      <c r="F6">
        <v>2.4741994880013401E-3</v>
      </c>
      <c r="G6">
        <v>1.3197837491051501</v>
      </c>
      <c r="H6">
        <v>0.173698782435628</v>
      </c>
      <c r="I6">
        <v>-1.3121082389296199</v>
      </c>
      <c r="J6" t="str">
        <f t="shared" si="0"/>
        <v>14361999</v>
      </c>
      <c r="L6">
        <v>1437</v>
      </c>
      <c r="M6">
        <v>2003</v>
      </c>
      <c r="N6">
        <v>5124697</v>
      </c>
      <c r="O6">
        <v>-2.7181119195925099E-2</v>
      </c>
      <c r="P6">
        <v>-2.57055197604854E-2</v>
      </c>
      <c r="Q6">
        <v>-4.3730780571026903E-2</v>
      </c>
      <c r="R6">
        <v>1.0495071398804201</v>
      </c>
      <c r="S6">
        <v>0.26718360129389102</v>
      </c>
      <c r="T6">
        <v>-1.59007254345672</v>
      </c>
      <c r="U6" t="str">
        <f t="shared" si="1"/>
        <v>14372003</v>
      </c>
      <c r="W6">
        <v>2031</v>
      </c>
      <c r="X6">
        <v>2000</v>
      </c>
      <c r="Y6">
        <v>3110802</v>
      </c>
      <c r="Z6">
        <v>1.68409947016879E-2</v>
      </c>
      <c r="AA6">
        <v>0.236521642971812</v>
      </c>
      <c r="AB6">
        <v>6.0377356064449002E-2</v>
      </c>
      <c r="AC6">
        <v>0.49736681159316798</v>
      </c>
      <c r="AD6">
        <v>1.0881795112643</v>
      </c>
      <c r="AE6">
        <v>-2.1496971695517999</v>
      </c>
    </row>
    <row r="7" spans="1:31" x14ac:dyDescent="0.25">
      <c r="A7">
        <v>1437</v>
      </c>
      <c r="B7">
        <v>2003</v>
      </c>
      <c r="C7">
        <v>5124697</v>
      </c>
      <c r="D7">
        <v>-2.7181119195925099E-2</v>
      </c>
      <c r="E7">
        <v>-2.57055197604854E-2</v>
      </c>
      <c r="F7">
        <v>-4.3730780571026903E-2</v>
      </c>
      <c r="G7">
        <v>1.0495071398804201</v>
      </c>
      <c r="H7">
        <v>0.26718360129389102</v>
      </c>
      <c r="I7">
        <v>-1.59007254345672</v>
      </c>
      <c r="J7" t="str">
        <f t="shared" si="0"/>
        <v>14372003</v>
      </c>
      <c r="L7">
        <v>1446</v>
      </c>
      <c r="M7">
        <v>2003</v>
      </c>
      <c r="N7">
        <v>4056038</v>
      </c>
      <c r="O7">
        <v>1.8501552500247799E-2</v>
      </c>
      <c r="P7">
        <v>1.48164292346373E-2</v>
      </c>
      <c r="Q7">
        <v>3.1312823006096099E-2</v>
      </c>
      <c r="R7">
        <v>0.95712525753000599</v>
      </c>
      <c r="S7">
        <v>0.91438960877585496</v>
      </c>
      <c r="T7">
        <v>-1.6929372981483799</v>
      </c>
      <c r="U7" t="str">
        <f t="shared" si="1"/>
        <v>14462003</v>
      </c>
      <c r="W7">
        <v>2515</v>
      </c>
      <c r="X7">
        <v>1999</v>
      </c>
      <c r="Y7">
        <v>49926388</v>
      </c>
      <c r="Z7">
        <v>5.2963775388678198E-3</v>
      </c>
      <c r="AA7">
        <v>0.22416726801866799</v>
      </c>
      <c r="AB7">
        <v>1.90724992963641E-2</v>
      </c>
      <c r="AC7">
        <v>0.299000326764643</v>
      </c>
      <c r="AD7">
        <v>0.31083438281175102</v>
      </c>
      <c r="AE7">
        <v>-2.3340420331141498</v>
      </c>
    </row>
    <row r="8" spans="1:31" x14ac:dyDescent="0.25">
      <c r="A8">
        <v>1439</v>
      </c>
      <c r="B8">
        <v>2007</v>
      </c>
      <c r="C8">
        <v>1669016</v>
      </c>
      <c r="D8">
        <v>-5.9861619061770503E-3</v>
      </c>
      <c r="E8">
        <v>0.19471473011642801</v>
      </c>
      <c r="F8">
        <v>6.7740512972913397E-3</v>
      </c>
      <c r="G8">
        <v>3.2443410488028102</v>
      </c>
      <c r="H8">
        <v>0.27798235607088301</v>
      </c>
      <c r="I8">
        <v>0.60947711961597295</v>
      </c>
      <c r="J8" t="str">
        <f t="shared" si="0"/>
        <v>14392007</v>
      </c>
      <c r="L8">
        <v>1453</v>
      </c>
      <c r="M8">
        <v>2000</v>
      </c>
      <c r="N8">
        <v>2387591</v>
      </c>
      <c r="O8">
        <v>-0.20808379659665299</v>
      </c>
      <c r="P8">
        <v>6.2521596035501906E-2</v>
      </c>
      <c r="Q8">
        <v>-0.156192999554781</v>
      </c>
      <c r="R8">
        <v>0.43494092052496203</v>
      </c>
      <c r="S8">
        <v>0.29918315155317599</v>
      </c>
      <c r="T8">
        <v>-2.2033157007316899</v>
      </c>
      <c r="U8" t="str">
        <f t="shared" si="1"/>
        <v>14532000</v>
      </c>
      <c r="W8">
        <v>2516</v>
      </c>
      <c r="X8">
        <v>1997</v>
      </c>
      <c r="Y8">
        <v>6155162</v>
      </c>
      <c r="Z8">
        <v>-8.04462985702082E-3</v>
      </c>
      <c r="AA8">
        <v>0.23194417953581101</v>
      </c>
      <c r="AB8">
        <v>-4.95676636943106E-2</v>
      </c>
      <c r="AC8">
        <v>1.74283584070499</v>
      </c>
      <c r="AD8">
        <v>0.58593681206116099</v>
      </c>
      <c r="AE8">
        <v>-0.89635250677870804</v>
      </c>
    </row>
    <row r="9" spans="1:31" x14ac:dyDescent="0.25">
      <c r="A9">
        <v>1453</v>
      </c>
      <c r="B9">
        <v>2000</v>
      </c>
      <c r="C9">
        <v>2387591</v>
      </c>
      <c r="D9">
        <v>-0.20808379659665299</v>
      </c>
      <c r="E9">
        <v>6.2521596035501906E-2</v>
      </c>
      <c r="F9">
        <v>-0.156192999554781</v>
      </c>
      <c r="G9">
        <v>0.43494092052496203</v>
      </c>
      <c r="H9">
        <v>0.29918315155317599</v>
      </c>
      <c r="I9">
        <v>-2.2033157007316899</v>
      </c>
      <c r="J9" t="str">
        <f t="shared" si="0"/>
        <v>14532000</v>
      </c>
      <c r="L9">
        <v>1455</v>
      </c>
      <c r="M9">
        <v>2008</v>
      </c>
      <c r="N9">
        <v>8785638</v>
      </c>
      <c r="O9">
        <v>-7.4357718813363394E-2</v>
      </c>
      <c r="P9">
        <v>-3.3903058605419402E-2</v>
      </c>
      <c r="Q9">
        <v>-0.131142667157468</v>
      </c>
      <c r="R9">
        <v>0.50075361198256096</v>
      </c>
      <c r="S9">
        <v>1.5600749769111799</v>
      </c>
      <c r="T9">
        <v>-2.1634288855636901</v>
      </c>
      <c r="U9" t="str">
        <f t="shared" si="1"/>
        <v>14552008</v>
      </c>
      <c r="W9">
        <v>2542</v>
      </c>
      <c r="X9">
        <v>2001</v>
      </c>
      <c r="Y9">
        <v>6291734</v>
      </c>
      <c r="Z9">
        <v>-2.71643715389112E-2</v>
      </c>
      <c r="AA9">
        <v>0.40810768541708897</v>
      </c>
      <c r="AB9">
        <v>-4.3143909135382998E-2</v>
      </c>
      <c r="AC9">
        <v>0.14857327084642999</v>
      </c>
      <c r="AD9">
        <v>0.41371488368707299</v>
      </c>
      <c r="AE9">
        <v>-2.4818886786960301</v>
      </c>
    </row>
    <row r="10" spans="1:31" x14ac:dyDescent="0.25">
      <c r="A10">
        <v>1455</v>
      </c>
      <c r="B10">
        <v>2008</v>
      </c>
      <c r="C10">
        <v>8785638</v>
      </c>
      <c r="D10">
        <v>-7.4357718813363394E-2</v>
      </c>
      <c r="E10">
        <v>-3.3903058605419402E-2</v>
      </c>
      <c r="F10">
        <v>-0.131142667157468</v>
      </c>
      <c r="G10">
        <v>0.50075361198256096</v>
      </c>
      <c r="H10">
        <v>1.5600749769111799</v>
      </c>
      <c r="I10">
        <v>-2.1634288855636901</v>
      </c>
      <c r="J10" t="str">
        <f t="shared" si="0"/>
        <v>14552008</v>
      </c>
      <c r="L10">
        <v>1526</v>
      </c>
      <c r="M10">
        <v>2005</v>
      </c>
      <c r="N10">
        <v>996797</v>
      </c>
      <c r="O10">
        <v>-0.161713969845415</v>
      </c>
      <c r="P10">
        <v>-0.116008575467222</v>
      </c>
      <c r="Q10">
        <v>-0.14330199629413001</v>
      </c>
      <c r="R10">
        <v>0.42730856407432799</v>
      </c>
      <c r="S10">
        <v>0.41402612568055502</v>
      </c>
      <c r="T10">
        <v>-2.2176804072046798</v>
      </c>
      <c r="U10" t="str">
        <f t="shared" si="1"/>
        <v>15262005</v>
      </c>
      <c r="W10">
        <v>3071</v>
      </c>
      <c r="X10">
        <v>2015</v>
      </c>
      <c r="Y10">
        <v>2499855</v>
      </c>
      <c r="Z10">
        <v>-2.17608621300035E-2</v>
      </c>
      <c r="AA10">
        <v>0.35745713251368599</v>
      </c>
      <c r="AB10">
        <v>7.4628328443049697E-3</v>
      </c>
      <c r="AC10">
        <v>0.94946964068353901</v>
      </c>
      <c r="AD10">
        <v>0.95834118378865996</v>
      </c>
      <c r="AE10">
        <v>-1.6925866686669899</v>
      </c>
    </row>
    <row r="11" spans="1:31" x14ac:dyDescent="0.25">
      <c r="A11">
        <v>1526</v>
      </c>
      <c r="B11">
        <v>2005</v>
      </c>
      <c r="C11">
        <v>996797</v>
      </c>
      <c r="D11">
        <v>-0.161713969845415</v>
      </c>
      <c r="E11">
        <v>-0.116008575467222</v>
      </c>
      <c r="F11">
        <v>-0.14330199629413001</v>
      </c>
      <c r="G11">
        <v>0.42730856407432799</v>
      </c>
      <c r="H11">
        <v>0.41402612568055502</v>
      </c>
      <c r="I11">
        <v>-2.2176804072046798</v>
      </c>
      <c r="J11" t="str">
        <f t="shared" si="0"/>
        <v>15262005</v>
      </c>
      <c r="L11">
        <v>1603</v>
      </c>
      <c r="M11">
        <v>1998</v>
      </c>
      <c r="N11">
        <v>6784944</v>
      </c>
      <c r="O11">
        <v>-4.8288534142654702E-2</v>
      </c>
      <c r="P11">
        <v>9.2079905154707306E-2</v>
      </c>
      <c r="Q11">
        <v>-7.07691913153594E-2</v>
      </c>
      <c r="R11">
        <v>1.29141432133951</v>
      </c>
      <c r="S11">
        <v>0.482284304778345</v>
      </c>
      <c r="T11">
        <v>-1.3493969417001901</v>
      </c>
      <c r="U11" t="str">
        <f t="shared" si="1"/>
        <v>16031998</v>
      </c>
      <c r="W11">
        <v>5306</v>
      </c>
      <c r="X11">
        <v>2003</v>
      </c>
      <c r="Y11">
        <v>1815833</v>
      </c>
      <c r="Z11">
        <v>5.04286462466537E-3</v>
      </c>
      <c r="AA11">
        <v>0.42652270335432801</v>
      </c>
      <c r="AB11">
        <v>-3.1353103506765199E-2</v>
      </c>
      <c r="AC11">
        <v>1.57370555622134</v>
      </c>
      <c r="AD11">
        <v>0.75208623259958396</v>
      </c>
      <c r="AE11">
        <v>-1.0632781402042499</v>
      </c>
    </row>
    <row r="12" spans="1:31" x14ac:dyDescent="0.25">
      <c r="A12">
        <v>1603</v>
      </c>
      <c r="B12">
        <v>1998</v>
      </c>
      <c r="C12">
        <v>6784944</v>
      </c>
      <c r="D12">
        <v>-4.8288534142654702E-2</v>
      </c>
      <c r="E12">
        <v>9.2079905154707306E-2</v>
      </c>
      <c r="F12">
        <v>-7.07691913153594E-2</v>
      </c>
      <c r="G12">
        <v>1.29141432133951</v>
      </c>
      <c r="H12">
        <v>0.482284304778345</v>
      </c>
      <c r="I12">
        <v>-1.3493969417001901</v>
      </c>
      <c r="J12" t="str">
        <f t="shared" si="0"/>
        <v>16031998</v>
      </c>
      <c r="L12">
        <v>1702</v>
      </c>
      <c r="M12">
        <v>1999</v>
      </c>
      <c r="N12">
        <v>6871899</v>
      </c>
      <c r="O12">
        <v>-4.9988511181552599E-2</v>
      </c>
      <c r="P12">
        <v>2.26353734244348E-2</v>
      </c>
      <c r="Q12">
        <v>-1.3630293460366601E-2</v>
      </c>
      <c r="R12">
        <v>0.36427235529408802</v>
      </c>
      <c r="S12">
        <v>0.64902700112443401</v>
      </c>
      <c r="T12">
        <v>-2.2806037752274899</v>
      </c>
      <c r="U12" t="str">
        <f t="shared" si="1"/>
        <v>17021999</v>
      </c>
      <c r="W12">
        <v>5521</v>
      </c>
      <c r="X12">
        <v>2000</v>
      </c>
      <c r="Y12">
        <v>5104954</v>
      </c>
      <c r="Z12">
        <v>-7.2106428383096098E-3</v>
      </c>
      <c r="AA12">
        <v>0.20511369935948501</v>
      </c>
      <c r="AB12">
        <v>-1.7273025378877101E-2</v>
      </c>
      <c r="AC12">
        <v>0.11177091433398099</v>
      </c>
      <c r="AD12">
        <v>1.0637036102577999</v>
      </c>
      <c r="AE12">
        <v>-2.5359498592891998</v>
      </c>
    </row>
    <row r="13" spans="1:31" x14ac:dyDescent="0.25">
      <c r="A13">
        <v>1702</v>
      </c>
      <c r="B13">
        <v>1999</v>
      </c>
      <c r="C13">
        <v>6871899</v>
      </c>
      <c r="D13">
        <v>-4.9988511181552599E-2</v>
      </c>
      <c r="E13">
        <v>2.26353734244348E-2</v>
      </c>
      <c r="F13">
        <v>-1.3630293460366601E-2</v>
      </c>
      <c r="G13">
        <v>0.36427235529408802</v>
      </c>
      <c r="H13">
        <v>0.64902700112443401</v>
      </c>
      <c r="I13">
        <v>-2.2806037752274899</v>
      </c>
      <c r="J13" t="str">
        <f t="shared" si="0"/>
        <v>17021999</v>
      </c>
      <c r="L13">
        <v>1905</v>
      </c>
      <c r="M13">
        <v>1997</v>
      </c>
      <c r="N13">
        <v>9617321</v>
      </c>
      <c r="O13">
        <v>6.8480609101016802E-3</v>
      </c>
      <c r="P13">
        <v>0.11083221616498</v>
      </c>
      <c r="Q13">
        <v>1.33483118635637E-2</v>
      </c>
      <c r="R13">
        <v>2.64477003349909</v>
      </c>
      <c r="S13">
        <v>0.48219602943480799</v>
      </c>
      <c r="T13">
        <v>4.2633556754077097E-3</v>
      </c>
      <c r="U13" t="str">
        <f t="shared" si="1"/>
        <v>19051997</v>
      </c>
      <c r="W13">
        <v>8084</v>
      </c>
      <c r="X13">
        <v>2011</v>
      </c>
      <c r="Y13">
        <v>844684</v>
      </c>
      <c r="Z13">
        <v>-5.6469638349962797E-2</v>
      </c>
      <c r="AA13">
        <v>0.33972467810447499</v>
      </c>
      <c r="AB13">
        <v>4.2260774443460498E-2</v>
      </c>
      <c r="AC13">
        <v>0.63832810064373102</v>
      </c>
      <c r="AD13">
        <v>3.3915724697046499</v>
      </c>
      <c r="AE13">
        <v>-2.0492007708049198</v>
      </c>
    </row>
    <row r="14" spans="1:31" x14ac:dyDescent="0.25">
      <c r="A14">
        <v>2008</v>
      </c>
      <c r="B14">
        <v>1999</v>
      </c>
      <c r="C14">
        <v>12232877</v>
      </c>
      <c r="D14">
        <v>-2.0364955848080499E-2</v>
      </c>
      <c r="E14">
        <v>-0.26116775309683898</v>
      </c>
      <c r="F14">
        <v>3.7786777386873097E-2</v>
      </c>
      <c r="G14">
        <v>0.43598140378552802</v>
      </c>
      <c r="H14">
        <v>0.57990135926323805</v>
      </c>
      <c r="I14">
        <v>-2.2147476843541898</v>
      </c>
      <c r="J14" t="str">
        <f t="shared" si="0"/>
        <v>20081999</v>
      </c>
      <c r="L14">
        <v>2006</v>
      </c>
      <c r="M14">
        <v>2000</v>
      </c>
      <c r="N14">
        <v>26734047</v>
      </c>
      <c r="O14">
        <v>3.51576399936755E-2</v>
      </c>
      <c r="P14">
        <v>-5.8486468584423397E-3</v>
      </c>
      <c r="Q14">
        <v>5.2388177517605203E-2</v>
      </c>
      <c r="R14">
        <v>0.476740409185199</v>
      </c>
      <c r="S14">
        <v>0.60159844111892202</v>
      </c>
      <c r="T14">
        <v>-2.1676338910383199</v>
      </c>
      <c r="U14" t="str">
        <f t="shared" si="1"/>
        <v>20062000</v>
      </c>
      <c r="W14">
        <v>8913</v>
      </c>
      <c r="X14">
        <v>2006</v>
      </c>
      <c r="Y14">
        <v>330162</v>
      </c>
      <c r="Z14">
        <v>-0.16321987388009501</v>
      </c>
      <c r="AA14">
        <v>0.442325282739988</v>
      </c>
      <c r="AB14">
        <v>3.8393273605078701E-2</v>
      </c>
      <c r="AC14">
        <v>9.1472239912001392</v>
      </c>
      <c r="AD14">
        <v>3.0575899104076199E-2</v>
      </c>
      <c r="AE14">
        <v>6.52049006608362</v>
      </c>
    </row>
    <row r="15" spans="1:31" x14ac:dyDescent="0.25">
      <c r="A15">
        <v>2012</v>
      </c>
      <c r="B15">
        <v>2000</v>
      </c>
      <c r="C15">
        <v>7869875</v>
      </c>
      <c r="D15">
        <v>-5.9690147556346197E-2</v>
      </c>
      <c r="E15">
        <v>-5.9217713114884302E-2</v>
      </c>
      <c r="F15">
        <v>-3.4412490668530298E-2</v>
      </c>
      <c r="G15">
        <v>0.16947787424381999</v>
      </c>
      <c r="H15">
        <v>0.64851551009387098</v>
      </c>
      <c r="I15">
        <v>-2.4775613355017199</v>
      </c>
      <c r="J15" t="str">
        <f t="shared" si="0"/>
        <v>20122000</v>
      </c>
      <c r="L15">
        <v>2008</v>
      </c>
      <c r="M15">
        <v>1999</v>
      </c>
      <c r="N15">
        <v>12232877</v>
      </c>
      <c r="O15">
        <v>-2.0364955848080499E-2</v>
      </c>
      <c r="P15">
        <v>-0.26116775309683898</v>
      </c>
      <c r="Q15">
        <v>3.7786777386873097E-2</v>
      </c>
      <c r="R15">
        <v>0.43598140378552802</v>
      </c>
      <c r="S15">
        <v>0.57990135926323805</v>
      </c>
      <c r="T15">
        <v>-2.2147476843541898</v>
      </c>
      <c r="U15" t="str">
        <f t="shared" si="1"/>
        <v>20081999</v>
      </c>
    </row>
    <row r="16" spans="1:31" x14ac:dyDescent="0.25">
      <c r="A16">
        <v>2031</v>
      </c>
      <c r="B16">
        <v>2000</v>
      </c>
      <c r="C16">
        <v>3110802</v>
      </c>
      <c r="D16">
        <v>1.68409947016879E-2</v>
      </c>
      <c r="E16">
        <v>0.236521642971812</v>
      </c>
      <c r="F16">
        <v>6.0377356064449002E-2</v>
      </c>
      <c r="G16">
        <v>0.49736681159316798</v>
      </c>
      <c r="H16">
        <v>1.0881795112643</v>
      </c>
      <c r="I16">
        <v>-2.1496971695517999</v>
      </c>
      <c r="J16" t="str">
        <f t="shared" si="0"/>
        <v>20312000</v>
      </c>
      <c r="L16">
        <v>2012</v>
      </c>
      <c r="M16">
        <v>2000</v>
      </c>
      <c r="N16">
        <v>7869875</v>
      </c>
      <c r="O16">
        <v>-5.9690147556346197E-2</v>
      </c>
      <c r="P16">
        <v>-5.9217713114884302E-2</v>
      </c>
      <c r="Q16">
        <v>-3.4412490668530298E-2</v>
      </c>
      <c r="R16">
        <v>0.16947787424381999</v>
      </c>
      <c r="S16">
        <v>0.64851551009387098</v>
      </c>
      <c r="T16">
        <v>-2.4775613355017199</v>
      </c>
      <c r="U16" t="str">
        <f t="shared" si="1"/>
        <v>20122000</v>
      </c>
    </row>
    <row r="17" spans="1:31" x14ac:dyDescent="0.25">
      <c r="A17">
        <v>2339</v>
      </c>
      <c r="B17">
        <v>1998</v>
      </c>
      <c r="C17">
        <v>24244375</v>
      </c>
      <c r="D17">
        <v>-2.44160965172334E-2</v>
      </c>
      <c r="E17">
        <v>0.112188084865046</v>
      </c>
      <c r="F17">
        <v>-3.80886700523317E-2</v>
      </c>
      <c r="G17">
        <v>1.7029259403567301</v>
      </c>
      <c r="H17">
        <v>0.16114240932175</v>
      </c>
      <c r="I17">
        <v>-0.93137849284040997</v>
      </c>
      <c r="J17" t="str">
        <f t="shared" si="0"/>
        <v>23391998</v>
      </c>
      <c r="L17">
        <v>2058</v>
      </c>
      <c r="M17">
        <v>1999</v>
      </c>
      <c r="N17">
        <v>13123085</v>
      </c>
      <c r="O17">
        <v>3.7313939519556603E-2</v>
      </c>
      <c r="P17">
        <v>-0.173219254466461</v>
      </c>
      <c r="Q17">
        <v>5.02306431757472E-2</v>
      </c>
      <c r="R17">
        <v>0.34540844516599301</v>
      </c>
      <c r="S17">
        <v>0.48034856133294901</v>
      </c>
      <c r="T17">
        <v>-2.3010309331643799</v>
      </c>
      <c r="U17" t="str">
        <f t="shared" si="1"/>
        <v>20581999</v>
      </c>
      <c r="W17" t="s">
        <v>102</v>
      </c>
    </row>
    <row r="18" spans="1:31" x14ac:dyDescent="0.25">
      <c r="A18">
        <v>2389</v>
      </c>
      <c r="B18">
        <v>2002</v>
      </c>
      <c r="C18">
        <v>8328112</v>
      </c>
      <c r="D18">
        <v>3.88863646406292E-3</v>
      </c>
      <c r="E18">
        <v>9.1626889744038001E-2</v>
      </c>
      <c r="F18">
        <v>-1.3957185013842299E-2</v>
      </c>
      <c r="G18">
        <v>0.62184139105499003</v>
      </c>
      <c r="H18">
        <v>0.37504778994326698</v>
      </c>
      <c r="I18">
        <v>-2.0162563567191101</v>
      </c>
      <c r="J18" t="str">
        <f t="shared" si="0"/>
        <v>23892002</v>
      </c>
      <c r="L18">
        <v>2323</v>
      </c>
      <c r="M18">
        <v>2007</v>
      </c>
      <c r="N18">
        <v>85946167</v>
      </c>
      <c r="O18">
        <v>2.8198907346269401E-2</v>
      </c>
      <c r="P18">
        <v>5.1603662557749702E-2</v>
      </c>
      <c r="Q18">
        <v>-5.1221132409546496E-3</v>
      </c>
      <c r="R18">
        <v>0.98683364820737096</v>
      </c>
      <c r="S18">
        <v>0.36068920909527002</v>
      </c>
      <c r="T18">
        <v>-1.6521842036925301</v>
      </c>
      <c r="U18" t="str">
        <f t="shared" si="1"/>
        <v>23232007</v>
      </c>
      <c r="W18" t="s">
        <v>16</v>
      </c>
      <c r="X18" t="s">
        <v>3</v>
      </c>
      <c r="Y18" t="s">
        <v>4</v>
      </c>
      <c r="Z18" t="s">
        <v>5</v>
      </c>
      <c r="AA18" t="s">
        <v>6</v>
      </c>
      <c r="AB18" t="s">
        <v>7</v>
      </c>
      <c r="AC18" t="s">
        <v>8</v>
      </c>
      <c r="AD18" t="s">
        <v>9</v>
      </c>
      <c r="AE18" t="s">
        <v>10</v>
      </c>
    </row>
    <row r="19" spans="1:31" x14ac:dyDescent="0.25">
      <c r="A19">
        <v>2515</v>
      </c>
      <c r="B19">
        <v>1999</v>
      </c>
      <c r="C19">
        <v>49926388</v>
      </c>
      <c r="D19">
        <v>5.2963775388678198E-3</v>
      </c>
      <c r="E19">
        <v>0.22416726801866799</v>
      </c>
      <c r="F19">
        <v>1.90724992963641E-2</v>
      </c>
      <c r="G19">
        <v>0.299000326764643</v>
      </c>
      <c r="H19">
        <v>0.31083438281175102</v>
      </c>
      <c r="I19">
        <v>-2.3340420331141498</v>
      </c>
      <c r="J19" t="str">
        <f t="shared" si="0"/>
        <v>25151999</v>
      </c>
      <c r="L19">
        <v>2339</v>
      </c>
      <c r="M19">
        <v>1998</v>
      </c>
      <c r="N19">
        <v>24244375</v>
      </c>
      <c r="O19">
        <v>-2.44160965172334E-2</v>
      </c>
      <c r="P19">
        <v>0.112188084865046</v>
      </c>
      <c r="Q19">
        <v>-3.80886700523317E-2</v>
      </c>
      <c r="R19">
        <v>1.7029259403567301</v>
      </c>
      <c r="S19">
        <v>0.16114240932175</v>
      </c>
      <c r="T19">
        <v>-0.93137849284040997</v>
      </c>
      <c r="U19" t="str">
        <f t="shared" si="1"/>
        <v>23391998</v>
      </c>
      <c r="W19">
        <v>1418</v>
      </c>
      <c r="X19">
        <v>1999</v>
      </c>
      <c r="Y19">
        <v>3928990</v>
      </c>
      <c r="Z19">
        <v>2.55852012858266E-2</v>
      </c>
      <c r="AA19">
        <v>0.13377661943654701</v>
      </c>
      <c r="AB19">
        <v>-7.0373047526209001E-2</v>
      </c>
      <c r="AC19">
        <v>1.59315493364108</v>
      </c>
      <c r="AD19">
        <v>0.38347743313166999</v>
      </c>
      <c r="AE19">
        <v>-1.04488035280046</v>
      </c>
    </row>
    <row r="20" spans="1:31" x14ac:dyDescent="0.25">
      <c r="A20">
        <v>2516</v>
      </c>
      <c r="B20">
        <v>1997</v>
      </c>
      <c r="C20">
        <v>6155162</v>
      </c>
      <c r="D20">
        <v>-8.04462985702082E-3</v>
      </c>
      <c r="E20">
        <v>0.23194417953581101</v>
      </c>
      <c r="F20">
        <v>-4.95676636943106E-2</v>
      </c>
      <c r="G20">
        <v>1.74283584070499</v>
      </c>
      <c r="H20">
        <v>0.58593681206116099</v>
      </c>
      <c r="I20">
        <v>-0.89635250677870804</v>
      </c>
      <c r="J20" t="str">
        <f t="shared" si="0"/>
        <v>25161997</v>
      </c>
      <c r="L20">
        <v>2389</v>
      </c>
      <c r="M20">
        <v>2002</v>
      </c>
      <c r="N20">
        <v>8328112</v>
      </c>
      <c r="O20">
        <v>3.88863646406292E-3</v>
      </c>
      <c r="P20">
        <v>9.1626889744038001E-2</v>
      </c>
      <c r="Q20">
        <v>-1.3957185013842299E-2</v>
      </c>
      <c r="R20">
        <v>0.62184139105499003</v>
      </c>
      <c r="S20">
        <v>0.37504778994326698</v>
      </c>
      <c r="T20">
        <v>-2.0162563567191101</v>
      </c>
      <c r="U20" t="str">
        <f t="shared" si="1"/>
        <v>23892002</v>
      </c>
      <c r="W20">
        <v>1446</v>
      </c>
      <c r="X20">
        <v>2003</v>
      </c>
      <c r="Y20">
        <v>4056038</v>
      </c>
      <c r="Z20">
        <v>1.8501552500247799E-2</v>
      </c>
      <c r="AA20">
        <v>1.48164292346373E-2</v>
      </c>
      <c r="AB20">
        <v>3.1312823006096099E-2</v>
      </c>
      <c r="AC20">
        <v>0.95712525753000599</v>
      </c>
      <c r="AD20">
        <v>0.91438960877585496</v>
      </c>
      <c r="AE20">
        <v>-1.6929372981483799</v>
      </c>
    </row>
    <row r="21" spans="1:31" x14ac:dyDescent="0.25">
      <c r="A21">
        <v>2542</v>
      </c>
      <c r="B21">
        <v>2001</v>
      </c>
      <c r="C21">
        <v>6291734</v>
      </c>
      <c r="D21">
        <v>-2.71643715389112E-2</v>
      </c>
      <c r="E21">
        <v>0.40810768541708897</v>
      </c>
      <c r="F21">
        <v>-4.3143909135382998E-2</v>
      </c>
      <c r="G21">
        <v>0.14857327084642999</v>
      </c>
      <c r="H21">
        <v>0.41371488368707299</v>
      </c>
      <c r="I21">
        <v>-2.4818886786960301</v>
      </c>
      <c r="J21" t="str">
        <f t="shared" si="0"/>
        <v>25422001</v>
      </c>
      <c r="L21">
        <v>2547</v>
      </c>
      <c r="M21">
        <v>2004</v>
      </c>
      <c r="N21">
        <v>10007726</v>
      </c>
      <c r="O21">
        <v>3.14944673745065E-2</v>
      </c>
      <c r="P21">
        <v>-1.01302733508092E-2</v>
      </c>
      <c r="Q21">
        <v>7.2701930488504596E-2</v>
      </c>
      <c r="R21">
        <v>1.1067074680703399</v>
      </c>
      <c r="S21">
        <v>0.34460875527567397</v>
      </c>
      <c r="T21">
        <v>-1.53319263901265</v>
      </c>
      <c r="U21" t="str">
        <f t="shared" si="1"/>
        <v>25472004</v>
      </c>
      <c r="W21">
        <v>1905</v>
      </c>
      <c r="X21">
        <v>1997</v>
      </c>
      <c r="Y21">
        <v>9617321</v>
      </c>
      <c r="Z21">
        <v>6.8480609101016802E-3</v>
      </c>
      <c r="AA21">
        <v>0.11083221616498</v>
      </c>
      <c r="AB21">
        <v>1.33483118635637E-2</v>
      </c>
      <c r="AC21">
        <v>2.64477003349909</v>
      </c>
      <c r="AD21">
        <v>0.48219602943480799</v>
      </c>
      <c r="AE21">
        <v>4.2633556754077097E-3</v>
      </c>
    </row>
    <row r="22" spans="1:31" x14ac:dyDescent="0.25">
      <c r="A22">
        <v>3071</v>
      </c>
      <c r="B22">
        <v>2015</v>
      </c>
      <c r="C22">
        <v>2499855</v>
      </c>
      <c r="D22">
        <v>-2.17608621300035E-2</v>
      </c>
      <c r="E22">
        <v>0.35745713251368599</v>
      </c>
      <c r="F22">
        <v>7.4628328443049697E-3</v>
      </c>
      <c r="G22">
        <v>0.94946964068353901</v>
      </c>
      <c r="H22">
        <v>0.95834118378865996</v>
      </c>
      <c r="I22">
        <v>-1.6925866686669899</v>
      </c>
      <c r="J22" t="str">
        <f t="shared" si="0"/>
        <v>30712015</v>
      </c>
      <c r="L22">
        <v>3049</v>
      </c>
      <c r="M22">
        <v>2003</v>
      </c>
      <c r="N22">
        <v>23970657</v>
      </c>
      <c r="O22">
        <v>5.1902665830143899E-2</v>
      </c>
      <c r="P22">
        <v>4.9938722997871901E-2</v>
      </c>
      <c r="Q22">
        <v>3.4448367435235501E-2</v>
      </c>
      <c r="R22">
        <v>0.99809589004186905</v>
      </c>
      <c r="S22">
        <v>0.28828054233140099</v>
      </c>
      <c r="T22">
        <v>-1.6393667932693401</v>
      </c>
      <c r="U22" t="str">
        <f t="shared" si="1"/>
        <v>30492003</v>
      </c>
      <c r="W22">
        <v>2006</v>
      </c>
      <c r="X22">
        <v>2000</v>
      </c>
      <c r="Y22">
        <v>26734047</v>
      </c>
      <c r="Z22">
        <v>3.51576399936755E-2</v>
      </c>
      <c r="AA22">
        <v>-5.8486468584423397E-3</v>
      </c>
      <c r="AB22">
        <v>5.2388177517605203E-2</v>
      </c>
      <c r="AC22">
        <v>0.476740409185199</v>
      </c>
      <c r="AD22">
        <v>0.60159844111892202</v>
      </c>
      <c r="AE22">
        <v>-2.1676338910383199</v>
      </c>
    </row>
    <row r="23" spans="1:31" x14ac:dyDescent="0.25">
      <c r="A23">
        <v>3258</v>
      </c>
      <c r="B23">
        <v>1999</v>
      </c>
      <c r="C23">
        <v>23561385</v>
      </c>
      <c r="D23">
        <v>-3.7061870513978697E-2</v>
      </c>
      <c r="E23">
        <v>0.121044709383595</v>
      </c>
      <c r="F23">
        <v>-3.6899061748704498E-2</v>
      </c>
      <c r="G23">
        <v>0.32874783497536098</v>
      </c>
      <c r="H23">
        <v>0.84114995786538005</v>
      </c>
      <c r="I23">
        <v>-2.31726530247012</v>
      </c>
      <c r="J23" t="str">
        <f t="shared" si="0"/>
        <v>32581999</v>
      </c>
      <c r="L23">
        <v>3258</v>
      </c>
      <c r="M23">
        <v>1999</v>
      </c>
      <c r="N23">
        <v>23561385</v>
      </c>
      <c r="O23">
        <v>-3.7061870513978697E-2</v>
      </c>
      <c r="P23">
        <v>0.121044709383595</v>
      </c>
      <c r="Q23">
        <v>-3.6899061748704498E-2</v>
      </c>
      <c r="R23">
        <v>0.32874783497536098</v>
      </c>
      <c r="S23">
        <v>0.84114995786538005</v>
      </c>
      <c r="T23">
        <v>-2.31726530247012</v>
      </c>
      <c r="U23" t="str">
        <f t="shared" si="1"/>
        <v>32581999</v>
      </c>
      <c r="W23">
        <v>2058</v>
      </c>
      <c r="X23">
        <v>1999</v>
      </c>
      <c r="Y23">
        <v>13123085</v>
      </c>
      <c r="Z23">
        <v>3.7313939519556603E-2</v>
      </c>
      <c r="AA23">
        <v>-0.173219254466461</v>
      </c>
      <c r="AB23">
        <v>5.02306431757472E-2</v>
      </c>
      <c r="AC23">
        <v>0.34540844516599301</v>
      </c>
      <c r="AD23">
        <v>0.48034856133294901</v>
      </c>
      <c r="AE23">
        <v>-2.3010309331643799</v>
      </c>
    </row>
    <row r="24" spans="1:31" x14ac:dyDescent="0.25">
      <c r="A24">
        <v>3557</v>
      </c>
      <c r="B24">
        <v>2017</v>
      </c>
      <c r="C24">
        <v>621093</v>
      </c>
      <c r="D24">
        <v>-0.37008628337463201</v>
      </c>
      <c r="E24">
        <v>0.30649033236568402</v>
      </c>
      <c r="F24">
        <v>-0.32799274826797298</v>
      </c>
      <c r="G24">
        <v>11.416560194534901</v>
      </c>
      <c r="H24">
        <v>8.25093826528394E-2</v>
      </c>
      <c r="I24">
        <v>8.7817282286431197</v>
      </c>
      <c r="J24" t="str">
        <f t="shared" si="0"/>
        <v>35572017</v>
      </c>
      <c r="L24">
        <v>3474</v>
      </c>
      <c r="M24">
        <v>2007</v>
      </c>
      <c r="N24">
        <v>144005474</v>
      </c>
      <c r="O24">
        <v>6.3779415774153095E-2</v>
      </c>
      <c r="P24">
        <v>-1.4041410675819199E-3</v>
      </c>
      <c r="Q24">
        <v>1.91193356996971E-2</v>
      </c>
      <c r="R24">
        <v>1.1891925420904501</v>
      </c>
      <c r="S24">
        <v>0.31849169844751901</v>
      </c>
      <c r="T24">
        <v>-1.4503798142023201</v>
      </c>
      <c r="U24" t="str">
        <f t="shared" si="1"/>
        <v>34742007</v>
      </c>
      <c r="W24">
        <v>2323</v>
      </c>
      <c r="X24">
        <v>2007</v>
      </c>
      <c r="Y24">
        <v>85946167</v>
      </c>
      <c r="Z24">
        <v>2.8198907346269401E-2</v>
      </c>
      <c r="AA24">
        <v>5.1603662557749702E-2</v>
      </c>
      <c r="AB24">
        <v>-5.1221132409546496E-3</v>
      </c>
      <c r="AC24">
        <v>0.98683364820737096</v>
      </c>
      <c r="AD24">
        <v>0.36068920909527002</v>
      </c>
      <c r="AE24">
        <v>-1.6521842036925301</v>
      </c>
    </row>
    <row r="25" spans="1:31" x14ac:dyDescent="0.25">
      <c r="A25">
        <v>4729</v>
      </c>
      <c r="B25">
        <v>2009</v>
      </c>
      <c r="C25">
        <v>2933796</v>
      </c>
      <c r="D25">
        <v>-3.42164213190011E-2</v>
      </c>
      <c r="E25">
        <v>0.21465296155560901</v>
      </c>
      <c r="F25">
        <v>-0.103416870157298</v>
      </c>
      <c r="G25">
        <v>1.3501657798489199</v>
      </c>
      <c r="H25">
        <v>0.66859113585266305</v>
      </c>
      <c r="I25">
        <v>-1.29115190031639</v>
      </c>
      <c r="J25" t="str">
        <f t="shared" si="0"/>
        <v>47292009</v>
      </c>
      <c r="L25">
        <v>3557</v>
      </c>
      <c r="M25">
        <v>2017</v>
      </c>
      <c r="N25">
        <v>621093</v>
      </c>
      <c r="O25">
        <v>-0.37008628337463201</v>
      </c>
      <c r="P25">
        <v>0.30649033236568402</v>
      </c>
      <c r="Q25">
        <v>-0.32799274826797298</v>
      </c>
      <c r="R25">
        <v>11.416560194534901</v>
      </c>
      <c r="S25">
        <v>8.25093826528394E-2</v>
      </c>
      <c r="T25">
        <v>8.7817282286431197</v>
      </c>
      <c r="U25" t="str">
        <f t="shared" si="1"/>
        <v>35572017</v>
      </c>
      <c r="W25">
        <v>2547</v>
      </c>
      <c r="X25">
        <v>2004</v>
      </c>
      <c r="Y25">
        <v>10007726</v>
      </c>
      <c r="Z25">
        <v>3.14944673745065E-2</v>
      </c>
      <c r="AA25">
        <v>-1.01302733508092E-2</v>
      </c>
      <c r="AB25">
        <v>7.2701930488504596E-2</v>
      </c>
      <c r="AC25">
        <v>1.1067074680703399</v>
      </c>
      <c r="AD25">
        <v>0.34460875527567397</v>
      </c>
      <c r="AE25">
        <v>-1.53319263901265</v>
      </c>
    </row>
    <row r="26" spans="1:31" x14ac:dyDescent="0.25">
      <c r="A26">
        <v>5007</v>
      </c>
      <c r="B26">
        <v>2000</v>
      </c>
      <c r="C26">
        <v>5551021</v>
      </c>
      <c r="D26">
        <v>-5.0243369643170097E-2</v>
      </c>
      <c r="E26">
        <v>0.13599083844215301</v>
      </c>
      <c r="F26">
        <v>-2.18938101657335E-2</v>
      </c>
      <c r="G26">
        <v>0.30306163199195602</v>
      </c>
      <c r="H26">
        <v>0.89748858813540799</v>
      </c>
      <c r="I26">
        <v>-2.3435010805651499</v>
      </c>
      <c r="J26" t="str">
        <f t="shared" si="0"/>
        <v>50072000</v>
      </c>
      <c r="L26">
        <v>4729</v>
      </c>
      <c r="M26">
        <v>2009</v>
      </c>
      <c r="N26">
        <v>2933796</v>
      </c>
      <c r="O26">
        <v>-3.42164213190011E-2</v>
      </c>
      <c r="P26">
        <v>0.21465296155560901</v>
      </c>
      <c r="Q26">
        <v>-0.103416870157298</v>
      </c>
      <c r="R26">
        <v>1.3501657798489199</v>
      </c>
      <c r="S26">
        <v>0.66859113585266305</v>
      </c>
      <c r="T26">
        <v>-1.29115190031639</v>
      </c>
      <c r="U26" t="str">
        <f t="shared" si="1"/>
        <v>47292009</v>
      </c>
      <c r="W26">
        <v>3049</v>
      </c>
      <c r="X26">
        <v>2003</v>
      </c>
      <c r="Y26">
        <v>23970657</v>
      </c>
      <c r="Z26">
        <v>5.1902665830143899E-2</v>
      </c>
      <c r="AA26">
        <v>4.9938722997871901E-2</v>
      </c>
      <c r="AB26">
        <v>3.4448367435235501E-2</v>
      </c>
      <c r="AC26">
        <v>0.99809589004186905</v>
      </c>
      <c r="AD26">
        <v>0.28828054233140099</v>
      </c>
      <c r="AE26">
        <v>-1.6393667932693401</v>
      </c>
    </row>
    <row r="27" spans="1:31" x14ac:dyDescent="0.25">
      <c r="A27">
        <v>5206</v>
      </c>
      <c r="B27">
        <v>2003</v>
      </c>
      <c r="C27">
        <v>1160078</v>
      </c>
      <c r="D27">
        <v>2.60585926118761E-3</v>
      </c>
      <c r="E27">
        <v>-8.2802190887164506E-2</v>
      </c>
      <c r="F27">
        <v>3.3832207834300798E-2</v>
      </c>
      <c r="G27">
        <v>0.96668930134299103</v>
      </c>
      <c r="H27">
        <v>0.58282891322824804</v>
      </c>
      <c r="I27">
        <v>-1.6797330884263399</v>
      </c>
      <c r="J27" t="str">
        <f t="shared" si="0"/>
        <v>52062003</v>
      </c>
      <c r="L27">
        <v>5007</v>
      </c>
      <c r="M27">
        <v>2000</v>
      </c>
      <c r="N27">
        <v>5551021</v>
      </c>
      <c r="O27">
        <v>-5.0243369643170097E-2</v>
      </c>
      <c r="P27">
        <v>0.13599083844215301</v>
      </c>
      <c r="Q27">
        <v>-2.18938101657335E-2</v>
      </c>
      <c r="R27">
        <v>0.30306163199195602</v>
      </c>
      <c r="S27">
        <v>0.89748858813540799</v>
      </c>
      <c r="T27">
        <v>-2.3435010805651499</v>
      </c>
      <c r="U27" t="str">
        <f t="shared" si="1"/>
        <v>50072000</v>
      </c>
      <c r="W27">
        <v>3474</v>
      </c>
      <c r="X27">
        <v>2007</v>
      </c>
      <c r="Y27">
        <v>144005474</v>
      </c>
      <c r="Z27">
        <v>6.3779415774153095E-2</v>
      </c>
      <c r="AA27">
        <v>-1.4041410675819199E-3</v>
      </c>
      <c r="AB27">
        <v>1.91193356996971E-2</v>
      </c>
      <c r="AC27">
        <v>1.1891925420904501</v>
      </c>
      <c r="AD27">
        <v>0.31849169844751901</v>
      </c>
      <c r="AE27">
        <v>-1.4503798142023201</v>
      </c>
    </row>
    <row r="28" spans="1:31" x14ac:dyDescent="0.25">
      <c r="A28">
        <v>5301</v>
      </c>
      <c r="B28">
        <v>2012</v>
      </c>
      <c r="C28">
        <v>598733</v>
      </c>
      <c r="D28">
        <v>-0.68646792476780105</v>
      </c>
      <c r="E28">
        <v>8.9113177326120299E-2</v>
      </c>
      <c r="F28">
        <v>6.0113606565864897E-2</v>
      </c>
      <c r="G28">
        <v>1.3797358076873401</v>
      </c>
      <c r="H28">
        <v>0.801333816576003</v>
      </c>
      <c r="I28">
        <v>-1.2663137772609201</v>
      </c>
      <c r="J28" t="str">
        <f t="shared" si="0"/>
        <v>53012012</v>
      </c>
      <c r="L28">
        <v>5206</v>
      </c>
      <c r="M28">
        <v>2003</v>
      </c>
      <c r="N28">
        <v>1160078</v>
      </c>
      <c r="O28">
        <v>2.60585926118761E-3</v>
      </c>
      <c r="P28">
        <v>-8.2802190887164506E-2</v>
      </c>
      <c r="Q28">
        <v>3.3832207834300798E-2</v>
      </c>
      <c r="R28">
        <v>0.96668930134299103</v>
      </c>
      <c r="S28">
        <v>0.58282891322824804</v>
      </c>
      <c r="T28">
        <v>-1.6797330884263399</v>
      </c>
      <c r="U28" t="str">
        <f t="shared" si="1"/>
        <v>52062003</v>
      </c>
      <c r="W28">
        <v>5332</v>
      </c>
      <c r="X28">
        <v>2000</v>
      </c>
      <c r="Y28">
        <v>2734555</v>
      </c>
      <c r="Z28">
        <v>2.48848532942289E-2</v>
      </c>
      <c r="AA28">
        <v>-9.2932488101354696E-2</v>
      </c>
      <c r="AB28">
        <v>5.6047144782240599E-2</v>
      </c>
      <c r="AC28">
        <v>0.74726780209857702</v>
      </c>
      <c r="AD28">
        <v>0.39664406091667598</v>
      </c>
      <c r="AE28">
        <v>-1.8956856199677401</v>
      </c>
    </row>
    <row r="29" spans="1:31" x14ac:dyDescent="0.25">
      <c r="A29">
        <v>5306</v>
      </c>
      <c r="B29">
        <v>2003</v>
      </c>
      <c r="C29">
        <v>1815833</v>
      </c>
      <c r="D29">
        <v>5.04286462466537E-3</v>
      </c>
      <c r="E29">
        <v>0.42652270335432801</v>
      </c>
      <c r="F29">
        <v>-3.1353103506765199E-2</v>
      </c>
      <c r="G29">
        <v>1.57370555622134</v>
      </c>
      <c r="H29">
        <v>0.75208623259958396</v>
      </c>
      <c r="I29">
        <v>-1.0632781402042499</v>
      </c>
      <c r="J29" t="str">
        <f t="shared" si="0"/>
        <v>53062003</v>
      </c>
      <c r="L29">
        <v>5301</v>
      </c>
      <c r="M29">
        <v>2012</v>
      </c>
      <c r="N29">
        <v>598733</v>
      </c>
      <c r="O29">
        <v>-0.68646792476780105</v>
      </c>
      <c r="P29">
        <v>8.9113177326120299E-2</v>
      </c>
      <c r="Q29">
        <v>6.0113606565864897E-2</v>
      </c>
      <c r="R29">
        <v>1.3797358076873401</v>
      </c>
      <c r="S29">
        <v>0.801333816576003</v>
      </c>
      <c r="T29">
        <v>-1.2663137772609201</v>
      </c>
      <c r="U29" t="str">
        <f t="shared" si="1"/>
        <v>53012012</v>
      </c>
      <c r="W29">
        <v>9902</v>
      </c>
      <c r="X29">
        <v>1998</v>
      </c>
      <c r="Y29">
        <v>6213773</v>
      </c>
      <c r="Z29">
        <v>4.09620692613007E-2</v>
      </c>
      <c r="AA29">
        <v>-5.6856277176523799E-2</v>
      </c>
      <c r="AB29">
        <v>4.1962588591504701E-2</v>
      </c>
      <c r="AC29">
        <v>2.0261632009166202</v>
      </c>
      <c r="AD29">
        <v>0.513890835728952</v>
      </c>
      <c r="AE29">
        <v>-0.61881100130255495</v>
      </c>
    </row>
    <row r="30" spans="1:31" x14ac:dyDescent="0.25">
      <c r="A30">
        <v>5347</v>
      </c>
      <c r="B30">
        <v>2002</v>
      </c>
      <c r="C30">
        <v>26419326</v>
      </c>
      <c r="D30">
        <v>-0.45091975472803503</v>
      </c>
      <c r="E30">
        <v>6.1091755330927103E-2</v>
      </c>
      <c r="F30">
        <v>-0.11603271029700001</v>
      </c>
      <c r="G30">
        <v>1.38685907385108</v>
      </c>
      <c r="H30">
        <v>0.31445578891755199</v>
      </c>
      <c r="I30">
        <v>-1.2519743007889601</v>
      </c>
      <c r="J30" t="str">
        <f t="shared" si="0"/>
        <v>53472002</v>
      </c>
      <c r="L30">
        <v>5332</v>
      </c>
      <c r="M30">
        <v>2000</v>
      </c>
      <c r="N30">
        <v>2734555</v>
      </c>
      <c r="O30">
        <v>2.48848532942289E-2</v>
      </c>
      <c r="P30">
        <v>-9.2932488101354696E-2</v>
      </c>
      <c r="Q30">
        <v>5.6047144782240599E-2</v>
      </c>
      <c r="R30">
        <v>0.74726780209857702</v>
      </c>
      <c r="S30">
        <v>0.39664406091667598</v>
      </c>
      <c r="T30">
        <v>-1.8956856199677401</v>
      </c>
      <c r="U30" t="str">
        <f t="shared" si="1"/>
        <v>53322000</v>
      </c>
    </row>
    <row r="31" spans="1:31" x14ac:dyDescent="0.25">
      <c r="A31">
        <v>5349</v>
      </c>
      <c r="B31">
        <v>2003</v>
      </c>
      <c r="C31">
        <v>4553396</v>
      </c>
      <c r="D31">
        <v>-7.7791169491957204E-2</v>
      </c>
      <c r="E31">
        <v>-7.2837943372375299E-2</v>
      </c>
      <c r="F31">
        <v>-5.9664478995457501E-2</v>
      </c>
      <c r="G31">
        <v>1.1318959725634501</v>
      </c>
      <c r="H31">
        <v>0.330031914641292</v>
      </c>
      <c r="I31">
        <v>-1.51023744225974</v>
      </c>
      <c r="J31" t="str">
        <f t="shared" si="0"/>
        <v>53492003</v>
      </c>
      <c r="L31">
        <v>5347</v>
      </c>
      <c r="M31">
        <v>2002</v>
      </c>
      <c r="N31">
        <v>26419326</v>
      </c>
      <c r="O31">
        <v>-0.45091975472803503</v>
      </c>
      <c r="P31">
        <v>6.1091755330927103E-2</v>
      </c>
      <c r="Q31">
        <v>-0.11603271029700001</v>
      </c>
      <c r="R31">
        <v>1.38685907385108</v>
      </c>
      <c r="S31">
        <v>0.31445578891755199</v>
      </c>
      <c r="T31">
        <v>-1.2519743007889601</v>
      </c>
      <c r="U31" t="str">
        <f t="shared" si="1"/>
        <v>53472002</v>
      </c>
    </row>
    <row r="32" spans="1:31" x14ac:dyDescent="0.25">
      <c r="A32">
        <v>5436</v>
      </c>
      <c r="B32">
        <v>2000</v>
      </c>
      <c r="C32">
        <v>5096082</v>
      </c>
      <c r="D32">
        <v>-4.7345392008998302E-2</v>
      </c>
      <c r="E32">
        <v>-5.9785733432075903E-2</v>
      </c>
      <c r="F32">
        <v>1.12158713301709E-2</v>
      </c>
      <c r="G32">
        <v>0.65894856457546802</v>
      </c>
      <c r="H32">
        <v>0.27381447158817301</v>
      </c>
      <c r="I32">
        <v>-1.98108498204428</v>
      </c>
      <c r="J32" t="str">
        <f t="shared" si="0"/>
        <v>54362000</v>
      </c>
      <c r="L32">
        <v>5349</v>
      </c>
      <c r="M32">
        <v>2003</v>
      </c>
      <c r="N32">
        <v>4553396</v>
      </c>
      <c r="O32">
        <v>-7.7791169491957204E-2</v>
      </c>
      <c r="P32">
        <v>-7.2837943372375299E-2</v>
      </c>
      <c r="Q32">
        <v>-5.9664478995457501E-2</v>
      </c>
      <c r="R32">
        <v>1.1318959725634501</v>
      </c>
      <c r="S32">
        <v>0.330031914641292</v>
      </c>
      <c r="T32">
        <v>-1.51023744225974</v>
      </c>
      <c r="U32" t="str">
        <f t="shared" si="1"/>
        <v>53492003</v>
      </c>
    </row>
    <row r="33" spans="1:21" x14ac:dyDescent="0.25">
      <c r="A33">
        <v>5455</v>
      </c>
      <c r="B33">
        <v>2003</v>
      </c>
      <c r="C33">
        <v>1425111</v>
      </c>
      <c r="D33">
        <v>-0.146769620050649</v>
      </c>
      <c r="E33">
        <v>6.2103232660473497E-2</v>
      </c>
      <c r="F33">
        <v>-0.12308304405762099</v>
      </c>
      <c r="G33">
        <v>0.56372601488522101</v>
      </c>
      <c r="H33">
        <v>0.38070999381802501</v>
      </c>
      <c r="I33">
        <v>-2.0759195326128599</v>
      </c>
      <c r="J33" t="str">
        <f t="shared" si="0"/>
        <v>54552003</v>
      </c>
      <c r="L33">
        <v>5436</v>
      </c>
      <c r="M33">
        <v>2000</v>
      </c>
      <c r="N33">
        <v>5096082</v>
      </c>
      <c r="O33">
        <v>-4.7345392008998302E-2</v>
      </c>
      <c r="P33">
        <v>-5.9785733432075903E-2</v>
      </c>
      <c r="Q33">
        <v>1.12158713301709E-2</v>
      </c>
      <c r="R33">
        <v>0.65894856457546802</v>
      </c>
      <c r="S33">
        <v>0.27381447158817301</v>
      </c>
      <c r="T33">
        <v>-1.98108498204428</v>
      </c>
      <c r="U33" t="str">
        <f t="shared" si="1"/>
        <v>54362000</v>
      </c>
    </row>
    <row r="34" spans="1:21" x14ac:dyDescent="0.25">
      <c r="A34">
        <v>5521</v>
      </c>
      <c r="B34">
        <v>2000</v>
      </c>
      <c r="C34">
        <v>5104954</v>
      </c>
      <c r="D34">
        <v>-7.2106428383096098E-3</v>
      </c>
      <c r="E34">
        <v>0.20511369935948501</v>
      </c>
      <c r="F34">
        <v>-1.7273025378877101E-2</v>
      </c>
      <c r="G34">
        <v>0.11177091433398099</v>
      </c>
      <c r="H34">
        <v>1.0637036102577999</v>
      </c>
      <c r="I34">
        <v>-2.5359498592891998</v>
      </c>
      <c r="J34" t="str">
        <f t="shared" si="0"/>
        <v>55212000</v>
      </c>
      <c r="L34">
        <v>5455</v>
      </c>
      <c r="M34">
        <v>2003</v>
      </c>
      <c r="N34">
        <v>1425111</v>
      </c>
      <c r="O34">
        <v>-0.146769620050649</v>
      </c>
      <c r="P34">
        <v>6.2103232660473497E-2</v>
      </c>
      <c r="Q34">
        <v>-0.12308304405762099</v>
      </c>
      <c r="R34">
        <v>0.56372601488522101</v>
      </c>
      <c r="S34">
        <v>0.38070999381802501</v>
      </c>
      <c r="T34">
        <v>-2.0759195326128599</v>
      </c>
      <c r="U34" t="str">
        <f t="shared" si="1"/>
        <v>54552003</v>
      </c>
    </row>
    <row r="35" spans="1:21" x14ac:dyDescent="0.25">
      <c r="A35">
        <v>5524</v>
      </c>
      <c r="B35">
        <v>2000</v>
      </c>
      <c r="C35">
        <v>2012908</v>
      </c>
      <c r="D35">
        <v>-3.7513388590039901E-2</v>
      </c>
      <c r="E35">
        <v>0.18434871340369299</v>
      </c>
      <c r="F35">
        <v>-3.67920441470748E-2</v>
      </c>
      <c r="G35">
        <v>0.21047004443078701</v>
      </c>
      <c r="H35">
        <v>0.44869214092248599</v>
      </c>
      <c r="I35">
        <v>-2.4264982136653099</v>
      </c>
      <c r="J35" t="str">
        <f t="shared" si="0"/>
        <v>55242000</v>
      </c>
      <c r="L35">
        <v>5524</v>
      </c>
      <c r="M35">
        <v>2000</v>
      </c>
      <c r="N35">
        <v>2012908</v>
      </c>
      <c r="O35">
        <v>-3.7513388590039901E-2</v>
      </c>
      <c r="P35">
        <v>0.18434871340369299</v>
      </c>
      <c r="Q35">
        <v>-3.67920441470748E-2</v>
      </c>
      <c r="R35">
        <v>0.21047004443078701</v>
      </c>
      <c r="S35">
        <v>0.44869214092248599</v>
      </c>
      <c r="T35">
        <v>-2.4264982136653099</v>
      </c>
      <c r="U35" t="str">
        <f t="shared" si="1"/>
        <v>55242000</v>
      </c>
    </row>
    <row r="36" spans="1:21" x14ac:dyDescent="0.25">
      <c r="A36">
        <v>5902</v>
      </c>
      <c r="B36">
        <v>2004</v>
      </c>
      <c r="C36">
        <v>3702402</v>
      </c>
      <c r="D36">
        <v>-5.7202324328908601E-2</v>
      </c>
      <c r="E36">
        <v>0.11783485423787</v>
      </c>
      <c r="F36">
        <v>-8.5408607709265505E-2</v>
      </c>
      <c r="G36">
        <v>0.66476465109464</v>
      </c>
      <c r="H36">
        <v>1.72352056853902</v>
      </c>
      <c r="I36">
        <v>-1.99828755383698</v>
      </c>
      <c r="J36" t="str">
        <f t="shared" si="0"/>
        <v>59022004</v>
      </c>
      <c r="L36">
        <v>5902</v>
      </c>
      <c r="M36">
        <v>2004</v>
      </c>
      <c r="N36">
        <v>3702402</v>
      </c>
      <c r="O36">
        <v>-5.7202324328908601E-2</v>
      </c>
      <c r="P36">
        <v>0.11783485423787</v>
      </c>
      <c r="Q36">
        <v>-8.5408607709265505E-2</v>
      </c>
      <c r="R36">
        <v>0.66476465109464</v>
      </c>
      <c r="S36">
        <v>1.72352056853902</v>
      </c>
      <c r="T36">
        <v>-1.99828755383698</v>
      </c>
      <c r="U36" t="str">
        <f t="shared" si="1"/>
        <v>59022004</v>
      </c>
    </row>
    <row r="37" spans="1:21" x14ac:dyDescent="0.25">
      <c r="A37">
        <v>6157</v>
      </c>
      <c r="B37">
        <v>2003</v>
      </c>
      <c r="C37">
        <v>1230402</v>
      </c>
      <c r="D37">
        <v>-0.20068562957472399</v>
      </c>
      <c r="E37">
        <v>0.205081753768281</v>
      </c>
      <c r="F37">
        <v>-0.211489415654396</v>
      </c>
      <c r="G37">
        <v>2.0950522328090901</v>
      </c>
      <c r="H37">
        <v>0.52733253034374095</v>
      </c>
      <c r="I37">
        <v>-0.54497452904077603</v>
      </c>
      <c r="J37" t="str">
        <f t="shared" si="0"/>
        <v>61572003</v>
      </c>
      <c r="L37">
        <v>6157</v>
      </c>
      <c r="M37">
        <v>2003</v>
      </c>
      <c r="N37">
        <v>1230402</v>
      </c>
      <c r="O37">
        <v>-0.20068562957472399</v>
      </c>
      <c r="P37">
        <v>0.205081753768281</v>
      </c>
      <c r="Q37">
        <v>-0.211489415654396</v>
      </c>
      <c r="R37">
        <v>2.0950522328090901</v>
      </c>
      <c r="S37">
        <v>0.52733253034374095</v>
      </c>
      <c r="T37">
        <v>-0.54497452904077603</v>
      </c>
      <c r="U37" t="str">
        <f t="shared" si="1"/>
        <v>61572003</v>
      </c>
    </row>
    <row r="38" spans="1:21" x14ac:dyDescent="0.25">
      <c r="A38">
        <v>6179</v>
      </c>
      <c r="B38">
        <v>2012</v>
      </c>
      <c r="C38">
        <v>429030</v>
      </c>
      <c r="D38">
        <v>-0.46463417476633301</v>
      </c>
      <c r="E38">
        <v>0.61499195860429301</v>
      </c>
      <c r="F38">
        <v>-0.237943733538447</v>
      </c>
      <c r="G38">
        <v>4.9779898794585904</v>
      </c>
      <c r="H38">
        <v>0.65684217886861096</v>
      </c>
      <c r="I38">
        <v>2.3445637100855001</v>
      </c>
      <c r="J38" t="str">
        <f t="shared" si="0"/>
        <v>61792012</v>
      </c>
      <c r="L38">
        <v>6179</v>
      </c>
      <c r="M38">
        <v>2012</v>
      </c>
      <c r="N38">
        <v>429030</v>
      </c>
      <c r="O38">
        <v>-0.46463417476633301</v>
      </c>
      <c r="P38">
        <v>0.61499195860429301</v>
      </c>
      <c r="Q38">
        <v>-0.237943733538447</v>
      </c>
      <c r="R38">
        <v>4.9779898794585904</v>
      </c>
      <c r="S38">
        <v>0.65684217886861096</v>
      </c>
      <c r="T38">
        <v>2.3445637100855001</v>
      </c>
      <c r="U38" t="str">
        <f t="shared" si="1"/>
        <v>61792012</v>
      </c>
    </row>
    <row r="39" spans="1:21" x14ac:dyDescent="0.25">
      <c r="A39">
        <v>6228</v>
      </c>
      <c r="B39">
        <v>2014</v>
      </c>
      <c r="C39">
        <v>454807</v>
      </c>
      <c r="D39">
        <v>-0.31152115072987002</v>
      </c>
      <c r="E39">
        <v>0.24027774418599501</v>
      </c>
      <c r="F39">
        <v>-0.11371856633693</v>
      </c>
      <c r="G39">
        <v>7.8573505810885003</v>
      </c>
      <c r="H39">
        <v>0.33978588720050501</v>
      </c>
      <c r="I39">
        <v>5.2192729515481702</v>
      </c>
      <c r="J39" t="str">
        <f t="shared" si="0"/>
        <v>62282014</v>
      </c>
      <c r="L39">
        <v>6228</v>
      </c>
      <c r="M39">
        <v>2014</v>
      </c>
      <c r="N39">
        <v>454807</v>
      </c>
      <c r="O39">
        <v>-0.31152115072987002</v>
      </c>
      <c r="P39">
        <v>0.24027774418599501</v>
      </c>
      <c r="Q39">
        <v>-0.11371856633693</v>
      </c>
      <c r="R39">
        <v>7.8573505810885003</v>
      </c>
      <c r="S39">
        <v>0.33978588720050501</v>
      </c>
      <c r="T39">
        <v>5.2192729515481702</v>
      </c>
      <c r="U39" t="str">
        <f t="shared" si="1"/>
        <v>62282014</v>
      </c>
    </row>
    <row r="40" spans="1:21" x14ac:dyDescent="0.25">
      <c r="A40">
        <v>8012</v>
      </c>
      <c r="B40">
        <v>2004</v>
      </c>
      <c r="C40">
        <v>260996</v>
      </c>
      <c r="D40">
        <v>-0.17095281153734199</v>
      </c>
      <c r="E40">
        <v>0.261467608698984</v>
      </c>
      <c r="F40">
        <v>-0.14729727658661401</v>
      </c>
      <c r="G40">
        <v>1.97038568836692</v>
      </c>
      <c r="H40">
        <v>0.59549188493310201</v>
      </c>
      <c r="I40">
        <v>-0.66895693962423697</v>
      </c>
      <c r="J40" t="str">
        <f t="shared" si="0"/>
        <v>80122004</v>
      </c>
      <c r="L40">
        <v>8012</v>
      </c>
      <c r="M40">
        <v>2004</v>
      </c>
      <c r="N40">
        <v>260996</v>
      </c>
      <c r="O40">
        <v>-0.17095281153734199</v>
      </c>
      <c r="P40">
        <v>0.261467608698984</v>
      </c>
      <c r="Q40">
        <v>-0.14729727658661401</v>
      </c>
      <c r="R40">
        <v>1.97038568836692</v>
      </c>
      <c r="S40">
        <v>0.59549188493310201</v>
      </c>
      <c r="T40">
        <v>-0.66895693962423697</v>
      </c>
      <c r="U40" t="str">
        <f t="shared" si="1"/>
        <v>80122004</v>
      </c>
    </row>
    <row r="41" spans="1:21" x14ac:dyDescent="0.25">
      <c r="A41">
        <v>8084</v>
      </c>
      <c r="B41">
        <v>2011</v>
      </c>
      <c r="C41">
        <v>844684</v>
      </c>
      <c r="D41">
        <v>-5.6469638349962797E-2</v>
      </c>
      <c r="E41">
        <v>0.33972467810447499</v>
      </c>
      <c r="F41">
        <v>4.2260774443460498E-2</v>
      </c>
      <c r="G41">
        <v>0.63832810064373102</v>
      </c>
      <c r="H41">
        <v>3.3915724697046499</v>
      </c>
      <c r="I41">
        <v>-2.0492007708049198</v>
      </c>
      <c r="J41" t="str">
        <f t="shared" si="0"/>
        <v>80842011</v>
      </c>
      <c r="L41">
        <v>8093</v>
      </c>
      <c r="M41">
        <v>2014</v>
      </c>
      <c r="N41">
        <v>837339</v>
      </c>
      <c r="O41">
        <v>-0.16499291207026101</v>
      </c>
      <c r="P41">
        <v>0.21579670838214901</v>
      </c>
      <c r="Q41">
        <v>-7.9161486566372799E-2</v>
      </c>
      <c r="R41">
        <v>1.5062098695700199</v>
      </c>
      <c r="S41">
        <v>0.89109189945768696</v>
      </c>
      <c r="T41">
        <v>-1.13915754162689</v>
      </c>
      <c r="U41" t="str">
        <f t="shared" si="1"/>
        <v>80932014</v>
      </c>
    </row>
    <row r="42" spans="1:21" x14ac:dyDescent="0.25">
      <c r="A42">
        <v>8093</v>
      </c>
      <c r="B42">
        <v>2014</v>
      </c>
      <c r="C42">
        <v>837339</v>
      </c>
      <c r="D42">
        <v>-0.16499291207026101</v>
      </c>
      <c r="E42">
        <v>0.21579670838214901</v>
      </c>
      <c r="F42">
        <v>-7.9161486566372799E-2</v>
      </c>
      <c r="G42">
        <v>1.5062098695700199</v>
      </c>
      <c r="H42">
        <v>0.89109189945768696</v>
      </c>
      <c r="I42">
        <v>-1.13915754162689</v>
      </c>
      <c r="J42" t="str">
        <f t="shared" si="0"/>
        <v>80932014</v>
      </c>
      <c r="L42">
        <v>8934</v>
      </c>
      <c r="M42">
        <v>2005</v>
      </c>
      <c r="N42">
        <v>590438</v>
      </c>
      <c r="O42">
        <v>-0.29749101514468901</v>
      </c>
      <c r="P42">
        <v>-0.27199638234666501</v>
      </c>
      <c r="Q42">
        <v>-0.150139388047517</v>
      </c>
      <c r="R42">
        <v>0.105659906742141</v>
      </c>
      <c r="S42">
        <v>1.54113217645206</v>
      </c>
      <c r="T42">
        <v>-2.56431517358229</v>
      </c>
      <c r="U42" t="str">
        <f t="shared" si="1"/>
        <v>89342005</v>
      </c>
    </row>
    <row r="43" spans="1:21" x14ac:dyDescent="0.25">
      <c r="A43">
        <v>8913</v>
      </c>
      <c r="B43">
        <v>2006</v>
      </c>
      <c r="C43">
        <v>330162</v>
      </c>
      <c r="D43">
        <v>-0.16321987388009501</v>
      </c>
      <c r="E43">
        <v>0.442325282739988</v>
      </c>
      <c r="F43">
        <v>3.8393273605078701E-2</v>
      </c>
      <c r="G43">
        <v>9.1472239912001392</v>
      </c>
      <c r="H43">
        <v>3.0575899104076199E-2</v>
      </c>
      <c r="I43">
        <v>6.52049006608362</v>
      </c>
      <c r="J43" t="str">
        <f t="shared" si="0"/>
        <v>89132006</v>
      </c>
      <c r="L43">
        <v>9902</v>
      </c>
      <c r="M43">
        <v>1998</v>
      </c>
      <c r="N43">
        <v>6213773</v>
      </c>
      <c r="O43">
        <v>4.09620692613007E-2</v>
      </c>
      <c r="P43">
        <v>-5.6856277176523799E-2</v>
      </c>
      <c r="Q43">
        <v>4.1962588591504701E-2</v>
      </c>
      <c r="R43">
        <v>2.0261632009166202</v>
      </c>
      <c r="S43">
        <v>0.513890835728952</v>
      </c>
      <c r="T43">
        <v>-0.61881100130255495</v>
      </c>
      <c r="U43" t="str">
        <f t="shared" si="1"/>
        <v>99021998</v>
      </c>
    </row>
    <row r="44" spans="1:21" x14ac:dyDescent="0.25">
      <c r="A44">
        <v>8934</v>
      </c>
      <c r="B44">
        <v>2005</v>
      </c>
      <c r="C44">
        <v>590438</v>
      </c>
      <c r="D44">
        <v>-0.29749101514468901</v>
      </c>
      <c r="E44">
        <v>-0.27199638234666501</v>
      </c>
      <c r="F44">
        <v>-0.150139388047517</v>
      </c>
      <c r="G44">
        <v>0.105659906742141</v>
      </c>
      <c r="H44">
        <v>1.54113217645206</v>
      </c>
      <c r="I44">
        <v>-2.56431517358229</v>
      </c>
      <c r="J44" t="str">
        <f t="shared" si="0"/>
        <v>89342005</v>
      </c>
    </row>
  </sheetData>
  <conditionalFormatting sqref="J3:J44 U3:U4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Crisis Events</vt:lpstr>
      <vt:lpstr>Macthed 1to1 M1 Analysis</vt:lpstr>
      <vt:lpstr>crisis M1</vt:lpstr>
      <vt:lpstr>Normal M1</vt:lpstr>
      <vt:lpstr>Matched 1to1 M0 Analysis</vt:lpstr>
      <vt:lpstr>Crisis M0</vt:lpstr>
      <vt:lpstr>Normal M0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 Novitasari</dc:creator>
  <cp:lastModifiedBy>Dinda Novitasari</cp:lastModifiedBy>
  <dcterms:created xsi:type="dcterms:W3CDTF">2020-04-07T00:31:14Z</dcterms:created>
  <dcterms:modified xsi:type="dcterms:W3CDTF">2020-06-07T15:42:35Z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f47e4aa4-1572-4f78-8008-25b4c107b1a6</vt:lpwstr>
  </property>
</Properties>
</file>