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thon\RPG\"/>
    </mc:Choice>
  </mc:AlternateContent>
  <xr:revisionPtr revIDLastSave="0" documentId="13_ncr:1_{E5B3FA5E-1F6E-4334-A5A2-4A23B9385235}" xr6:coauthVersionLast="45" xr6:coauthVersionMax="45" xr10:uidLastSave="{00000000-0000-0000-0000-000000000000}"/>
  <bookViews>
    <workbookView xWindow="3855" yWindow="3855" windowWidth="21600" windowHeight="11385" activeTab="1" xr2:uid="{84F677CF-5182-46D2-888B-1287B6B0B622}"/>
  </bookViews>
  <sheets>
    <sheet name="玩家職業" sheetId="1" r:id="rId1"/>
    <sheet name="skill_list" sheetId="4" r:id="rId2"/>
    <sheet name="職業技能" sheetId="3" r:id="rId3"/>
    <sheet name="怪物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2" l="1"/>
  <c r="S3" i="2"/>
  <c r="T3" i="2"/>
  <c r="U3" i="2"/>
  <c r="V3" i="2"/>
  <c r="R4" i="2"/>
  <c r="S4" i="2"/>
  <c r="T4" i="2"/>
  <c r="U4" i="2"/>
  <c r="V4" i="2"/>
  <c r="R5" i="2"/>
  <c r="S5" i="2"/>
  <c r="T5" i="2"/>
  <c r="U5" i="2"/>
  <c r="V5" i="2"/>
  <c r="R6" i="2"/>
  <c r="S6" i="2"/>
  <c r="T6" i="2"/>
  <c r="U6" i="2"/>
  <c r="V6" i="2"/>
  <c r="R7" i="2"/>
  <c r="S7" i="2"/>
  <c r="T7" i="2"/>
  <c r="U7" i="2"/>
  <c r="V7" i="2"/>
  <c r="S2" i="2"/>
  <c r="T2" i="2"/>
  <c r="U2" i="2"/>
  <c r="V2" i="2"/>
  <c r="R2" i="2"/>
  <c r="M9" i="1"/>
  <c r="M10" i="1"/>
  <c r="M11" i="1"/>
  <c r="M8" i="1"/>
  <c r="W3" i="1"/>
  <c r="W4" i="1"/>
  <c r="W5" i="1"/>
  <c r="X3" i="1"/>
  <c r="N9" i="1" s="1"/>
  <c r="X4" i="1"/>
  <c r="N10" i="1" s="1"/>
  <c r="X5" i="1"/>
  <c r="N11" i="1" s="1"/>
  <c r="W2" i="1"/>
  <c r="X2" i="1"/>
  <c r="N8" i="1" s="1"/>
  <c r="O9" i="1"/>
  <c r="P9" i="1"/>
  <c r="Q9" i="1"/>
  <c r="R9" i="1"/>
  <c r="S9" i="1"/>
  <c r="O10" i="1"/>
  <c r="P10" i="1"/>
  <c r="Q10" i="1"/>
  <c r="R10" i="1"/>
  <c r="S10" i="1"/>
  <c r="O11" i="1"/>
  <c r="P11" i="1"/>
  <c r="Q11" i="1"/>
  <c r="R11" i="1"/>
  <c r="S11" i="1"/>
  <c r="P8" i="1"/>
  <c r="Q8" i="1"/>
  <c r="R8" i="1"/>
  <c r="S8" i="1"/>
  <c r="O8" i="1"/>
  <c r="Y3" i="1"/>
  <c r="Z3" i="1"/>
  <c r="AA3" i="1"/>
  <c r="AB3" i="1"/>
  <c r="AC3" i="1"/>
  <c r="Y4" i="1"/>
  <c r="Z4" i="1"/>
  <c r="AA4" i="1"/>
  <c r="AB4" i="1"/>
  <c r="AC4" i="1"/>
  <c r="Y5" i="1"/>
  <c r="Z5" i="1"/>
  <c r="AA5" i="1"/>
  <c r="AB5" i="1"/>
  <c r="AC5" i="1"/>
  <c r="Z2" i="1"/>
  <c r="AA2" i="1"/>
  <c r="AB2" i="1"/>
  <c r="AC2" i="1"/>
  <c r="Y2" i="1"/>
</calcChain>
</file>

<file path=xl/sharedStrings.xml><?xml version="1.0" encoding="utf-8"?>
<sst xmlns="http://schemas.openxmlformats.org/spreadsheetml/2006/main" count="169" uniqueCount="97">
  <si>
    <t>劍士</t>
  </si>
  <si>
    <t>法師</t>
  </si>
  <si>
    <t>牧師</t>
  </si>
  <si>
    <t>小偷</t>
  </si>
  <si>
    <t>聖騎士</t>
  </si>
  <si>
    <t>炸裂法師</t>
  </si>
  <si>
    <t>大祭師</t>
  </si>
  <si>
    <t>盜賊</t>
  </si>
  <si>
    <t>強盜</t>
  </si>
  <si>
    <t>骷髏劍盾兵</t>
  </si>
  <si>
    <t>骷髏長槍兵</t>
  </si>
  <si>
    <t>骷髏騎槍兵</t>
  </si>
  <si>
    <t>骷髏貓</t>
  </si>
  <si>
    <t>骷髏聖環</t>
  </si>
  <si>
    <t>胃袋蟲</t>
  </si>
  <si>
    <t>赤腹澳蛇</t>
  </si>
  <si>
    <r>
      <t>蟲群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各種狀態</t>
    </r>
    <r>
      <rPr>
        <sz val="12"/>
        <color theme="1"/>
        <rFont val="Calibri"/>
        <family val="2"/>
      </rPr>
      <t>)</t>
    </r>
  </si>
  <si>
    <t>巨大青蛙</t>
  </si>
  <si>
    <r>
      <t>幽靈</t>
    </r>
    <r>
      <rPr>
        <sz val="12"/>
        <color theme="1"/>
        <rFont val="Calibri"/>
        <family val="2"/>
      </rPr>
      <t>(</t>
    </r>
    <r>
      <rPr>
        <sz val="12"/>
        <color theme="1"/>
        <rFont val="新細明體"/>
        <family val="1"/>
        <charset val="136"/>
      </rPr>
      <t>常暗事件</t>
    </r>
    <r>
      <rPr>
        <sz val="12"/>
        <color theme="1"/>
        <rFont val="Calibri"/>
        <family val="2"/>
      </rPr>
      <t>)</t>
    </r>
  </si>
  <si>
    <t>鬼莖豬籠草</t>
    <phoneticPr fontId="3" type="noConversion"/>
  </si>
  <si>
    <t>雪人蟹</t>
  </si>
  <si>
    <t>吞噬鰻</t>
  </si>
  <si>
    <t>海神海蛞蝓</t>
  </si>
  <si>
    <t>魔蜥</t>
  </si>
  <si>
    <t>熊貓螞蟻</t>
  </si>
  <si>
    <t>叛軍劍盾士</t>
  </si>
  <si>
    <t>叛軍重裝槍兵</t>
  </si>
  <si>
    <t>叛軍槍騎兵</t>
  </si>
  <si>
    <t>叛軍術士</t>
  </si>
  <si>
    <t>力量</t>
    <phoneticPr fontId="3" type="noConversion"/>
  </si>
  <si>
    <t>智力</t>
    <phoneticPr fontId="3" type="noConversion"/>
  </si>
  <si>
    <t>物防</t>
    <phoneticPr fontId="3" type="noConversion"/>
  </si>
  <si>
    <t>魔防</t>
    <phoneticPr fontId="3" type="noConversion"/>
  </si>
  <si>
    <t>速度</t>
    <phoneticPr fontId="3" type="noConversion"/>
  </si>
  <si>
    <t>每級+</t>
    <phoneticPr fontId="3" type="noConversion"/>
  </si>
  <si>
    <t>滿等</t>
  </si>
  <si>
    <t>滿等</t>
    <phoneticPr fontId="3" type="noConversion"/>
  </si>
  <si>
    <t>犧牲聖盾</t>
    <phoneticPr fontId="3" type="noConversion"/>
  </si>
  <si>
    <t>祈禱聖劍</t>
    <phoneticPr fontId="3" type="noConversion"/>
  </si>
  <si>
    <t>造成敵方單體1力量傷害</t>
    <phoneticPr fontId="3" type="noConversion"/>
  </si>
  <si>
    <t>物理暜攻</t>
    <phoneticPr fontId="3" type="noConversion"/>
  </si>
  <si>
    <t>揍我!快!</t>
    <phoneticPr fontId="3" type="noConversion"/>
  </si>
  <si>
    <t>敵方優先攻擊聖騎士</t>
    <phoneticPr fontId="3" type="noConversion"/>
  </si>
  <si>
    <t>法術普攻</t>
    <phoneticPr fontId="3" type="noConversion"/>
  </si>
  <si>
    <t>造成敵方單體0.5智力傷害</t>
    <phoneticPr fontId="3" type="noConversion"/>
  </si>
  <si>
    <t>Explosion</t>
    <phoneticPr fontId="3" type="noConversion"/>
  </si>
  <si>
    <t>10倍智力傷害，但用過後MP耗盡法師死亡</t>
    <phoneticPr fontId="3" type="noConversion"/>
  </si>
  <si>
    <t>魔法道具-單體藥瓶</t>
    <phoneticPr fontId="3" type="noConversion"/>
  </si>
  <si>
    <t>魔法道具-全體藥瓶</t>
    <phoneticPr fontId="3" type="noConversion"/>
  </si>
  <si>
    <t>單體恢復</t>
    <phoneticPr fontId="3" type="noConversion"/>
  </si>
  <si>
    <t>全體恢復</t>
    <phoneticPr fontId="3" type="noConversion"/>
  </si>
  <si>
    <t>對己方全體恢復2智力HP</t>
    <phoneticPr fontId="3" type="noConversion"/>
  </si>
  <si>
    <t>對己方單體恢復2智力HP</t>
    <phoneticPr fontId="3" type="noConversion"/>
  </si>
  <si>
    <t>HP</t>
    <phoneticPr fontId="3" type="noConversion"/>
  </si>
  <si>
    <t>MP</t>
    <phoneticPr fontId="3" type="noConversion"/>
  </si>
  <si>
    <t>全體己方物理防禦1.5倍</t>
    <phoneticPr fontId="3" type="noConversion"/>
  </si>
  <si>
    <t>法術障壁</t>
    <phoneticPr fontId="3" type="noConversion"/>
  </si>
  <si>
    <t>我方全體魔防1.5倍</t>
    <phoneticPr fontId="3" type="noConversion"/>
  </si>
  <si>
    <t>女神的憤怒以及悲傷的必殺之拳！</t>
    <phoneticPr fontId="3" type="noConversion"/>
  </si>
  <si>
    <t>偷竊!!!</t>
    <phoneticPr fontId="3" type="noConversion"/>
  </si>
  <si>
    <t>造成對方1.5力量+0.5智力傷害並偷取對方內褲</t>
    <phoneticPr fontId="3" type="noConversion"/>
  </si>
  <si>
    <t>體力吸取</t>
    <phoneticPr fontId="3" type="noConversion"/>
  </si>
  <si>
    <t>造成對方1.5力量+0.5智力傷害並回復自身HP、MP</t>
    <phoneticPr fontId="3" type="noConversion"/>
  </si>
  <si>
    <t>猥褻</t>
    <phoneticPr fontId="3" type="noConversion"/>
  </si>
  <si>
    <t>猥褻敵方造成敵方攻擊、智力下降2成</t>
    <phoneticPr fontId="3" type="noConversion"/>
  </si>
  <si>
    <t>MP 消耗</t>
    <phoneticPr fontId="3" type="noConversion"/>
  </si>
  <si>
    <t>MAX</t>
    <phoneticPr fontId="3" type="noConversion"/>
  </si>
  <si>
    <t>神之拳！所謂的神之拳，就是混雜著女神的憤怒以及悲傷的必殺之拳！見者必死！，但對青蛙無效</t>
    <phoneticPr fontId="3" type="noConversion"/>
  </si>
  <si>
    <t>揮砍</t>
    <phoneticPr fontId="3" type="noConversion"/>
  </si>
  <si>
    <t>躍擊</t>
    <phoneticPr fontId="3" type="noConversion"/>
  </si>
  <si>
    <t>給予敵方全體 1 力量 傷害</t>
    <phoneticPr fontId="3" type="noConversion"/>
  </si>
  <si>
    <t>給予敵方單體 1.5 力量 傷害</t>
    <phoneticPr fontId="3" type="noConversion"/>
  </si>
  <si>
    <t>給敵方單體2力量傷害</t>
    <phoneticPr fontId="3" type="noConversion"/>
  </si>
  <si>
    <t>給己方全體1.5智力HP回復或敵方1.5智力HP傷害</t>
    <phoneticPr fontId="3" type="noConversion"/>
  </si>
  <si>
    <t>給己方單體1.5智力HP回復或敵方1.5智力HP傷害</t>
    <phoneticPr fontId="3" type="noConversion"/>
  </si>
  <si>
    <t>魔法道具</t>
    <phoneticPr fontId="3" type="noConversion"/>
  </si>
  <si>
    <t>光拳</t>
    <phoneticPr fontId="3" type="noConversion"/>
  </si>
  <si>
    <t>造成敵方單體4智力傷害</t>
    <phoneticPr fontId="3" type="noConversion"/>
  </si>
  <si>
    <t>造成敵方單體1.5智力傷害</t>
    <phoneticPr fontId="3" type="noConversion"/>
  </si>
  <si>
    <t>射箭</t>
    <phoneticPr fontId="3" type="noConversion"/>
  </si>
  <si>
    <t>潛行</t>
    <phoneticPr fontId="3" type="noConversion"/>
  </si>
  <si>
    <t>-------------------------------------------------------------------------------------------------------------------</t>
    <phoneticPr fontId="3" type="noConversion"/>
  </si>
  <si>
    <t>(貓貓會連續攻擊</t>
    <phoneticPr fontId="3" type="noConversion"/>
  </si>
  <si>
    <t>Name</t>
  </si>
  <si>
    <t>Type</t>
  </si>
  <si>
    <t>Single</t>
  </si>
  <si>
    <t>All</t>
  </si>
  <si>
    <t>Normal_Attack</t>
    <phoneticPr fontId="3" type="noConversion"/>
  </si>
  <si>
    <t>Slash</t>
    <phoneticPr fontId="3" type="noConversion"/>
  </si>
  <si>
    <t>jump_hit</t>
    <phoneticPr fontId="3" type="noConversion"/>
  </si>
  <si>
    <t>Commentary</t>
  </si>
  <si>
    <t>一般攻擊</t>
    <phoneticPr fontId="3" type="noConversion"/>
  </si>
  <si>
    <t>由左至右的斬擊,對所有敵人造成傷害</t>
    <phoneticPr fontId="3" type="noConversion"/>
  </si>
  <si>
    <t>跳起來對所有敵人造成傷害</t>
    <phoneticPr fontId="3" type="noConversion"/>
  </si>
  <si>
    <t>mp_cost</t>
    <phoneticPr fontId="3" type="noConversion"/>
  </si>
  <si>
    <t>DamageModifier</t>
    <phoneticPr fontId="3" type="noConversion"/>
  </si>
  <si>
    <t>ID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</si>
</sst>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theme="1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quotePrefix="1">
      <alignment vertical="center"/>
    </xf>
    <xf numFmtId="0" fontId="4" fillId="0" borderId="0" xfId="1"/>
    <xf numFmtId="0" fontId="4" fillId="0" borderId="0" xfId="1" applyFill="1"/>
  </cellXfs>
  <cellStyles count="2">
    <cellStyle name="一般" xfId="0" builtinId="0"/>
    <cellStyle name="一般 2" xfId="1" xr:uid="{94CC0484-870E-4D6F-AF02-FAA0828A47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13981-FCE3-4A36-8710-ED71668B2576}">
  <dimension ref="A1:AC13"/>
  <sheetViews>
    <sheetView topLeftCell="F1" workbookViewId="0">
      <selection activeCell="P8" sqref="P8:P11"/>
    </sheetView>
  </sheetViews>
  <sheetFormatPr defaultRowHeight="16.5" x14ac:dyDescent="0.25"/>
  <sheetData>
    <row r="1" spans="1:29" x14ac:dyDescent="0.25">
      <c r="B1">
        <v>1</v>
      </c>
      <c r="C1" t="s">
        <v>53</v>
      </c>
      <c r="D1" t="s">
        <v>54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>
        <v>20</v>
      </c>
      <c r="L1" t="s">
        <v>34</v>
      </c>
      <c r="M1" t="s">
        <v>53</v>
      </c>
      <c r="N1" t="s">
        <v>54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>
        <v>12</v>
      </c>
      <c r="V1" t="s">
        <v>36</v>
      </c>
      <c r="W1" t="s">
        <v>53</v>
      </c>
      <c r="X1" t="s">
        <v>54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</row>
    <row r="2" spans="1:29" x14ac:dyDescent="0.25">
      <c r="A2" s="1" t="s">
        <v>0</v>
      </c>
      <c r="B2" s="1"/>
      <c r="C2" s="1">
        <v>70</v>
      </c>
      <c r="D2" s="1">
        <v>50</v>
      </c>
      <c r="E2">
        <v>8</v>
      </c>
      <c r="F2">
        <v>2</v>
      </c>
      <c r="G2">
        <v>3</v>
      </c>
      <c r="H2">
        <v>2</v>
      </c>
      <c r="I2">
        <v>5</v>
      </c>
      <c r="M2">
        <v>20</v>
      </c>
      <c r="N2">
        <v>5</v>
      </c>
      <c r="O2">
        <v>4</v>
      </c>
      <c r="P2">
        <v>1</v>
      </c>
      <c r="Q2">
        <v>3</v>
      </c>
      <c r="R2">
        <v>2</v>
      </c>
      <c r="S2">
        <v>2</v>
      </c>
      <c r="W2">
        <f t="shared" ref="W2:X5" si="0">C2+M2*5</f>
        <v>170</v>
      </c>
      <c r="X2">
        <f t="shared" si="0"/>
        <v>75</v>
      </c>
      <c r="Y2">
        <f t="shared" ref="Y2:AC5" si="1">E2+O2*5</f>
        <v>28</v>
      </c>
      <c r="Z2">
        <f t="shared" si="1"/>
        <v>7</v>
      </c>
      <c r="AA2">
        <f t="shared" si="1"/>
        <v>18</v>
      </c>
      <c r="AB2">
        <f t="shared" si="1"/>
        <v>12</v>
      </c>
      <c r="AC2">
        <f t="shared" si="1"/>
        <v>15</v>
      </c>
    </row>
    <row r="3" spans="1:29" x14ac:dyDescent="0.25">
      <c r="A3" s="1" t="s">
        <v>1</v>
      </c>
      <c r="B3" s="1"/>
      <c r="C3" s="1">
        <v>60</v>
      </c>
      <c r="D3" s="1">
        <v>60</v>
      </c>
      <c r="E3">
        <v>2</v>
      </c>
      <c r="F3">
        <v>8</v>
      </c>
      <c r="G3">
        <v>3</v>
      </c>
      <c r="H3">
        <v>4</v>
      </c>
      <c r="I3">
        <v>3</v>
      </c>
      <c r="M3">
        <v>19</v>
      </c>
      <c r="N3">
        <v>7</v>
      </c>
      <c r="O3">
        <v>1</v>
      </c>
      <c r="P3">
        <v>5</v>
      </c>
      <c r="Q3">
        <v>2</v>
      </c>
      <c r="R3">
        <v>3</v>
      </c>
      <c r="S3">
        <v>1</v>
      </c>
      <c r="W3">
        <f t="shared" si="0"/>
        <v>155</v>
      </c>
      <c r="X3">
        <f t="shared" si="0"/>
        <v>95</v>
      </c>
      <c r="Y3">
        <f t="shared" si="1"/>
        <v>7</v>
      </c>
      <c r="Z3">
        <f t="shared" si="1"/>
        <v>33</v>
      </c>
      <c r="AA3">
        <f t="shared" si="1"/>
        <v>13</v>
      </c>
      <c r="AB3">
        <f t="shared" si="1"/>
        <v>19</v>
      </c>
      <c r="AC3">
        <f t="shared" si="1"/>
        <v>8</v>
      </c>
    </row>
    <row r="4" spans="1:29" x14ac:dyDescent="0.25">
      <c r="A4" s="1" t="s">
        <v>2</v>
      </c>
      <c r="B4" s="1"/>
      <c r="C4" s="1">
        <v>60</v>
      </c>
      <c r="D4" s="1">
        <v>60</v>
      </c>
      <c r="E4">
        <v>3</v>
      </c>
      <c r="F4">
        <v>3</v>
      </c>
      <c r="G4">
        <v>5</v>
      </c>
      <c r="H4">
        <v>5</v>
      </c>
      <c r="I4">
        <v>4</v>
      </c>
      <c r="M4">
        <v>19</v>
      </c>
      <c r="N4">
        <v>7</v>
      </c>
      <c r="O4">
        <v>2</v>
      </c>
      <c r="P4">
        <v>3</v>
      </c>
      <c r="Q4">
        <v>2</v>
      </c>
      <c r="R4">
        <v>3</v>
      </c>
      <c r="S4">
        <v>2</v>
      </c>
      <c r="W4">
        <f t="shared" si="0"/>
        <v>155</v>
      </c>
      <c r="X4">
        <f t="shared" si="0"/>
        <v>95</v>
      </c>
      <c r="Y4">
        <f t="shared" si="1"/>
        <v>13</v>
      </c>
      <c r="Z4">
        <f t="shared" si="1"/>
        <v>18</v>
      </c>
      <c r="AA4">
        <f t="shared" si="1"/>
        <v>15</v>
      </c>
      <c r="AB4">
        <f t="shared" si="1"/>
        <v>20</v>
      </c>
      <c r="AC4">
        <f t="shared" si="1"/>
        <v>14</v>
      </c>
    </row>
    <row r="5" spans="1:29" x14ac:dyDescent="0.25">
      <c r="A5" s="1" t="s">
        <v>3</v>
      </c>
      <c r="B5" s="1"/>
      <c r="C5" s="1">
        <v>70</v>
      </c>
      <c r="D5" s="1">
        <v>50</v>
      </c>
      <c r="E5">
        <v>6</v>
      </c>
      <c r="F5">
        <v>4</v>
      </c>
      <c r="G5">
        <v>2</v>
      </c>
      <c r="H5">
        <v>2</v>
      </c>
      <c r="I5">
        <v>6</v>
      </c>
      <c r="M5">
        <v>20</v>
      </c>
      <c r="N5">
        <v>5</v>
      </c>
      <c r="O5">
        <v>3</v>
      </c>
      <c r="P5">
        <v>2</v>
      </c>
      <c r="Q5">
        <v>2</v>
      </c>
      <c r="R5">
        <v>2</v>
      </c>
      <c r="S5">
        <v>3</v>
      </c>
      <c r="W5">
        <f t="shared" si="0"/>
        <v>170</v>
      </c>
      <c r="X5">
        <f t="shared" si="0"/>
        <v>75</v>
      </c>
      <c r="Y5">
        <f t="shared" si="1"/>
        <v>21</v>
      </c>
      <c r="Z5">
        <f t="shared" si="1"/>
        <v>14</v>
      </c>
      <c r="AA5">
        <f t="shared" si="1"/>
        <v>12</v>
      </c>
      <c r="AB5">
        <f t="shared" si="1"/>
        <v>12</v>
      </c>
      <c r="AC5">
        <f t="shared" si="1"/>
        <v>21</v>
      </c>
    </row>
    <row r="7" spans="1:29" x14ac:dyDescent="0.25">
      <c r="B7">
        <v>5</v>
      </c>
      <c r="C7" t="s">
        <v>53</v>
      </c>
      <c r="D7" t="s">
        <v>54</v>
      </c>
      <c r="E7" t="s">
        <v>29</v>
      </c>
      <c r="F7" t="s">
        <v>30</v>
      </c>
      <c r="G7" t="s">
        <v>31</v>
      </c>
      <c r="H7" t="s">
        <v>32</v>
      </c>
      <c r="I7" t="s">
        <v>33</v>
      </c>
      <c r="J7">
        <v>30</v>
      </c>
      <c r="L7" t="s">
        <v>36</v>
      </c>
      <c r="M7" t="s">
        <v>53</v>
      </c>
      <c r="N7" t="s">
        <v>54</v>
      </c>
      <c r="O7" t="s">
        <v>29</v>
      </c>
      <c r="P7" t="s">
        <v>30</v>
      </c>
      <c r="Q7" t="s">
        <v>31</v>
      </c>
      <c r="R7" t="s">
        <v>32</v>
      </c>
      <c r="S7" t="s">
        <v>33</v>
      </c>
    </row>
    <row r="8" spans="1:29" x14ac:dyDescent="0.25">
      <c r="A8" s="1" t="s">
        <v>4</v>
      </c>
      <c r="B8" s="1"/>
      <c r="C8" s="1">
        <v>60</v>
      </c>
      <c r="D8" s="1">
        <v>30</v>
      </c>
      <c r="E8">
        <v>9</v>
      </c>
      <c r="F8">
        <v>0</v>
      </c>
      <c r="G8">
        <v>8</v>
      </c>
      <c r="H8">
        <v>8</v>
      </c>
      <c r="I8">
        <v>5</v>
      </c>
      <c r="M8">
        <f t="shared" ref="M8:S11" si="2">C8+W2</f>
        <v>230</v>
      </c>
      <c r="N8">
        <f t="shared" si="2"/>
        <v>105</v>
      </c>
      <c r="O8">
        <f t="shared" si="2"/>
        <v>37</v>
      </c>
      <c r="P8">
        <f t="shared" si="2"/>
        <v>7</v>
      </c>
      <c r="Q8">
        <f t="shared" si="2"/>
        <v>26</v>
      </c>
      <c r="R8">
        <f t="shared" si="2"/>
        <v>20</v>
      </c>
      <c r="S8">
        <f t="shared" si="2"/>
        <v>20</v>
      </c>
    </row>
    <row r="9" spans="1:29" x14ac:dyDescent="0.25">
      <c r="A9" s="1" t="s">
        <v>5</v>
      </c>
      <c r="B9" s="1"/>
      <c r="C9" s="1">
        <v>50</v>
      </c>
      <c r="D9" s="1">
        <v>50</v>
      </c>
      <c r="E9">
        <v>1</v>
      </c>
      <c r="F9">
        <v>14</v>
      </c>
      <c r="G9">
        <v>5</v>
      </c>
      <c r="H9">
        <v>6</v>
      </c>
      <c r="I9">
        <v>4</v>
      </c>
      <c r="M9">
        <f t="shared" si="2"/>
        <v>205</v>
      </c>
      <c r="N9">
        <f t="shared" si="2"/>
        <v>145</v>
      </c>
      <c r="O9">
        <f t="shared" si="2"/>
        <v>8</v>
      </c>
      <c r="P9">
        <f t="shared" si="2"/>
        <v>47</v>
      </c>
      <c r="Q9">
        <f t="shared" si="2"/>
        <v>18</v>
      </c>
      <c r="R9">
        <f t="shared" si="2"/>
        <v>25</v>
      </c>
      <c r="S9">
        <f t="shared" si="2"/>
        <v>12</v>
      </c>
    </row>
    <row r="10" spans="1:29" x14ac:dyDescent="0.25">
      <c r="A10" s="1" t="s">
        <v>6</v>
      </c>
      <c r="B10" s="1"/>
      <c r="C10" s="1">
        <v>50</v>
      </c>
      <c r="D10" s="1">
        <v>50</v>
      </c>
      <c r="E10">
        <v>5</v>
      </c>
      <c r="F10">
        <v>5</v>
      </c>
      <c r="G10">
        <v>5</v>
      </c>
      <c r="H10">
        <v>5</v>
      </c>
      <c r="I10">
        <v>5</v>
      </c>
      <c r="M10">
        <f t="shared" si="2"/>
        <v>205</v>
      </c>
      <c r="N10">
        <f t="shared" si="2"/>
        <v>145</v>
      </c>
      <c r="O10">
        <f t="shared" si="2"/>
        <v>18</v>
      </c>
      <c r="P10">
        <f t="shared" si="2"/>
        <v>23</v>
      </c>
      <c r="Q10">
        <f t="shared" si="2"/>
        <v>20</v>
      </c>
      <c r="R10">
        <f t="shared" si="2"/>
        <v>25</v>
      </c>
      <c r="S10">
        <f t="shared" si="2"/>
        <v>19</v>
      </c>
    </row>
    <row r="11" spans="1:29" x14ac:dyDescent="0.25">
      <c r="A11" s="1" t="s">
        <v>7</v>
      </c>
      <c r="B11" s="1"/>
      <c r="C11" s="1">
        <v>60</v>
      </c>
      <c r="D11" s="1">
        <v>30</v>
      </c>
      <c r="E11">
        <v>10</v>
      </c>
      <c r="F11">
        <v>6</v>
      </c>
      <c r="G11">
        <v>4</v>
      </c>
      <c r="H11">
        <v>4</v>
      </c>
      <c r="I11">
        <v>6</v>
      </c>
      <c r="M11">
        <f t="shared" si="2"/>
        <v>230</v>
      </c>
      <c r="N11">
        <f t="shared" si="2"/>
        <v>105</v>
      </c>
      <c r="O11">
        <f t="shared" si="2"/>
        <v>31</v>
      </c>
      <c r="P11">
        <f t="shared" si="2"/>
        <v>20</v>
      </c>
      <c r="Q11">
        <f t="shared" si="2"/>
        <v>16</v>
      </c>
      <c r="R11">
        <f t="shared" si="2"/>
        <v>16</v>
      </c>
      <c r="S11">
        <f t="shared" si="2"/>
        <v>27</v>
      </c>
    </row>
    <row r="12" spans="1:29" x14ac:dyDescent="0.25">
      <c r="A12" s="1"/>
      <c r="B12" s="1"/>
      <c r="C12" s="1"/>
      <c r="D12" s="1"/>
    </row>
    <row r="13" spans="1:29" x14ac:dyDescent="0.25">
      <c r="A13" s="1"/>
      <c r="B13" s="1"/>
      <c r="C13" s="1"/>
      <c r="D13" s="1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4E0FC-562D-4FA2-94CD-BF6A4B9A767C}">
  <dimension ref="A1:F8"/>
  <sheetViews>
    <sheetView tabSelected="1" workbookViewId="0">
      <selection activeCell="D1" sqref="D1"/>
    </sheetView>
  </sheetViews>
  <sheetFormatPr defaultColWidth="9.375" defaultRowHeight="16.5" x14ac:dyDescent="0.25"/>
  <cols>
    <col min="1" max="1" width="9.5" bestFit="1" customWidth="1"/>
    <col min="2" max="2" width="13.875" bestFit="1" customWidth="1"/>
    <col min="3" max="3" width="6.375" bestFit="1" customWidth="1"/>
    <col min="5" max="5" width="15.25" bestFit="1" customWidth="1"/>
    <col min="6" max="6" width="36.625" bestFit="1" customWidth="1"/>
  </cols>
  <sheetData>
    <row r="1" spans="1:6" x14ac:dyDescent="0.25">
      <c r="A1" s="5" t="s">
        <v>96</v>
      </c>
      <c r="B1" s="5" t="s">
        <v>83</v>
      </c>
      <c r="C1" s="5" t="s">
        <v>84</v>
      </c>
      <c r="D1" s="5" t="s">
        <v>94</v>
      </c>
      <c r="E1" s="5" t="s">
        <v>95</v>
      </c>
      <c r="F1" t="s">
        <v>90</v>
      </c>
    </row>
    <row r="2" spans="1:6" x14ac:dyDescent="0.25">
      <c r="A2" t="s">
        <v>40</v>
      </c>
      <c r="B2" t="s">
        <v>87</v>
      </c>
      <c r="C2" s="5" t="s">
        <v>85</v>
      </c>
      <c r="D2" s="5">
        <v>0</v>
      </c>
      <c r="E2" s="5">
        <v>1</v>
      </c>
      <c r="F2" s="6" t="s">
        <v>91</v>
      </c>
    </row>
    <row r="3" spans="1:6" x14ac:dyDescent="0.25">
      <c r="A3" t="s">
        <v>68</v>
      </c>
      <c r="B3" t="s">
        <v>88</v>
      </c>
      <c r="C3" s="5" t="s">
        <v>86</v>
      </c>
      <c r="D3" s="5">
        <v>10</v>
      </c>
      <c r="E3" s="5">
        <v>1</v>
      </c>
      <c r="F3" s="6" t="s">
        <v>92</v>
      </c>
    </row>
    <row r="4" spans="1:6" x14ac:dyDescent="0.25">
      <c r="A4" t="s">
        <v>69</v>
      </c>
      <c r="B4" t="s">
        <v>89</v>
      </c>
      <c r="C4" s="5" t="s">
        <v>85</v>
      </c>
      <c r="D4" s="5">
        <v>5</v>
      </c>
      <c r="E4" s="5">
        <v>1.5</v>
      </c>
      <c r="F4" s="6" t="s">
        <v>93</v>
      </c>
    </row>
    <row r="5" spans="1:6" x14ac:dyDescent="0.25">
      <c r="A5" s="5"/>
      <c r="B5" s="5"/>
      <c r="C5" s="5"/>
      <c r="D5" s="5"/>
      <c r="E5" s="5"/>
    </row>
    <row r="6" spans="1:6" x14ac:dyDescent="0.25">
      <c r="A6" s="5"/>
      <c r="B6" s="5"/>
      <c r="C6" s="5"/>
      <c r="D6" s="5"/>
      <c r="E6" s="5"/>
    </row>
    <row r="7" spans="1:6" x14ac:dyDescent="0.25">
      <c r="A7" s="5"/>
      <c r="B7" s="5"/>
      <c r="C7" s="5"/>
      <c r="D7" s="5"/>
      <c r="E7" s="5"/>
    </row>
    <row r="8" spans="1:6" x14ac:dyDescent="0.25">
      <c r="A8" s="5"/>
      <c r="B8" s="5"/>
      <c r="C8" s="5"/>
      <c r="D8" s="5"/>
      <c r="E8" s="5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97644-608A-4543-BDFE-A009AA150B8F}">
  <dimension ref="A1:E48"/>
  <sheetViews>
    <sheetView topLeftCell="A23" workbookViewId="0">
      <selection activeCell="B7" sqref="B7:D48"/>
    </sheetView>
  </sheetViews>
  <sheetFormatPr defaultRowHeight="16.5" x14ac:dyDescent="0.25"/>
  <cols>
    <col min="2" max="2" width="33.875" bestFit="1" customWidth="1"/>
    <col min="3" max="3" width="9" style="2"/>
    <col min="4" max="4" width="43.75" customWidth="1"/>
    <col min="5" max="5" width="120.875" bestFit="1" customWidth="1"/>
  </cols>
  <sheetData>
    <row r="1" spans="1:4" x14ac:dyDescent="0.25">
      <c r="A1" s="1" t="s">
        <v>0</v>
      </c>
      <c r="C1" s="3" t="s">
        <v>65</v>
      </c>
    </row>
    <row r="2" spans="1:4" x14ac:dyDescent="0.25">
      <c r="B2" t="s">
        <v>40</v>
      </c>
      <c r="D2" t="s">
        <v>39</v>
      </c>
    </row>
    <row r="3" spans="1:4" x14ac:dyDescent="0.25">
      <c r="B3" t="s">
        <v>68</v>
      </c>
      <c r="C3" s="2">
        <v>10</v>
      </c>
      <c r="D3" t="s">
        <v>70</v>
      </c>
    </row>
    <row r="4" spans="1:4" x14ac:dyDescent="0.25">
      <c r="B4" t="s">
        <v>69</v>
      </c>
      <c r="C4" s="2">
        <v>5</v>
      </c>
      <c r="D4" t="s">
        <v>71</v>
      </c>
    </row>
    <row r="6" spans="1:4" x14ac:dyDescent="0.25">
      <c r="A6" s="1" t="s">
        <v>1</v>
      </c>
    </row>
    <row r="7" spans="1:4" x14ac:dyDescent="0.25">
      <c r="B7" t="s">
        <v>43</v>
      </c>
      <c r="C7" s="2">
        <v>0</v>
      </c>
      <c r="D7" t="s">
        <v>44</v>
      </c>
    </row>
    <row r="8" spans="1:4" x14ac:dyDescent="0.25">
      <c r="B8" t="s">
        <v>75</v>
      </c>
      <c r="C8" s="2">
        <v>5</v>
      </c>
    </row>
    <row r="9" spans="1:4" x14ac:dyDescent="0.25">
      <c r="B9" t="s">
        <v>75</v>
      </c>
      <c r="C9" s="2">
        <v>10</v>
      </c>
    </row>
    <row r="11" spans="1:4" x14ac:dyDescent="0.25">
      <c r="A11" s="1" t="s">
        <v>2</v>
      </c>
    </row>
    <row r="12" spans="1:4" x14ac:dyDescent="0.25">
      <c r="A12" s="1"/>
      <c r="B12" t="s">
        <v>43</v>
      </c>
      <c r="C12" s="2">
        <v>0</v>
      </c>
      <c r="D12" t="s">
        <v>44</v>
      </c>
    </row>
    <row r="13" spans="1:4" x14ac:dyDescent="0.25">
      <c r="B13" t="s">
        <v>49</v>
      </c>
      <c r="C13" s="2">
        <v>5</v>
      </c>
      <c r="D13" t="s">
        <v>52</v>
      </c>
    </row>
    <row r="14" spans="1:4" x14ac:dyDescent="0.25">
      <c r="B14" t="s">
        <v>76</v>
      </c>
      <c r="C14" s="2">
        <v>15</v>
      </c>
      <c r="D14" t="s">
        <v>78</v>
      </c>
    </row>
    <row r="16" spans="1:4" x14ac:dyDescent="0.25">
      <c r="A16" s="1" t="s">
        <v>3</v>
      </c>
    </row>
    <row r="17" spans="1:4" x14ac:dyDescent="0.25">
      <c r="B17" t="s">
        <v>40</v>
      </c>
      <c r="D17" t="s">
        <v>39</v>
      </c>
    </row>
    <row r="18" spans="1:4" x14ac:dyDescent="0.25">
      <c r="B18" t="s">
        <v>80</v>
      </c>
      <c r="C18" s="2">
        <v>5</v>
      </c>
      <c r="D18" t="s">
        <v>71</v>
      </c>
    </row>
    <row r="19" spans="1:4" x14ac:dyDescent="0.25">
      <c r="B19" t="s">
        <v>79</v>
      </c>
      <c r="C19" s="2">
        <v>10</v>
      </c>
      <c r="D19" t="s">
        <v>70</v>
      </c>
    </row>
    <row r="22" spans="1:4" x14ac:dyDescent="0.25">
      <c r="A22" s="1" t="s">
        <v>4</v>
      </c>
    </row>
    <row r="23" spans="1:4" x14ac:dyDescent="0.25">
      <c r="A23" s="1"/>
    </row>
    <row r="24" spans="1:4" x14ac:dyDescent="0.25">
      <c r="A24" s="1"/>
      <c r="B24" t="s">
        <v>40</v>
      </c>
      <c r="C24" s="2">
        <v>0</v>
      </c>
      <c r="D24" t="s">
        <v>39</v>
      </c>
    </row>
    <row r="25" spans="1:4" x14ac:dyDescent="0.25">
      <c r="A25" s="1"/>
      <c r="B25" t="s">
        <v>37</v>
      </c>
      <c r="C25" s="2">
        <v>20</v>
      </c>
      <c r="D25" t="s">
        <v>55</v>
      </c>
    </row>
    <row r="26" spans="1:4" x14ac:dyDescent="0.25">
      <c r="A26" s="1"/>
      <c r="B26" t="s">
        <v>38</v>
      </c>
      <c r="C26" s="2">
        <v>15</v>
      </c>
      <c r="D26" t="s">
        <v>72</v>
      </c>
    </row>
    <row r="27" spans="1:4" x14ac:dyDescent="0.25">
      <c r="A27" s="1"/>
      <c r="B27" t="s">
        <v>41</v>
      </c>
      <c r="C27" s="2">
        <v>25</v>
      </c>
      <c r="D27" t="s">
        <v>42</v>
      </c>
    </row>
    <row r="28" spans="1:4" x14ac:dyDescent="0.25">
      <c r="A28" s="1"/>
    </row>
    <row r="29" spans="1:4" x14ac:dyDescent="0.25">
      <c r="A29" s="1" t="s">
        <v>5</v>
      </c>
    </row>
    <row r="30" spans="1:4" x14ac:dyDescent="0.25">
      <c r="A30" s="1"/>
    </row>
    <row r="31" spans="1:4" x14ac:dyDescent="0.25">
      <c r="A31" s="1"/>
      <c r="B31" t="s">
        <v>43</v>
      </c>
      <c r="C31" s="2">
        <v>0</v>
      </c>
      <c r="D31" t="s">
        <v>44</v>
      </c>
    </row>
    <row r="32" spans="1:4" x14ac:dyDescent="0.25">
      <c r="A32" s="1"/>
      <c r="B32" t="s">
        <v>47</v>
      </c>
      <c r="C32" s="2">
        <v>0</v>
      </c>
      <c r="D32" t="s">
        <v>74</v>
      </c>
    </row>
    <row r="33" spans="1:5" x14ac:dyDescent="0.25">
      <c r="A33" s="1"/>
      <c r="B33" t="s">
        <v>48</v>
      </c>
      <c r="C33" s="2">
        <v>0</v>
      </c>
      <c r="D33" t="s">
        <v>73</v>
      </c>
    </row>
    <row r="34" spans="1:5" x14ac:dyDescent="0.25">
      <c r="A34" s="1"/>
      <c r="B34" t="s">
        <v>45</v>
      </c>
      <c r="C34" s="2" t="s">
        <v>66</v>
      </c>
      <c r="D34" t="s">
        <v>46</v>
      </c>
    </row>
    <row r="35" spans="1:5" x14ac:dyDescent="0.25">
      <c r="A35" s="1"/>
    </row>
    <row r="36" spans="1:5" x14ac:dyDescent="0.25">
      <c r="A36" s="1" t="s">
        <v>6</v>
      </c>
    </row>
    <row r="37" spans="1:5" x14ac:dyDescent="0.25">
      <c r="A37" s="1"/>
    </row>
    <row r="38" spans="1:5" x14ac:dyDescent="0.25">
      <c r="A38" s="1"/>
      <c r="B38" t="s">
        <v>43</v>
      </c>
      <c r="C38" s="2">
        <v>0</v>
      </c>
      <c r="D38" t="s">
        <v>44</v>
      </c>
    </row>
    <row r="39" spans="1:5" x14ac:dyDescent="0.25">
      <c r="B39" t="s">
        <v>50</v>
      </c>
      <c r="C39" s="2">
        <v>15</v>
      </c>
      <c r="D39" t="s">
        <v>51</v>
      </c>
    </row>
    <row r="40" spans="1:5" x14ac:dyDescent="0.25">
      <c r="A40" s="1"/>
      <c r="B40" t="s">
        <v>58</v>
      </c>
      <c r="C40" s="2">
        <v>50</v>
      </c>
      <c r="D40" t="s">
        <v>77</v>
      </c>
      <c r="E40" t="s">
        <v>67</v>
      </c>
    </row>
    <row r="41" spans="1:5" x14ac:dyDescent="0.25">
      <c r="A41" s="1"/>
      <c r="B41" t="s">
        <v>56</v>
      </c>
      <c r="C41" s="2">
        <v>25</v>
      </c>
      <c r="D41" t="s">
        <v>57</v>
      </c>
    </row>
    <row r="42" spans="1:5" x14ac:dyDescent="0.25">
      <c r="A42" s="1"/>
    </row>
    <row r="43" spans="1:5" x14ac:dyDescent="0.25">
      <c r="A43" s="1" t="s">
        <v>7</v>
      </c>
    </row>
    <row r="44" spans="1:5" x14ac:dyDescent="0.25">
      <c r="C44" s="2">
        <v>0</v>
      </c>
      <c r="D44" t="s">
        <v>39</v>
      </c>
    </row>
    <row r="45" spans="1:5" x14ac:dyDescent="0.25">
      <c r="B45" t="s">
        <v>40</v>
      </c>
      <c r="C45" s="2">
        <v>15</v>
      </c>
      <c r="D45" t="s">
        <v>60</v>
      </c>
    </row>
    <row r="46" spans="1:5" x14ac:dyDescent="0.25">
      <c r="B46" t="s">
        <v>59</v>
      </c>
      <c r="C46" s="2">
        <v>15</v>
      </c>
      <c r="D46" t="s">
        <v>62</v>
      </c>
    </row>
    <row r="47" spans="1:5" x14ac:dyDescent="0.25">
      <c r="B47" t="s">
        <v>61</v>
      </c>
      <c r="C47" s="2">
        <v>25</v>
      </c>
      <c r="D47" t="s">
        <v>64</v>
      </c>
    </row>
    <row r="48" spans="1:5" x14ac:dyDescent="0.25">
      <c r="B48" t="s">
        <v>63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B8F07-2411-4836-A5C1-738763D31613}">
  <dimension ref="A1:X28"/>
  <sheetViews>
    <sheetView workbookViewId="0">
      <selection activeCell="E10" sqref="E10"/>
    </sheetView>
  </sheetViews>
  <sheetFormatPr defaultRowHeight="16.5" x14ac:dyDescent="0.25"/>
  <sheetData>
    <row r="1" spans="1:24" x14ac:dyDescent="0.25">
      <c r="C1">
        <v>1</v>
      </c>
      <c r="D1" t="s">
        <v>53</v>
      </c>
      <c r="E1" t="s">
        <v>29</v>
      </c>
      <c r="F1" t="s">
        <v>31</v>
      </c>
      <c r="G1" t="s">
        <v>32</v>
      </c>
      <c r="H1" t="s">
        <v>33</v>
      </c>
      <c r="J1" t="s">
        <v>34</v>
      </c>
      <c r="K1" t="s">
        <v>53</v>
      </c>
      <c r="L1" t="s">
        <v>29</v>
      </c>
      <c r="M1" t="s">
        <v>31</v>
      </c>
      <c r="N1" t="s">
        <v>32</v>
      </c>
      <c r="O1" t="s">
        <v>33</v>
      </c>
      <c r="Q1" t="s">
        <v>35</v>
      </c>
      <c r="R1" t="s">
        <v>53</v>
      </c>
      <c r="S1" t="s">
        <v>29</v>
      </c>
      <c r="T1" t="s">
        <v>31</v>
      </c>
      <c r="U1" t="s">
        <v>32</v>
      </c>
      <c r="V1" t="s">
        <v>33</v>
      </c>
    </row>
    <row r="2" spans="1:24" x14ac:dyDescent="0.25">
      <c r="A2" s="1" t="s">
        <v>9</v>
      </c>
      <c r="D2">
        <v>12</v>
      </c>
      <c r="E2">
        <v>15</v>
      </c>
      <c r="F2">
        <v>7</v>
      </c>
      <c r="G2">
        <v>7</v>
      </c>
      <c r="H2">
        <v>2</v>
      </c>
      <c r="K2">
        <v>18</v>
      </c>
      <c r="L2">
        <v>7</v>
      </c>
      <c r="M2">
        <v>6</v>
      </c>
      <c r="N2">
        <v>6</v>
      </c>
      <c r="O2">
        <v>3</v>
      </c>
      <c r="R2">
        <f t="shared" ref="R2:V7" si="0">D2+K2*5</f>
        <v>102</v>
      </c>
      <c r="S2">
        <f t="shared" si="0"/>
        <v>50</v>
      </c>
      <c r="T2">
        <f t="shared" si="0"/>
        <v>37</v>
      </c>
      <c r="U2">
        <f t="shared" si="0"/>
        <v>37</v>
      </c>
      <c r="V2">
        <f t="shared" si="0"/>
        <v>17</v>
      </c>
    </row>
    <row r="3" spans="1:24" x14ac:dyDescent="0.25">
      <c r="A3" s="1" t="s">
        <v>10</v>
      </c>
      <c r="D3">
        <v>10</v>
      </c>
      <c r="E3">
        <v>25</v>
      </c>
      <c r="F3">
        <v>6</v>
      </c>
      <c r="G3">
        <v>5</v>
      </c>
      <c r="H3">
        <v>4</v>
      </c>
      <c r="K3">
        <v>14</v>
      </c>
      <c r="L3">
        <v>9</v>
      </c>
      <c r="M3">
        <v>3</v>
      </c>
      <c r="N3">
        <v>3</v>
      </c>
      <c r="O3">
        <v>4</v>
      </c>
      <c r="R3">
        <f t="shared" si="0"/>
        <v>80</v>
      </c>
      <c r="S3">
        <f t="shared" si="0"/>
        <v>70</v>
      </c>
      <c r="T3">
        <f t="shared" si="0"/>
        <v>21</v>
      </c>
      <c r="U3">
        <f t="shared" si="0"/>
        <v>20</v>
      </c>
      <c r="V3">
        <f t="shared" si="0"/>
        <v>24</v>
      </c>
    </row>
    <row r="4" spans="1:24" x14ac:dyDescent="0.25">
      <c r="A4" s="1" t="s">
        <v>11</v>
      </c>
      <c r="D4">
        <v>15</v>
      </c>
      <c r="E4">
        <v>20</v>
      </c>
      <c r="F4">
        <v>5</v>
      </c>
      <c r="G4">
        <v>5</v>
      </c>
      <c r="H4">
        <v>7</v>
      </c>
      <c r="K4">
        <v>9</v>
      </c>
      <c r="L4">
        <v>8</v>
      </c>
      <c r="M4">
        <v>4</v>
      </c>
      <c r="N4">
        <v>4</v>
      </c>
      <c r="O4">
        <v>5</v>
      </c>
      <c r="R4">
        <f t="shared" si="0"/>
        <v>60</v>
      </c>
      <c r="S4">
        <f t="shared" si="0"/>
        <v>60</v>
      </c>
      <c r="T4">
        <f t="shared" si="0"/>
        <v>25</v>
      </c>
      <c r="U4">
        <f t="shared" si="0"/>
        <v>25</v>
      </c>
      <c r="V4">
        <f t="shared" si="0"/>
        <v>32</v>
      </c>
    </row>
    <row r="5" spans="1:24" x14ac:dyDescent="0.25">
      <c r="A5" s="1" t="s">
        <v>12</v>
      </c>
      <c r="D5">
        <v>13</v>
      </c>
      <c r="E5">
        <v>10</v>
      </c>
      <c r="F5">
        <v>4</v>
      </c>
      <c r="G5">
        <v>10</v>
      </c>
      <c r="H5">
        <v>5</v>
      </c>
      <c r="K5">
        <v>12</v>
      </c>
      <c r="L5">
        <v>4</v>
      </c>
      <c r="M5">
        <v>3</v>
      </c>
      <c r="N5">
        <v>4</v>
      </c>
      <c r="O5">
        <v>4</v>
      </c>
      <c r="R5">
        <f t="shared" si="0"/>
        <v>73</v>
      </c>
      <c r="S5">
        <f t="shared" si="0"/>
        <v>30</v>
      </c>
      <c r="T5">
        <f t="shared" si="0"/>
        <v>19</v>
      </c>
      <c r="U5">
        <f t="shared" si="0"/>
        <v>30</v>
      </c>
      <c r="V5">
        <f t="shared" si="0"/>
        <v>25</v>
      </c>
    </row>
    <row r="6" spans="1:24" x14ac:dyDescent="0.25">
      <c r="A6" s="1" t="s">
        <v>13</v>
      </c>
      <c r="D6">
        <v>14</v>
      </c>
      <c r="E6">
        <v>13</v>
      </c>
      <c r="F6">
        <v>4</v>
      </c>
      <c r="G6">
        <v>4</v>
      </c>
      <c r="H6">
        <v>7</v>
      </c>
      <c r="K6">
        <v>11</v>
      </c>
      <c r="L6">
        <v>3</v>
      </c>
      <c r="M6">
        <v>3</v>
      </c>
      <c r="N6">
        <v>3</v>
      </c>
      <c r="O6">
        <v>5</v>
      </c>
      <c r="R6">
        <f t="shared" si="0"/>
        <v>69</v>
      </c>
      <c r="S6">
        <f t="shared" si="0"/>
        <v>28</v>
      </c>
      <c r="T6">
        <f t="shared" si="0"/>
        <v>19</v>
      </c>
      <c r="U6">
        <f t="shared" si="0"/>
        <v>19</v>
      </c>
      <c r="V6">
        <f t="shared" si="0"/>
        <v>32</v>
      </c>
      <c r="X6" t="s">
        <v>82</v>
      </c>
    </row>
    <row r="7" spans="1:24" x14ac:dyDescent="0.25">
      <c r="A7" s="1" t="s">
        <v>14</v>
      </c>
      <c r="D7">
        <v>5</v>
      </c>
      <c r="E7">
        <v>30</v>
      </c>
      <c r="F7">
        <v>3</v>
      </c>
      <c r="G7">
        <v>3</v>
      </c>
      <c r="H7">
        <v>2</v>
      </c>
      <c r="K7">
        <v>9</v>
      </c>
      <c r="L7">
        <v>24</v>
      </c>
      <c r="M7">
        <v>2</v>
      </c>
      <c r="N7">
        <v>2</v>
      </c>
      <c r="O7">
        <v>3</v>
      </c>
      <c r="R7">
        <f t="shared" si="0"/>
        <v>50</v>
      </c>
      <c r="S7">
        <f t="shared" si="0"/>
        <v>150</v>
      </c>
      <c r="T7">
        <f t="shared" si="0"/>
        <v>13</v>
      </c>
      <c r="U7">
        <f t="shared" si="0"/>
        <v>13</v>
      </c>
      <c r="V7">
        <f t="shared" si="0"/>
        <v>17</v>
      </c>
    </row>
    <row r="9" spans="1:24" x14ac:dyDescent="0.25">
      <c r="A9" s="4" t="s">
        <v>81</v>
      </c>
    </row>
    <row r="10" spans="1:24" x14ac:dyDescent="0.25">
      <c r="A10" s="1" t="s">
        <v>15</v>
      </c>
    </row>
    <row r="11" spans="1:24" x14ac:dyDescent="0.25">
      <c r="A11" s="1" t="s">
        <v>16</v>
      </c>
    </row>
    <row r="12" spans="1:24" x14ac:dyDescent="0.25">
      <c r="A12" s="1" t="s">
        <v>17</v>
      </c>
    </row>
    <row r="13" spans="1:24" x14ac:dyDescent="0.25">
      <c r="A13" s="1" t="s">
        <v>19</v>
      </c>
    </row>
    <row r="14" spans="1:24" x14ac:dyDescent="0.25">
      <c r="A14" s="1" t="s">
        <v>18</v>
      </c>
    </row>
    <row r="17" spans="1:1" x14ac:dyDescent="0.25">
      <c r="A17" s="1" t="s">
        <v>20</v>
      </c>
    </row>
    <row r="18" spans="1:1" x14ac:dyDescent="0.25">
      <c r="A18" s="1" t="s">
        <v>21</v>
      </c>
    </row>
    <row r="19" spans="1:1" x14ac:dyDescent="0.25">
      <c r="A19" s="1" t="s">
        <v>22</v>
      </c>
    </row>
    <row r="20" spans="1:1" x14ac:dyDescent="0.25">
      <c r="A20" s="1" t="s">
        <v>23</v>
      </c>
    </row>
    <row r="21" spans="1:1" x14ac:dyDescent="0.25">
      <c r="A21" s="1" t="s">
        <v>24</v>
      </c>
    </row>
    <row r="24" spans="1:1" x14ac:dyDescent="0.25">
      <c r="A24" s="1" t="s">
        <v>8</v>
      </c>
    </row>
    <row r="25" spans="1:1" x14ac:dyDescent="0.25">
      <c r="A25" s="1" t="s">
        <v>25</v>
      </c>
    </row>
    <row r="26" spans="1:1" x14ac:dyDescent="0.25">
      <c r="A26" s="1" t="s">
        <v>26</v>
      </c>
    </row>
    <row r="27" spans="1:1" x14ac:dyDescent="0.25">
      <c r="A27" s="1" t="s">
        <v>27</v>
      </c>
    </row>
    <row r="28" spans="1:1" x14ac:dyDescent="0.25">
      <c r="A28" s="1" t="s">
        <v>28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玩家職業</vt:lpstr>
      <vt:lpstr>skill_list</vt:lpstr>
      <vt:lpstr>職業技能</vt:lpstr>
      <vt:lpstr>怪物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蔡岳翰</dc:creator>
  <cp:lastModifiedBy>蔡岳翰</cp:lastModifiedBy>
  <dcterms:created xsi:type="dcterms:W3CDTF">2020-09-15T09:45:47Z</dcterms:created>
  <dcterms:modified xsi:type="dcterms:W3CDTF">2020-09-30T09:30:33Z</dcterms:modified>
</cp:coreProperties>
</file>