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ikot/python_sandbox/gender_pay_gap/"/>
    </mc:Choice>
  </mc:AlternateContent>
  <xr:revisionPtr revIDLastSave="0" documentId="13_ncr:1_{F8671A0F-15DD-824C-98DE-96769AF34A9E}" xr6:coauthVersionLast="47" xr6:coauthVersionMax="47" xr10:uidLastSave="{00000000-0000-0000-0000-000000000000}"/>
  <bookViews>
    <workbookView xWindow="1080" yWindow="500" windowWidth="25780" windowHeight="16300" xr2:uid="{00000000-000D-0000-FFFF-FFFF00000000}"/>
  </bookViews>
  <sheets>
    <sheet name="data" sheetId="1" r:id="rId1"/>
    <sheet name="company make up" sheetId="2" r:id="rId2"/>
    <sheet name="hourly wage dif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2" l="1"/>
  <c r="L5" i="2"/>
  <c r="K6" i="2"/>
  <c r="L6" i="2"/>
  <c r="L4" i="2"/>
  <c r="K4" i="2"/>
</calcChain>
</file>

<file path=xl/sharedStrings.xml><?xml version="1.0" encoding="utf-8"?>
<sst xmlns="http://schemas.openxmlformats.org/spreadsheetml/2006/main" count="42" uniqueCount="23">
  <si>
    <t>EmployerName</t>
  </si>
  <si>
    <t>EmployerId</t>
  </si>
  <si>
    <t>DiffMeanHourlyPercent</t>
  </si>
  <si>
    <t>DiffMedianHourlyPercent</t>
  </si>
  <si>
    <t>DiffMeanBonusPercent</t>
  </si>
  <si>
    <t>DiffMedianBonusPercent</t>
  </si>
  <si>
    <t>MaleBonusPercent</t>
  </si>
  <si>
    <t>FemaleBonusPercent</t>
  </si>
  <si>
    <t>MaleLowerQuartile</t>
  </si>
  <si>
    <t>FemaleLowerQuartile</t>
  </si>
  <si>
    <t>MaleLowerMiddleQuartile</t>
  </si>
  <si>
    <t>FemaleLowerMiddleQuartile</t>
  </si>
  <si>
    <t>MaleUpperMiddleQuartile</t>
  </si>
  <si>
    <t>FemaleUpperMiddleQuartile</t>
  </si>
  <si>
    <t>MaleTopQuartile</t>
  </si>
  <si>
    <t>FemaleTopQuartile</t>
  </si>
  <si>
    <t>year</t>
  </si>
  <si>
    <t>EmployerSize</t>
  </si>
  <si>
    <t>500 to 999</t>
  </si>
  <si>
    <t>Female</t>
  </si>
  <si>
    <t>Male</t>
  </si>
  <si>
    <t>BADOO LIMITED</t>
  </si>
  <si>
    <t>250 to 499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</si>
</sst>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Lower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up'!$B$1</c:f>
              <c:strCache>
                <c:ptCount val="1"/>
                <c:pt idx="0">
                  <c:v>MaleLowerQuartile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up'!$B$2:$B$6</c:f>
              <c:numCache>
                <c:formatCode>General</c:formatCode>
                <c:ptCount val="5"/>
                <c:pt idx="2">
                  <c:v>34</c:v>
                </c:pt>
                <c:pt idx="3">
                  <c:v>33</c:v>
                </c:pt>
                <c:pt idx="4">
                  <c:v>32.200000000000003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C145-AA66-DE8784CC785E}"/>
            </c:ext>
          </c:extLst>
        </c:ser>
        <c:ser>
          <c:idx val="1"/>
          <c:order val="1"/>
          <c:tx>
            <c:strRef>
              <c:f>'company make up'!$C$1</c:f>
              <c:strCache>
                <c:ptCount val="1"/>
                <c:pt idx="0">
                  <c:v>FemaleLowerQuartile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up'!$C$2:$C$6</c:f>
              <c:numCache>
                <c:formatCode>General</c:formatCode>
                <c:ptCount val="5"/>
                <c:pt idx="2">
                  <c:v>66</c:v>
                </c:pt>
                <c:pt idx="3">
                  <c:v>67</c:v>
                </c:pt>
                <c:pt idx="4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C145-AA66-DE8784CC7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Lower middle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up'!$D$1</c:f>
              <c:strCache>
                <c:ptCount val="1"/>
                <c:pt idx="0">
                  <c:v>MaleLowerMiddleQuartile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up'!$D$2:$D$6</c:f>
              <c:numCache>
                <c:formatCode>General</c:formatCode>
                <c:ptCount val="5"/>
                <c:pt idx="2">
                  <c:v>69</c:v>
                </c:pt>
                <c:pt idx="3">
                  <c:v>67</c:v>
                </c:pt>
                <c:pt idx="4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3-CB4B-B5A0-F19473BA3115}"/>
            </c:ext>
          </c:extLst>
        </c:ser>
        <c:ser>
          <c:idx val="1"/>
          <c:order val="1"/>
          <c:tx>
            <c:strRef>
              <c:f>'company make up'!$E$1</c:f>
              <c:strCache>
                <c:ptCount val="1"/>
                <c:pt idx="0">
                  <c:v>FemaleLowerMiddleQuartile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up'!$E$2:$E$6</c:f>
              <c:numCache>
                <c:formatCode>General</c:formatCode>
                <c:ptCount val="5"/>
                <c:pt idx="2">
                  <c:v>31</c:v>
                </c:pt>
                <c:pt idx="3">
                  <c:v>33</c:v>
                </c:pt>
                <c:pt idx="4">
                  <c:v>44.5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3-CB4B-B5A0-F19473BA3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middle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up'!$F$1</c:f>
              <c:strCache>
                <c:ptCount val="1"/>
                <c:pt idx="0">
                  <c:v>MaleUpperMiddleQuartile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up'!$F$2:$F$6</c:f>
              <c:numCache>
                <c:formatCode>General</c:formatCode>
                <c:ptCount val="5"/>
                <c:pt idx="2">
                  <c:v>85</c:v>
                </c:pt>
                <c:pt idx="3">
                  <c:v>79</c:v>
                </c:pt>
                <c:pt idx="4">
                  <c:v>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6-2446-A192-CA4DA82DF0BB}"/>
            </c:ext>
          </c:extLst>
        </c:ser>
        <c:ser>
          <c:idx val="1"/>
          <c:order val="1"/>
          <c:tx>
            <c:strRef>
              <c:f>'company make up'!$G$1</c:f>
              <c:strCache>
                <c:ptCount val="1"/>
                <c:pt idx="0">
                  <c:v>FemaleUpperMiddleQuartile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up'!$G$2:$G$6</c:f>
              <c:numCache>
                <c:formatCode>General</c:formatCode>
                <c:ptCount val="5"/>
                <c:pt idx="2">
                  <c:v>15</c:v>
                </c:pt>
                <c:pt idx="3">
                  <c:v>21</c:v>
                </c:pt>
                <c:pt idx="4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6-2446-A192-CA4DA82DF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Upper quartile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up'!$H$1</c:f>
              <c:strCache>
                <c:ptCount val="1"/>
                <c:pt idx="0">
                  <c:v>MaleTopQuartile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up'!$H$2:$H$6</c:f>
              <c:numCache>
                <c:formatCode>General</c:formatCode>
                <c:ptCount val="5"/>
                <c:pt idx="2">
                  <c:v>91</c:v>
                </c:pt>
                <c:pt idx="3">
                  <c:v>91</c:v>
                </c:pt>
                <c:pt idx="4">
                  <c:v>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C47-8DA3-BDFE9B7B58FC}"/>
            </c:ext>
          </c:extLst>
        </c:ser>
        <c:ser>
          <c:idx val="1"/>
          <c:order val="1"/>
          <c:tx>
            <c:strRef>
              <c:f>'company make up'!$I$1</c:f>
              <c:strCache>
                <c:ptCount val="1"/>
                <c:pt idx="0">
                  <c:v>FemaleTopQuartile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up'!$I$2:$I$6</c:f>
              <c:numCache>
                <c:formatCode>General</c:formatCode>
                <c:ptCount val="5"/>
                <c:pt idx="2">
                  <c:v>9</c:v>
                </c:pt>
                <c:pt idx="3">
                  <c:v>9</c:v>
                </c:pt>
                <c:pt idx="4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5-4C47-8DA3-BDFE9B7B5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gender breakdown of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'company make up'!$K$1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up'!$K$2:$K$6</c:f>
              <c:numCache>
                <c:formatCode>General</c:formatCode>
                <c:ptCount val="5"/>
                <c:pt idx="2" formatCode="0">
                  <c:v>69.75</c:v>
                </c:pt>
                <c:pt idx="3" formatCode="0">
                  <c:v>67.5</c:v>
                </c:pt>
                <c:pt idx="4" formatCode="0">
                  <c:v>63.05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80-BF4B-AE04-3EEE24A5D9DC}"/>
            </c:ext>
          </c:extLst>
        </c:ser>
        <c:ser>
          <c:idx val="1"/>
          <c:order val="1"/>
          <c:tx>
            <c:strRef>
              <c:f>'company make up'!$L$1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'company make up'!$A$2:$A$6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'company make up'!$L$2:$L$6</c:f>
              <c:numCache>
                <c:formatCode>General</c:formatCode>
                <c:ptCount val="5"/>
                <c:pt idx="2" formatCode="0">
                  <c:v>30.25</c:v>
                </c:pt>
                <c:pt idx="3" formatCode="0">
                  <c:v>32.5</c:v>
                </c:pt>
                <c:pt idx="4" formatCode="0">
                  <c:v>36.949999999999996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80-BF4B-AE04-3EEE24A5D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6572047"/>
        <c:axId val="1076632799"/>
      </c:barChart>
      <c:catAx>
        <c:axId val="10765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32799"/>
        <c:crosses val="autoZero"/>
        <c:auto val="1"/>
        <c:lblAlgn val="ctr"/>
        <c:lblOffset val="100"/>
        <c:noMultiLvlLbl val="0"/>
      </c:catAx>
      <c:valAx>
        <c:axId val="10766327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'hourly wage diff'!$B$1</c:f>
              <c:strCache>
                <c:ptCount val="1"/>
                <c:pt idx="0">
                  <c:v>DiffMeanHourlyPercent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'hourly wage diff'!$A$2:$A$6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'hourly wage diff'!$B$2:$B$6</c:f>
              <c:numCache>
                <c:formatCode>General</c:formatCode>
                <c:ptCount val="5"/>
                <c:pt idx="2">
                  <c:v>34</c:v>
                </c:pt>
                <c:pt idx="3">
                  <c:v>31</c:v>
                </c:pt>
                <c:pt idx="4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5-5844-898F-41B3BC1100DE}"/>
            </c:ext>
          </c:extLst>
        </c:ser>
        <c:ser>
          <c:idx val="1"/>
          <c:order val="1"/>
          <c:tx>
            <c:strRef>
              <c:f>'hourly wage diff'!$C$1</c:f>
              <c:strCache>
                <c:ptCount val="1"/>
                <c:pt idx="0">
                  <c:v>DiffMedianHourlyPercent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'hourly wage diff'!$A$2:$A$6</c:f>
              <c:numCache>
                <c:formatCode>General</c:formatCode>
                <c:ptCount val="5"/>
                <c:pt idx="0">
                  <c:v>201718</c:v>
                </c:pt>
                <c:pt idx="1">
                  <c:v>201819</c:v>
                </c:pt>
                <c:pt idx="2">
                  <c:v>201920</c:v>
                </c:pt>
                <c:pt idx="3">
                  <c:v>202021</c:v>
                </c:pt>
                <c:pt idx="4">
                  <c:v>202122</c:v>
                </c:pt>
              </c:numCache>
            </c:numRef>
          </c:cat>
          <c:val>
            <c:numRef>
              <c:f>'hourly wage diff'!$C$2:$C$6</c:f>
              <c:numCache>
                <c:formatCode>General</c:formatCode>
                <c:ptCount val="5"/>
                <c:pt idx="2">
                  <c:v>46</c:v>
                </c:pt>
                <c:pt idx="3">
                  <c:v>45</c:v>
                </c:pt>
                <c:pt idx="4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5-5844-898F-41B3BC110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325039"/>
        <c:axId val="623318719"/>
      </c:lineChart>
      <c:catAx>
        <c:axId val="59032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8719"/>
        <c:crosses val="autoZero"/>
        <c:auto val="1"/>
        <c:lblAlgn val="ctr"/>
        <c:lblOffset val="100"/>
        <c:noMultiLvlLbl val="0"/>
      </c:catAx>
      <c:valAx>
        <c:axId val="62331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32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127000</xdr:rowOff>
    </xdr:from>
    <xdr:to>
      <xdr:col>8</xdr:col>
      <xdr:colOff>444500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5F40E-CEDF-E524-E870-690FF0DCF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8</xdr:row>
      <xdr:rowOff>127000</xdr:rowOff>
    </xdr:from>
    <xdr:to>
      <xdr:col>17</xdr:col>
      <xdr:colOff>330200</xdr:colOff>
      <xdr:row>28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BEFF1-5051-F94C-9F0D-010AF82B2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38100</xdr:rowOff>
    </xdr:from>
    <xdr:to>
      <xdr:col>8</xdr:col>
      <xdr:colOff>406400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C1B872-93F4-7344-9CA1-1B227504F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17</xdr:col>
      <xdr:colOff>330200</xdr:colOff>
      <xdr:row>48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3EC78-0F3F-0343-A6D9-2EDC1A75E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26</xdr:col>
      <xdr:colOff>330200</xdr:colOff>
      <xdr:row>28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3F6F11-F093-D142-91B5-457AE5B9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8</xdr:row>
      <xdr:rowOff>139700</xdr:rowOff>
    </xdr:from>
    <xdr:to>
      <xdr:col>6</xdr:col>
      <xdr:colOff>660400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44C18-C162-27B2-D408-A795B3AC0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R2" sqref="R2:R4"/>
    </sheetView>
  </sheetViews>
  <sheetFormatPr baseColWidth="10" defaultRowHeight="16" x14ac:dyDescent="0.2"/>
  <cols>
    <col min="1" max="1" width="22" bestFit="1" customWidth="1"/>
    <col min="3" max="3" width="12.33203125" bestFit="1" customWidth="1"/>
    <col min="4" max="4" width="22.5" bestFit="1" customWidth="1"/>
    <col min="5" max="5" width="20.33203125" bestFit="1" customWidth="1"/>
    <col min="6" max="6" width="22" bestFit="1" customWidth="1"/>
    <col min="7" max="7" width="16.6640625" bestFit="1" customWidth="1"/>
  </cols>
  <sheetData>
    <row r="1" spans="1:18" s="1" customFormat="1" x14ac:dyDescent="0.2">
      <c r="A1" s="1" t="s">
        <v>0</v>
      </c>
      <c r="B1" s="1" t="s">
        <v>1</v>
      </c>
      <c r="C1" s="1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t="s">
        <v>21</v>
      </c>
      <c r="B2">
        <v>19060</v>
      </c>
      <c r="C2" t="s">
        <v>22</v>
      </c>
      <c r="D2">
        <v>34</v>
      </c>
      <c r="E2">
        <v>46</v>
      </c>
      <c r="F2">
        <v>60</v>
      </c>
      <c r="G2">
        <v>83</v>
      </c>
      <c r="H2">
        <v>89</v>
      </c>
      <c r="I2">
        <v>86</v>
      </c>
      <c r="J2">
        <v>34</v>
      </c>
      <c r="K2">
        <v>66</v>
      </c>
      <c r="L2">
        <v>69</v>
      </c>
      <c r="M2">
        <v>31</v>
      </c>
      <c r="N2">
        <v>85</v>
      </c>
      <c r="O2">
        <v>15</v>
      </c>
      <c r="P2">
        <v>91</v>
      </c>
      <c r="Q2">
        <v>9</v>
      </c>
      <c r="R2">
        <v>201920</v>
      </c>
    </row>
    <row r="3" spans="1:18" x14ac:dyDescent="0.2">
      <c r="A3" t="s">
        <v>21</v>
      </c>
      <c r="B3">
        <v>19060</v>
      </c>
      <c r="C3" t="s">
        <v>22</v>
      </c>
      <c r="D3">
        <v>31</v>
      </c>
      <c r="E3">
        <v>45</v>
      </c>
      <c r="F3">
        <v>65</v>
      </c>
      <c r="G3">
        <v>84</v>
      </c>
      <c r="H3">
        <v>91</v>
      </c>
      <c r="I3">
        <v>89</v>
      </c>
      <c r="J3">
        <v>33</v>
      </c>
      <c r="K3">
        <v>67</v>
      </c>
      <c r="L3">
        <v>67</v>
      </c>
      <c r="M3">
        <v>33</v>
      </c>
      <c r="N3">
        <v>79</v>
      </c>
      <c r="O3">
        <v>21</v>
      </c>
      <c r="P3">
        <v>91</v>
      </c>
      <c r="Q3">
        <v>9</v>
      </c>
      <c r="R3">
        <v>202021</v>
      </c>
    </row>
    <row r="4" spans="1:18" x14ac:dyDescent="0.2">
      <c r="A4" t="s">
        <v>21</v>
      </c>
      <c r="B4">
        <v>19060</v>
      </c>
      <c r="C4" t="s">
        <v>18</v>
      </c>
      <c r="D4">
        <v>27.4</v>
      </c>
      <c r="E4">
        <v>27.2</v>
      </c>
      <c r="F4">
        <v>51.8</v>
      </c>
      <c r="G4">
        <v>61.4</v>
      </c>
      <c r="H4">
        <v>100</v>
      </c>
      <c r="I4">
        <v>100</v>
      </c>
      <c r="J4">
        <v>32.200000000000003</v>
      </c>
      <c r="K4">
        <v>67.8</v>
      </c>
      <c r="L4">
        <v>55.5</v>
      </c>
      <c r="M4">
        <v>44.5</v>
      </c>
      <c r="N4">
        <v>84.7</v>
      </c>
      <c r="O4">
        <v>15.3</v>
      </c>
      <c r="P4">
        <v>79.8</v>
      </c>
      <c r="Q4">
        <v>20.2</v>
      </c>
      <c r="R4">
        <v>202122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>
      <selection activeCell="A2" sqref="A2:A6"/>
    </sheetView>
  </sheetViews>
  <sheetFormatPr baseColWidth="10" defaultRowHeight="16" x14ac:dyDescent="0.2"/>
  <sheetData>
    <row r="1" spans="1:12" x14ac:dyDescent="0.2">
      <c r="A1" s="1" t="s">
        <v>16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K1" s="1" t="s">
        <v>19</v>
      </c>
      <c r="L1" s="1" t="s">
        <v>20</v>
      </c>
    </row>
    <row r="2" spans="1:12" x14ac:dyDescent="0.2">
      <c r="A2" s="1">
        <v>201718</v>
      </c>
      <c r="B2" s="1"/>
      <c r="C2" s="1"/>
      <c r="D2" s="1"/>
      <c r="E2" s="1"/>
      <c r="F2" s="1"/>
      <c r="G2" s="1"/>
      <c r="H2" s="1"/>
      <c r="I2" s="1"/>
      <c r="K2" s="1"/>
      <c r="L2" s="1"/>
    </row>
    <row r="3" spans="1:12" x14ac:dyDescent="0.2">
      <c r="A3" s="1">
        <v>201819</v>
      </c>
      <c r="B3" s="1"/>
      <c r="C3" s="1"/>
      <c r="D3" s="1"/>
      <c r="E3" s="1"/>
      <c r="F3" s="1"/>
      <c r="G3" s="1"/>
      <c r="H3" s="1"/>
      <c r="I3" s="1"/>
      <c r="K3" s="1"/>
      <c r="L3" s="1"/>
    </row>
    <row r="4" spans="1:12" x14ac:dyDescent="0.2">
      <c r="A4">
        <v>201920</v>
      </c>
      <c r="B4">
        <v>34</v>
      </c>
      <c r="C4">
        <v>66</v>
      </c>
      <c r="D4">
        <v>69</v>
      </c>
      <c r="E4">
        <v>31</v>
      </c>
      <c r="F4">
        <v>85</v>
      </c>
      <c r="G4">
        <v>15</v>
      </c>
      <c r="H4">
        <v>91</v>
      </c>
      <c r="I4">
        <v>9</v>
      </c>
      <c r="K4" s="2">
        <f>AVERAGE(B4,D4,F4,H4)</f>
        <v>69.75</v>
      </c>
      <c r="L4" s="2">
        <f>AVERAGE(C4,E4,G4,I4)</f>
        <v>30.25</v>
      </c>
    </row>
    <row r="5" spans="1:12" x14ac:dyDescent="0.2">
      <c r="A5">
        <v>202021</v>
      </c>
      <c r="B5">
        <v>33</v>
      </c>
      <c r="C5">
        <v>67</v>
      </c>
      <c r="D5">
        <v>67</v>
      </c>
      <c r="E5">
        <v>33</v>
      </c>
      <c r="F5">
        <v>79</v>
      </c>
      <c r="G5">
        <v>21</v>
      </c>
      <c r="H5">
        <v>91</v>
      </c>
      <c r="I5">
        <v>9</v>
      </c>
      <c r="K5" s="2">
        <f t="shared" ref="K5:K7" si="0">AVERAGE(B5,D5,F5,H5)</f>
        <v>67.5</v>
      </c>
      <c r="L5" s="2">
        <f t="shared" ref="L5:L7" si="1">AVERAGE(C5,E5,G5,I5)</f>
        <v>32.5</v>
      </c>
    </row>
    <row r="6" spans="1:12" x14ac:dyDescent="0.2">
      <c r="A6">
        <v>202122</v>
      </c>
      <c r="B6">
        <v>32.200000000000003</v>
      </c>
      <c r="C6">
        <v>67.8</v>
      </c>
      <c r="D6">
        <v>55.5</v>
      </c>
      <c r="E6">
        <v>44.5</v>
      </c>
      <c r="F6">
        <v>84.7</v>
      </c>
      <c r="G6">
        <v>15.3</v>
      </c>
      <c r="H6">
        <v>79.8</v>
      </c>
      <c r="I6">
        <v>20.2</v>
      </c>
      <c r="K6" s="2">
        <f t="shared" si="0"/>
        <v>63.05</v>
      </c>
      <c r="L6" s="2">
        <f t="shared" si="1"/>
        <v>36.949999999999996</v>
      </c>
    </row>
    <row r="7" spans="1:12" x14ac:dyDescent="0.2">
      <c r="K7" s="2"/>
      <c r="L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activeCell="K8" sqref="K8"/>
    </sheetView>
  </sheetViews>
  <sheetFormatPr baseColWidth="10" defaultRowHeight="16" x14ac:dyDescent="0.2"/>
  <cols>
    <col min="1" max="1" width="7.1640625" bestFit="1" customWidth="1"/>
    <col min="2" max="2" width="22.5" bestFit="1" customWidth="1"/>
    <col min="3" max="3" width="20.33203125" bestFit="1" customWidth="1"/>
    <col min="4" max="4" width="22" bestFit="1" customWidth="1"/>
    <col min="5" max="5" width="16.6640625" bestFit="1" customWidth="1"/>
  </cols>
  <sheetData>
    <row r="1" spans="1:7" x14ac:dyDescent="0.2">
      <c r="A1" s="1" t="s">
        <v>16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2">
      <c r="A2" s="1">
        <v>201718</v>
      </c>
    </row>
    <row r="3" spans="1:7" x14ac:dyDescent="0.2">
      <c r="A3" s="1">
        <v>201819</v>
      </c>
    </row>
    <row r="4" spans="1:7" x14ac:dyDescent="0.2">
      <c r="A4">
        <v>201920</v>
      </c>
      <c r="B4">
        <v>34</v>
      </c>
      <c r="C4">
        <v>46</v>
      </c>
      <c r="D4">
        <v>60</v>
      </c>
      <c r="E4">
        <v>83</v>
      </c>
      <c r="F4">
        <v>89</v>
      </c>
      <c r="G4">
        <v>86</v>
      </c>
    </row>
    <row r="5" spans="1:7" x14ac:dyDescent="0.2">
      <c r="A5">
        <v>202021</v>
      </c>
      <c r="B5">
        <v>31</v>
      </c>
      <c r="C5">
        <v>45</v>
      </c>
      <c r="D5">
        <v>65</v>
      </c>
      <c r="E5">
        <v>84</v>
      </c>
      <c r="F5">
        <v>91</v>
      </c>
      <c r="G5">
        <v>89</v>
      </c>
    </row>
    <row r="6" spans="1:7" x14ac:dyDescent="0.2">
      <c r="A6">
        <v>202122</v>
      </c>
      <c r="B6">
        <v>27.4</v>
      </c>
      <c r="C6">
        <v>27.2</v>
      </c>
      <c r="D6">
        <v>51.8</v>
      </c>
      <c r="E6">
        <v>61.4</v>
      </c>
      <c r="F6">
        <v>100</v>
      </c>
      <c r="G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company make up</vt:lpstr>
      <vt:lpstr>hourly wage 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Akiko Toda</cp:lastModifiedBy>
  <dcterms:created xsi:type="dcterms:W3CDTF">2022-03-31T10:37:39Z</dcterms:created>
  <dcterms:modified xsi:type="dcterms:W3CDTF">2022-03-31T10:40:36Z</dcterms:modified>
</cp:coreProperties>
</file>