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a71b5f43e92cfe/Desktop/Desktop_V2/PyCharm Projects/DSC_640/Term Project/Dashboard/"/>
    </mc:Choice>
  </mc:AlternateContent>
  <xr:revisionPtr revIDLastSave="144" documentId="8_{0FDAB5D7-FFAD-4864-BF48-E184E30F6A6A}" xr6:coauthVersionLast="47" xr6:coauthVersionMax="47" xr10:uidLastSave="{72C83E3F-8C12-4E00-8570-418580B4812B}"/>
  <bookViews>
    <workbookView xWindow="-27375" yWindow="2130" windowWidth="24405" windowHeight="12510" xr2:uid="{2B87B8AB-49A4-42B7-B256-36C4171338FC}"/>
  </bookViews>
  <sheets>
    <sheet name="Plan Incl vs Excl" sheetId="1" r:id="rId1"/>
    <sheet name="Plane vs Vehicle" sheetId="2" r:id="rId2"/>
    <sheet name="Fatalities by Type" sheetId="3" r:id="rId3"/>
    <sheet name="Fatalities by Phase" sheetId="5" r:id="rId4"/>
    <sheet name="Fatalities by Continent" sheetId="6" r:id="rId5"/>
    <sheet name="Top 5 Fatalities By Airlin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2" i="6"/>
  <c r="G3" i="5"/>
  <c r="G4" i="5"/>
  <c r="G5" i="5"/>
  <c r="G6" i="5"/>
  <c r="G2" i="5"/>
  <c r="L5" i="3"/>
  <c r="L4" i="3"/>
  <c r="L3" i="3"/>
  <c r="L2" i="3"/>
</calcChain>
</file>

<file path=xl/sharedStrings.xml><?xml version="1.0" encoding="utf-8"?>
<sst xmlns="http://schemas.openxmlformats.org/spreadsheetml/2006/main" count="38" uniqueCount="32">
  <si>
    <t>Year</t>
  </si>
  <si>
    <t>Fatalities Excluding suicide, sabotage, hijackings</t>
  </si>
  <si>
    <t>Fatalities Including suicide, sabotage, hijackings</t>
  </si>
  <si>
    <t>fatal accidents 
per mln flights</t>
  </si>
  <si>
    <t>Motor Vehicle Fatalities</t>
  </si>
  <si>
    <t>Gyroplanes</t>
  </si>
  <si>
    <t>Gliders</t>
  </si>
  <si>
    <t>Helicopters</t>
  </si>
  <si>
    <t>Aircraft</t>
  </si>
  <si>
    <t>Type</t>
  </si>
  <si>
    <t>Total</t>
  </si>
  <si>
    <t>En Route</t>
  </si>
  <si>
    <t>Approach</t>
  </si>
  <si>
    <t>Initial Climb</t>
  </si>
  <si>
    <t>Landing</t>
  </si>
  <si>
    <t>Takeoff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</si>
  <si>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</si>
  <si>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</si>
  <si>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</si>
  <si>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</si>
  <si>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</si>
  <si>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</si>
  <si>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</si>
  <si>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</si>
  <si>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Airline</t>
  </si>
  <si>
    <t>Total Fatalities</t>
  </si>
  <si>
    <t>China Airlines</t>
  </si>
  <si>
    <t>Malaysia Airlines</t>
  </si>
  <si>
    <t>Japan Airlines</t>
  </si>
  <si>
    <t>American*</t>
  </si>
  <si>
    <t>Air India*</t>
  </si>
  <si>
    <t>Total Incidents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</si>
</sst>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007C-4C22-433C-8D77-5E60A2945F91}">
  <dimension ref="A1:D12"/>
  <sheetViews>
    <sheetView showGridLines="0" tabSelected="1" workbookViewId="0">
      <selection activeCell="F5" sqref="F5"/>
    </sheetView>
  </sheetViews>
  <sheetFormatPr defaultRowHeight="15" x14ac:dyDescent="0.25"/>
  <cols>
    <col min="2" max="2" width="18.140625" customWidth="1"/>
    <col min="3" max="3" width="18.85546875" customWidth="1"/>
    <col min="4" max="4" width="16.5703125" customWidth="1"/>
  </cols>
  <sheetData>
    <row r="1" spans="1:4" ht="84.75" customHeight="1" x14ac:dyDescent="0.25">
      <c r="A1" s="1" t="s">
        <v>0</v>
      </c>
      <c r="B1" s="1" t="s">
        <v>2</v>
      </c>
      <c r="C1" s="1" t="s">
        <v>1</v>
      </c>
      <c r="D1" s="2" t="s">
        <v>3</v>
      </c>
    </row>
    <row r="2" spans="1:4" x14ac:dyDescent="0.25">
      <c r="A2">
        <v>2010</v>
      </c>
      <c r="B2">
        <v>943</v>
      </c>
      <c r="C2">
        <v>943</v>
      </c>
      <c r="D2" s="8">
        <v>0.91441855172357744</v>
      </c>
    </row>
    <row r="3" spans="1:4" x14ac:dyDescent="0.25">
      <c r="A3">
        <v>2011</v>
      </c>
      <c r="B3">
        <v>525</v>
      </c>
      <c r="C3">
        <v>525</v>
      </c>
      <c r="D3" s="8">
        <v>1.0499664256829662</v>
      </c>
    </row>
    <row r="4" spans="1:4" x14ac:dyDescent="0.25">
      <c r="A4">
        <v>2012</v>
      </c>
      <c r="B4">
        <v>478</v>
      </c>
      <c r="C4">
        <v>477</v>
      </c>
      <c r="D4" s="8">
        <v>0.55510521284611425</v>
      </c>
    </row>
    <row r="5" spans="1:4" x14ac:dyDescent="0.25">
      <c r="A5">
        <v>2013</v>
      </c>
      <c r="B5">
        <v>265</v>
      </c>
      <c r="C5">
        <v>232</v>
      </c>
      <c r="D5" s="8">
        <v>0.7415800517287553</v>
      </c>
    </row>
    <row r="6" spans="1:4" x14ac:dyDescent="0.25">
      <c r="A6">
        <v>2014</v>
      </c>
      <c r="B6">
        <v>990</v>
      </c>
      <c r="C6">
        <v>692</v>
      </c>
      <c r="D6" s="8">
        <v>0.56818680416450629</v>
      </c>
    </row>
    <row r="7" spans="1:4" x14ac:dyDescent="0.25">
      <c r="A7">
        <v>2015</v>
      </c>
      <c r="B7">
        <v>560</v>
      </c>
      <c r="C7">
        <v>186</v>
      </c>
      <c r="D7" s="8">
        <v>0.30596118870082883</v>
      </c>
    </row>
    <row r="8" spans="1:4" x14ac:dyDescent="0.25">
      <c r="A8">
        <v>2016</v>
      </c>
      <c r="B8">
        <v>325</v>
      </c>
      <c r="C8">
        <v>258</v>
      </c>
      <c r="D8" s="8">
        <v>0.46538267006268041</v>
      </c>
    </row>
    <row r="9" spans="1:4" x14ac:dyDescent="0.25">
      <c r="A9">
        <v>2017</v>
      </c>
      <c r="B9">
        <v>59</v>
      </c>
      <c r="C9">
        <v>59</v>
      </c>
      <c r="D9" s="8">
        <v>0.27772302776866459</v>
      </c>
    </row>
    <row r="10" spans="1:4" x14ac:dyDescent="0.25">
      <c r="A10">
        <v>2018</v>
      </c>
      <c r="B10">
        <v>562</v>
      </c>
      <c r="C10">
        <v>561</v>
      </c>
      <c r="D10" s="8">
        <v>0.37344575544355213</v>
      </c>
    </row>
    <row r="11" spans="1:4" x14ac:dyDescent="0.25">
      <c r="A11">
        <v>2019</v>
      </c>
      <c r="B11">
        <v>287</v>
      </c>
      <c r="C11">
        <v>287</v>
      </c>
      <c r="D11" s="8">
        <v>0.52578090425797885</v>
      </c>
    </row>
    <row r="12" spans="1:4" x14ac:dyDescent="0.25">
      <c r="A12">
        <v>2020</v>
      </c>
      <c r="B12">
        <v>318</v>
      </c>
      <c r="C12">
        <v>136</v>
      </c>
      <c r="D12" s="8">
        <v>0.36104618547935424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EDAB-5CEF-4EE6-88AA-23091E8B3AAE}">
  <dimension ref="A1:C12"/>
  <sheetViews>
    <sheetView showGridLines="0" workbookViewId="0">
      <selection activeCell="B4" sqref="B4"/>
    </sheetView>
  </sheetViews>
  <sheetFormatPr defaultRowHeight="15" x14ac:dyDescent="0.25"/>
  <cols>
    <col min="2" max="2" width="18.140625" customWidth="1"/>
    <col min="3" max="3" width="18.85546875" customWidth="1"/>
  </cols>
  <sheetData>
    <row r="1" spans="1:3" ht="84.75" customHeight="1" x14ac:dyDescent="0.25">
      <c r="A1" s="1" t="s">
        <v>0</v>
      </c>
      <c r="B1" s="1" t="s">
        <v>2</v>
      </c>
      <c r="C1" s="1" t="s">
        <v>4</v>
      </c>
    </row>
    <row r="2" spans="1:3" x14ac:dyDescent="0.25">
      <c r="A2">
        <v>2010</v>
      </c>
      <c r="B2">
        <v>943</v>
      </c>
      <c r="C2">
        <v>32999</v>
      </c>
    </row>
    <row r="3" spans="1:3" x14ac:dyDescent="0.25">
      <c r="A3">
        <v>2011</v>
      </c>
      <c r="B3">
        <v>525</v>
      </c>
      <c r="C3">
        <v>32479</v>
      </c>
    </row>
    <row r="4" spans="1:3" x14ac:dyDescent="0.25">
      <c r="A4">
        <v>2012</v>
      </c>
      <c r="B4">
        <v>478</v>
      </c>
      <c r="C4">
        <v>33782</v>
      </c>
    </row>
    <row r="5" spans="1:3" x14ac:dyDescent="0.25">
      <c r="A5">
        <v>2013</v>
      </c>
      <c r="B5">
        <v>265</v>
      </c>
      <c r="C5">
        <v>32893</v>
      </c>
    </row>
    <row r="6" spans="1:3" x14ac:dyDescent="0.25">
      <c r="A6">
        <v>2014</v>
      </c>
      <c r="B6">
        <v>990</v>
      </c>
      <c r="C6">
        <v>32744</v>
      </c>
    </row>
    <row r="7" spans="1:3" x14ac:dyDescent="0.25">
      <c r="A7">
        <v>2015</v>
      </c>
      <c r="B7">
        <v>560</v>
      </c>
      <c r="C7">
        <v>35484</v>
      </c>
    </row>
    <row r="8" spans="1:3" x14ac:dyDescent="0.25">
      <c r="A8">
        <v>2016</v>
      </c>
      <c r="B8">
        <v>325</v>
      </c>
      <c r="C8">
        <v>37806</v>
      </c>
    </row>
    <row r="9" spans="1:3" x14ac:dyDescent="0.25">
      <c r="A9">
        <v>2017</v>
      </c>
      <c r="B9">
        <v>59</v>
      </c>
      <c r="C9">
        <v>37473</v>
      </c>
    </row>
    <row r="10" spans="1:3" x14ac:dyDescent="0.25">
      <c r="A10">
        <v>2018</v>
      </c>
      <c r="B10">
        <v>562</v>
      </c>
      <c r="C10">
        <v>36835</v>
      </c>
    </row>
    <row r="11" spans="1:3" x14ac:dyDescent="0.25">
      <c r="A11">
        <v>2019</v>
      </c>
      <c r="B11">
        <v>287</v>
      </c>
      <c r="C11">
        <v>36355</v>
      </c>
    </row>
    <row r="12" spans="1:3" x14ac:dyDescent="0.25">
      <c r="A12">
        <v>2020</v>
      </c>
      <c r="B12">
        <v>318</v>
      </c>
      <c r="C12">
        <v>38824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3AC5-9A76-4447-B2C6-3FDE83F356BF}">
  <dimension ref="A1:L5"/>
  <sheetViews>
    <sheetView showGridLines="0" workbookViewId="0">
      <selection activeCell="J21" sqref="J21"/>
    </sheetView>
  </sheetViews>
  <sheetFormatPr defaultRowHeight="15" x14ac:dyDescent="0.25"/>
  <cols>
    <col min="1" max="1" width="11.140625" bestFit="1" customWidth="1"/>
  </cols>
  <sheetData>
    <row r="1" spans="1:12" x14ac:dyDescent="0.25">
      <c r="A1" s="5" t="s">
        <v>9</v>
      </c>
      <c r="B1" s="6">
        <v>2020</v>
      </c>
      <c r="C1" s="6">
        <v>2019</v>
      </c>
      <c r="D1" s="6">
        <v>2018</v>
      </c>
      <c r="E1" s="6">
        <v>2017</v>
      </c>
      <c r="F1" s="6">
        <v>2016</v>
      </c>
      <c r="G1" s="6">
        <v>2015</v>
      </c>
      <c r="H1" s="6">
        <v>2014</v>
      </c>
      <c r="I1" s="6">
        <v>2013</v>
      </c>
      <c r="J1" s="6">
        <v>2012</v>
      </c>
      <c r="K1" s="6">
        <v>2011</v>
      </c>
      <c r="L1" s="7" t="s">
        <v>10</v>
      </c>
    </row>
    <row r="2" spans="1:12" x14ac:dyDescent="0.25">
      <c r="A2" s="3" t="s">
        <v>5</v>
      </c>
      <c r="B2" s="4">
        <v>15</v>
      </c>
      <c r="C2" s="4">
        <v>16</v>
      </c>
      <c r="D2" s="4">
        <v>17</v>
      </c>
      <c r="E2" s="4">
        <v>10</v>
      </c>
      <c r="F2" s="4">
        <v>15</v>
      </c>
      <c r="G2" s="4">
        <v>18</v>
      </c>
      <c r="H2" s="4">
        <v>16</v>
      </c>
      <c r="I2" s="4">
        <v>15</v>
      </c>
      <c r="J2" s="4">
        <v>9</v>
      </c>
      <c r="K2" s="4">
        <v>14</v>
      </c>
      <c r="L2" s="3">
        <f>SUM(B2:K2)</f>
        <v>145</v>
      </c>
    </row>
    <row r="3" spans="1:12" x14ac:dyDescent="0.25">
      <c r="A3" s="3" t="s">
        <v>6</v>
      </c>
      <c r="B3" s="4">
        <v>24</v>
      </c>
      <c r="C3" s="4">
        <v>43</v>
      </c>
      <c r="D3" s="4">
        <v>37</v>
      </c>
      <c r="E3" s="4">
        <v>43</v>
      </c>
      <c r="F3" s="4">
        <v>35</v>
      </c>
      <c r="G3" s="4">
        <v>42</v>
      </c>
      <c r="H3" s="4">
        <v>27</v>
      </c>
      <c r="I3" s="4">
        <v>38</v>
      </c>
      <c r="J3" s="4">
        <v>44</v>
      </c>
      <c r="K3" s="4">
        <v>49</v>
      </c>
      <c r="L3" s="3">
        <f>SUM(B3:K3)</f>
        <v>382</v>
      </c>
    </row>
    <row r="4" spans="1:12" x14ac:dyDescent="0.25">
      <c r="A4" s="3" t="s">
        <v>7</v>
      </c>
      <c r="B4" s="4">
        <v>99</v>
      </c>
      <c r="C4" s="4">
        <v>188</v>
      </c>
      <c r="D4" s="4">
        <v>254</v>
      </c>
      <c r="E4" s="4">
        <v>182</v>
      </c>
      <c r="F4" s="4">
        <v>229</v>
      </c>
      <c r="G4" s="4">
        <v>284</v>
      </c>
      <c r="H4" s="4">
        <v>205</v>
      </c>
      <c r="I4" s="4">
        <v>234</v>
      </c>
      <c r="J4" s="4">
        <v>236</v>
      </c>
      <c r="K4" s="4">
        <v>273</v>
      </c>
      <c r="L4" s="3">
        <f>SUM(B4:K4)</f>
        <v>2184</v>
      </c>
    </row>
    <row r="5" spans="1:12" x14ac:dyDescent="0.25">
      <c r="A5" s="3" t="s">
        <v>8</v>
      </c>
      <c r="B5" s="4">
        <v>642</v>
      </c>
      <c r="C5" s="4">
        <v>792</v>
      </c>
      <c r="D5" s="4">
        <v>765</v>
      </c>
      <c r="E5" s="4">
        <v>744</v>
      </c>
      <c r="F5" s="4">
        <v>792</v>
      </c>
      <c r="G5" s="4">
        <v>833</v>
      </c>
      <c r="H5" s="4">
        <v>834</v>
      </c>
      <c r="I5" s="4">
        <v>829</v>
      </c>
      <c r="J5" s="4">
        <v>932</v>
      </c>
      <c r="K5" s="4">
        <v>901</v>
      </c>
      <c r="L5" s="3">
        <f>SUM(B5:K5)</f>
        <v>8064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44E6C-0EB7-447D-9106-1E51A2BCD040}">
  <dimension ref="A1:G6"/>
  <sheetViews>
    <sheetView showGridLines="0" workbookViewId="0">
      <selection activeCell="F16" sqref="F16"/>
    </sheetView>
  </sheetViews>
  <sheetFormatPr defaultRowHeight="15" x14ac:dyDescent="0.25"/>
  <cols>
    <col min="1" max="1" width="24.5703125" bestFit="1" customWidth="1"/>
  </cols>
  <sheetData>
    <row r="1" spans="1:7" x14ac:dyDescent="0.25">
      <c r="A1" s="5" t="s">
        <v>9</v>
      </c>
      <c r="B1" s="6">
        <v>2021</v>
      </c>
      <c r="C1" s="6">
        <v>2020</v>
      </c>
      <c r="D1" s="6">
        <v>2019</v>
      </c>
      <c r="E1" s="6">
        <v>2018</v>
      </c>
      <c r="F1" s="6">
        <v>2017</v>
      </c>
      <c r="G1" s="7" t="s">
        <v>10</v>
      </c>
    </row>
    <row r="2" spans="1:7" x14ac:dyDescent="0.25">
      <c r="A2" s="3" t="s">
        <v>11</v>
      </c>
      <c r="B2" s="4">
        <v>3</v>
      </c>
      <c r="C2" s="4">
        <v>2</v>
      </c>
      <c r="D2" s="4">
        <v>10</v>
      </c>
      <c r="E2" s="4">
        <v>9</v>
      </c>
      <c r="F2" s="4">
        <v>3</v>
      </c>
      <c r="G2" s="3">
        <f>SUM(B2:F2)</f>
        <v>27</v>
      </c>
    </row>
    <row r="3" spans="1:7" x14ac:dyDescent="0.25">
      <c r="A3" s="3" t="s">
        <v>12</v>
      </c>
      <c r="B3" s="4">
        <v>4</v>
      </c>
      <c r="C3" s="4">
        <v>3</v>
      </c>
      <c r="D3" s="4">
        <v>3</v>
      </c>
      <c r="E3" s="4">
        <v>2</v>
      </c>
      <c r="F3" s="4">
        <v>3</v>
      </c>
      <c r="G3" s="3">
        <f t="shared" ref="G3:G6" si="0">SUM(B3:F3)</f>
        <v>15</v>
      </c>
    </row>
    <row r="4" spans="1:7" x14ac:dyDescent="0.25">
      <c r="A4" s="3" t="s">
        <v>13</v>
      </c>
      <c r="B4" s="4">
        <v>3</v>
      </c>
      <c r="C4" s="4">
        <v>1</v>
      </c>
      <c r="D4" s="4">
        <v>0</v>
      </c>
      <c r="E4" s="4">
        <v>1</v>
      </c>
      <c r="F4" s="4">
        <v>2</v>
      </c>
      <c r="G4" s="3">
        <f t="shared" si="0"/>
        <v>7</v>
      </c>
    </row>
    <row r="5" spans="1:7" x14ac:dyDescent="0.25">
      <c r="A5" s="3" t="s">
        <v>14</v>
      </c>
      <c r="B5" s="4">
        <v>1</v>
      </c>
      <c r="C5" s="4">
        <v>2</v>
      </c>
      <c r="D5">
        <v>4</v>
      </c>
      <c r="E5">
        <v>2</v>
      </c>
      <c r="F5">
        <v>2</v>
      </c>
      <c r="G5" s="3">
        <f t="shared" si="0"/>
        <v>11</v>
      </c>
    </row>
    <row r="6" spans="1:7" x14ac:dyDescent="0.25">
      <c r="A6" t="s">
        <v>15</v>
      </c>
      <c r="B6">
        <v>0</v>
      </c>
      <c r="C6">
        <v>0</v>
      </c>
      <c r="D6">
        <v>3</v>
      </c>
      <c r="E6">
        <v>0</v>
      </c>
      <c r="F6">
        <v>0</v>
      </c>
      <c r="G6" s="3">
        <f t="shared" si="0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08BB-9207-427B-9E78-DDDFAFFDF2D9}">
  <dimension ref="A1:G9"/>
  <sheetViews>
    <sheetView showGridLines="0" workbookViewId="0">
      <selection activeCell="D18" sqref="D18"/>
    </sheetView>
  </sheetViews>
  <sheetFormatPr defaultRowHeight="15" x14ac:dyDescent="0.25"/>
  <cols>
    <col min="1" max="1" width="24.5703125" bestFit="1" customWidth="1"/>
  </cols>
  <sheetData>
    <row r="1" spans="1:7" x14ac:dyDescent="0.25">
      <c r="A1" s="5" t="s">
        <v>9</v>
      </c>
      <c r="B1" s="6">
        <v>2021</v>
      </c>
      <c r="C1" s="6">
        <v>2020</v>
      </c>
      <c r="D1" s="6">
        <v>2019</v>
      </c>
      <c r="E1" s="6">
        <v>2018</v>
      </c>
      <c r="F1" s="6">
        <v>2017</v>
      </c>
      <c r="G1" s="7" t="s">
        <v>10</v>
      </c>
    </row>
    <row r="2" spans="1:7" x14ac:dyDescent="0.25">
      <c r="A2" s="3" t="s">
        <v>16</v>
      </c>
      <c r="B2" s="4">
        <v>3</v>
      </c>
      <c r="C2" s="4">
        <v>3</v>
      </c>
      <c r="D2" s="4">
        <v>2</v>
      </c>
      <c r="E2" s="4">
        <v>4</v>
      </c>
      <c r="F2" s="4">
        <v>3</v>
      </c>
      <c r="G2" s="3">
        <f>SUM(B2:F2)</f>
        <v>15</v>
      </c>
    </row>
    <row r="3" spans="1:7" x14ac:dyDescent="0.25">
      <c r="A3" s="3" t="s">
        <v>17</v>
      </c>
      <c r="B3" s="4">
        <v>4</v>
      </c>
      <c r="C3" s="4">
        <v>3</v>
      </c>
      <c r="D3" s="4">
        <v>3</v>
      </c>
      <c r="E3" s="4">
        <v>4</v>
      </c>
      <c r="F3" s="4">
        <v>2</v>
      </c>
      <c r="G3" s="3">
        <f t="shared" ref="G3:G9" si="0">SUM(B3:F3)</f>
        <v>16</v>
      </c>
    </row>
    <row r="4" spans="1:7" x14ac:dyDescent="0.25">
      <c r="A4" s="3" t="s">
        <v>18</v>
      </c>
      <c r="B4" s="4">
        <v>0</v>
      </c>
      <c r="C4" s="4">
        <v>0</v>
      </c>
      <c r="D4" s="4">
        <v>1</v>
      </c>
      <c r="E4" s="4">
        <v>1</v>
      </c>
      <c r="F4" s="4">
        <v>0</v>
      </c>
      <c r="G4" s="3">
        <f t="shared" si="0"/>
        <v>2</v>
      </c>
    </row>
    <row r="5" spans="1:7" x14ac:dyDescent="0.25">
      <c r="A5" s="3" t="s">
        <v>19</v>
      </c>
      <c r="B5" s="4">
        <v>2</v>
      </c>
      <c r="C5" s="4">
        <v>1</v>
      </c>
      <c r="D5">
        <v>11</v>
      </c>
      <c r="E5">
        <v>1</v>
      </c>
      <c r="F5">
        <v>3</v>
      </c>
      <c r="G5" s="3">
        <f t="shared" si="0"/>
        <v>18</v>
      </c>
    </row>
    <row r="6" spans="1:7" x14ac:dyDescent="0.25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  <c r="G6" s="3">
        <f t="shared" si="0"/>
        <v>0</v>
      </c>
    </row>
    <row r="7" spans="1:7" x14ac:dyDescent="0.25">
      <c r="A7" t="s">
        <v>21</v>
      </c>
      <c r="B7">
        <v>0</v>
      </c>
      <c r="C7">
        <v>0</v>
      </c>
      <c r="D7">
        <v>0</v>
      </c>
      <c r="E7">
        <v>1</v>
      </c>
      <c r="F7">
        <v>1</v>
      </c>
      <c r="G7" s="3">
        <f t="shared" si="0"/>
        <v>2</v>
      </c>
    </row>
    <row r="8" spans="1:7" x14ac:dyDescent="0.25">
      <c r="A8" t="s">
        <v>22</v>
      </c>
      <c r="B8">
        <v>0</v>
      </c>
      <c r="C8">
        <v>0</v>
      </c>
      <c r="D8">
        <v>0</v>
      </c>
      <c r="E8">
        <v>1</v>
      </c>
      <c r="F8">
        <v>0</v>
      </c>
      <c r="G8" s="3">
        <f t="shared" si="0"/>
        <v>1</v>
      </c>
    </row>
    <row r="9" spans="1:7" x14ac:dyDescent="0.25">
      <c r="A9" t="s">
        <v>23</v>
      </c>
      <c r="B9">
        <v>2</v>
      </c>
      <c r="C9">
        <v>1</v>
      </c>
      <c r="D9">
        <v>3</v>
      </c>
      <c r="E9">
        <v>2</v>
      </c>
      <c r="F9">
        <v>1</v>
      </c>
      <c r="G9" s="3">
        <f t="shared" si="0"/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3A99-6432-4964-9956-14C01794BC43}">
  <dimension ref="A1:C6"/>
  <sheetViews>
    <sheetView showGridLines="0" workbookViewId="0">
      <selection activeCell="F11" sqref="F11"/>
    </sheetView>
  </sheetViews>
  <sheetFormatPr defaultRowHeight="15" x14ac:dyDescent="0.25"/>
  <cols>
    <col min="1" max="1" width="20.42578125" bestFit="1" customWidth="1"/>
    <col min="2" max="2" width="18.7109375" customWidth="1"/>
    <col min="3" max="3" width="14.140625" bestFit="1" customWidth="1"/>
  </cols>
  <sheetData>
    <row r="1" spans="1:3" x14ac:dyDescent="0.25">
      <c r="A1" s="7" t="s">
        <v>24</v>
      </c>
      <c r="B1" s="7" t="s">
        <v>25</v>
      </c>
      <c r="C1" s="7" t="s">
        <v>31</v>
      </c>
    </row>
    <row r="2" spans="1:3" x14ac:dyDescent="0.25">
      <c r="A2" t="s">
        <v>26</v>
      </c>
      <c r="B2">
        <v>760</v>
      </c>
      <c r="C2">
        <v>14</v>
      </c>
    </row>
    <row r="3" spans="1:3" x14ac:dyDescent="0.25">
      <c r="A3" t="s">
        <v>27</v>
      </c>
      <c r="B3">
        <v>571</v>
      </c>
      <c r="C3">
        <v>6</v>
      </c>
    </row>
    <row r="4" spans="1:3" x14ac:dyDescent="0.25">
      <c r="A4" t="s">
        <v>28</v>
      </c>
      <c r="B4">
        <v>520</v>
      </c>
      <c r="C4">
        <v>3</v>
      </c>
    </row>
    <row r="5" spans="1:3" x14ac:dyDescent="0.25">
      <c r="A5" t="s">
        <v>29</v>
      </c>
      <c r="B5">
        <v>517</v>
      </c>
      <c r="C5">
        <v>38</v>
      </c>
    </row>
    <row r="6" spans="1:3" x14ac:dyDescent="0.25">
      <c r="A6" t="s">
        <v>30</v>
      </c>
      <c r="B6">
        <v>487</v>
      </c>
      <c r="C6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 Incl vs Excl</vt:lpstr>
      <vt:lpstr>Plane vs Vehicle</vt:lpstr>
      <vt:lpstr>Fatalities by Type</vt:lpstr>
      <vt:lpstr>Fatalities by Phase</vt:lpstr>
      <vt:lpstr>Fatalities by Continent</vt:lpstr>
      <vt:lpstr>Top 5 Fatalities By Airline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Abed Tabbalat</dc:creator>
  <cp:lastModifiedBy>Abed Tabbalat</cp:lastModifiedBy>
  <dcterms:created xsi:type="dcterms:W3CDTF">2023-01-07T16:16:18Z</dcterms:created>
  <dcterms:modified xsi:type="dcterms:W3CDTF">2023-01-23T19:59:17Z</dcterms:modified>
</cp:coreProperties>
</file>