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ADNA\TESIS\CORONARIOGRAFÍAS\coronariografias\datasets_preliminar_dicom\CADICA DATASET\"/>
    </mc:Choice>
  </mc:AlternateContent>
  <xr:revisionPtr revIDLastSave="0" documentId="13_ncr:1_{71FDF576-8300-4B9D-A281-00C4AA8B216C}" xr6:coauthVersionLast="47" xr6:coauthVersionMax="47" xr10:uidLastSave="{00000000-0000-0000-0000-000000000000}"/>
  <bookViews>
    <workbookView xWindow="-108" yWindow="-108" windowWidth="23256" windowHeight="12456" xr2:uid="{A8D02FFD-7916-B94C-8D13-C30D33C0B766}"/>
  </bookViews>
  <sheets>
    <sheet name="METADATA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5" i="1"/>
  <c r="F9" i="1"/>
  <c r="F11" i="1"/>
  <c r="F14" i="1"/>
  <c r="F16" i="1"/>
  <c r="F18" i="1"/>
  <c r="F23" i="1"/>
  <c r="F24" i="1"/>
  <c r="F25" i="1"/>
  <c r="F27" i="1"/>
  <c r="F30" i="1"/>
  <c r="F31" i="1"/>
  <c r="F32" i="1"/>
  <c r="F33" i="1"/>
  <c r="F38" i="1"/>
  <c r="F40" i="1"/>
  <c r="F42" i="1"/>
  <c r="F4" i="1"/>
  <c r="F3" i="1"/>
</calcChain>
</file>

<file path=xl/sharedStrings.xml><?xml version="1.0" encoding="utf-8"?>
<sst xmlns="http://schemas.openxmlformats.org/spreadsheetml/2006/main" count="218" uniqueCount="63">
  <si>
    <t>&gt;55%</t>
  </si>
  <si>
    <t>&lt;20%</t>
  </si>
  <si>
    <t>M</t>
  </si>
  <si>
    <t>20-50%</t>
  </si>
  <si>
    <t>&lt;40%</t>
  </si>
  <si>
    <t>&gt;70%</t>
  </si>
  <si>
    <t>&gt; 55%</t>
  </si>
  <si>
    <t>45-55%</t>
  </si>
  <si>
    <t>&gt; 70%</t>
  </si>
  <si>
    <t>&lt; 20%</t>
  </si>
  <si>
    <t>Patient ID</t>
  </si>
  <si>
    <t>Age (years)</t>
  </si>
  <si>
    <t>Sex</t>
  </si>
  <si>
    <t>F</t>
  </si>
  <si>
    <t>Height (m)</t>
  </si>
  <si>
    <t>Weight (kg)</t>
  </si>
  <si>
    <t>BMI</t>
  </si>
  <si>
    <t>Diabetes mellitus</t>
  </si>
  <si>
    <t>Evolution diabetes (years)</t>
  </si>
  <si>
    <t>Dyslipidemia</t>
  </si>
  <si>
    <t>Smoker</t>
  </si>
  <si>
    <t>High blood pressure</t>
  </si>
  <si>
    <t>Another comorbidity</t>
  </si>
  <si>
    <t>Kidney failure</t>
  </si>
  <si>
    <t>Heart failure</t>
  </si>
  <si>
    <t>Atrial fibrillation</t>
  </si>
  <si>
    <t>Left ventricular ejection fraction</t>
  </si>
  <si>
    <t>Clinical indication for angiogrphy</t>
  </si>
  <si>
    <t>Number of vessels affected</t>
  </si>
  <si>
    <t>Maximum degree of the coronary artery involvement</t>
  </si>
  <si>
    <t>Later medical events</t>
  </si>
  <si>
    <t>COPD</t>
  </si>
  <si>
    <t>COPD, asthma, alcoholism, obesity</t>
  </si>
  <si>
    <t>bronquial asthma</t>
  </si>
  <si>
    <t>alzheimer</t>
  </si>
  <si>
    <t>asthma</t>
  </si>
  <si>
    <t xml:space="preserve">osteoporosis, cancer </t>
  </si>
  <si>
    <t>breast cancer, lung cancer</t>
  </si>
  <si>
    <t>hyperuricemia</t>
  </si>
  <si>
    <t>glaucoma</t>
  </si>
  <si>
    <t>moderate OSAS</t>
  </si>
  <si>
    <t>alcoholism, HCV</t>
  </si>
  <si>
    <t>restrictive lung disease</t>
  </si>
  <si>
    <t>hyperthyroidism , acute myocardial infarction</t>
  </si>
  <si>
    <t>pulmonary embolism, acute myocardial infarction</t>
  </si>
  <si>
    <t>pulmonary embolism</t>
  </si>
  <si>
    <t>polycythemia</t>
  </si>
  <si>
    <t>Crohn's disease</t>
  </si>
  <si>
    <t>non-cardiac death</t>
  </si>
  <si>
    <t>myocardial infarction</t>
  </si>
  <si>
    <t>cardiac death</t>
  </si>
  <si>
    <t>covid pneumonia</t>
  </si>
  <si>
    <t>community-acquired pneumonia</t>
  </si>
  <si>
    <t>hepatic disease</t>
  </si>
  <si>
    <t>ST-segment Elevation Acute Coronary Syndrome</t>
  </si>
  <si>
    <t>stable angina</t>
  </si>
  <si>
    <t>acute descompensated heart failure</t>
  </si>
  <si>
    <t>acute descompensated heart failure, de novo atrial fibrillation</t>
  </si>
  <si>
    <t>&lt;35%</t>
  </si>
  <si>
    <t>Non-ST segment elevation acute coronary syndrome</t>
  </si>
  <si>
    <t>ST segment Elevation Acute Coronary Syndrome</t>
  </si>
  <si>
    <t>Non-ST-segment Elevation Acute Coronary Syndrome</t>
  </si>
  <si>
    <t>ST segment elevation acute coronary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</si>
</sst>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207D-C6AA-4247-B55B-E75D0D3A21E5}">
  <dimension ref="A1:V43"/>
  <sheetViews>
    <sheetView tabSelected="1" topLeftCell="L1" zoomScale="81" zoomScaleNormal="81" workbookViewId="0">
      <pane ySplit="1" topLeftCell="A22" activePane="bottomLeft" state="frozen"/>
      <selection pane="bottomLeft" activeCell="Q40" sqref="Q40"/>
    </sheetView>
  </sheetViews>
  <sheetFormatPr baseColWidth="10" defaultColWidth="15.69921875" defaultRowHeight="15.6" x14ac:dyDescent="0.3"/>
  <cols>
    <col min="1" max="1" width="19.69921875" customWidth="1"/>
    <col min="12" max="12" width="45.09765625" customWidth="1"/>
    <col min="16" max="16" width="11.296875" customWidth="1"/>
    <col min="17" max="17" width="54.5" customWidth="1"/>
    <col min="19" max="19" width="23.296875" customWidth="1"/>
    <col min="20" max="20" width="56.69921875" customWidth="1"/>
  </cols>
  <sheetData>
    <row r="1" spans="1:20" s="7" customFormat="1" ht="48" customHeight="1" x14ac:dyDescent="0.3">
      <c r="A1" s="5" t="s">
        <v>10</v>
      </c>
      <c r="B1" s="5" t="s">
        <v>11</v>
      </c>
      <c r="C1" s="5" t="s">
        <v>12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6" t="s">
        <v>30</v>
      </c>
    </row>
    <row r="2" spans="1:20" x14ac:dyDescent="0.3">
      <c r="A2" s="1">
        <v>1</v>
      </c>
      <c r="B2" s="1">
        <v>55</v>
      </c>
      <c r="C2" s="1" t="s">
        <v>2</v>
      </c>
      <c r="D2" s="1"/>
      <c r="E2" s="1">
        <v>55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0</v>
      </c>
      <c r="Q2" s="1" t="s">
        <v>59</v>
      </c>
      <c r="R2" s="1">
        <v>0</v>
      </c>
      <c r="S2" s="1" t="s">
        <v>1</v>
      </c>
      <c r="T2" s="2">
        <v>0</v>
      </c>
    </row>
    <row r="3" spans="1:20" x14ac:dyDescent="0.3">
      <c r="A3" s="1">
        <v>2</v>
      </c>
      <c r="B3" s="1">
        <v>42</v>
      </c>
      <c r="C3" s="1" t="s">
        <v>2</v>
      </c>
      <c r="D3" s="1">
        <v>1.65</v>
      </c>
      <c r="E3" s="1">
        <v>87</v>
      </c>
      <c r="F3" s="8">
        <f>E3/D3^2</f>
        <v>31.955922865013779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 t="s">
        <v>0</v>
      </c>
      <c r="Q3" s="1" t="s">
        <v>59</v>
      </c>
      <c r="R3" s="1">
        <v>0</v>
      </c>
      <c r="S3" s="1" t="s">
        <v>1</v>
      </c>
      <c r="T3" s="2">
        <v>0</v>
      </c>
    </row>
    <row r="4" spans="1:20" x14ac:dyDescent="0.3">
      <c r="A4" s="1">
        <v>3</v>
      </c>
      <c r="B4" s="1">
        <v>42</v>
      </c>
      <c r="C4" s="1" t="s">
        <v>2</v>
      </c>
      <c r="D4" s="1">
        <v>1.78</v>
      </c>
      <c r="E4" s="1">
        <v>136</v>
      </c>
      <c r="F4" s="8">
        <f>E4/D4^2</f>
        <v>42.923873248327233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 t="s">
        <v>0</v>
      </c>
      <c r="Q4" s="1" t="s">
        <v>59</v>
      </c>
      <c r="R4" s="1">
        <v>0</v>
      </c>
      <c r="S4" s="1" t="s">
        <v>1</v>
      </c>
      <c r="T4" s="2">
        <v>0</v>
      </c>
    </row>
    <row r="5" spans="1:20" x14ac:dyDescent="0.3">
      <c r="A5" s="1">
        <v>4</v>
      </c>
      <c r="B5" s="1">
        <v>56</v>
      </c>
      <c r="C5" s="1" t="s">
        <v>13</v>
      </c>
      <c r="D5" s="1">
        <v>1.6</v>
      </c>
      <c r="E5" s="1">
        <v>83</v>
      </c>
      <c r="F5" s="8">
        <f t="shared" ref="F5:F42" si="0">E5/D5^2</f>
        <v>32.421874999999993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0</v>
      </c>
      <c r="Q5" s="1" t="s">
        <v>59</v>
      </c>
      <c r="R5" s="1">
        <v>0</v>
      </c>
      <c r="S5" s="1" t="s">
        <v>1</v>
      </c>
      <c r="T5" s="2">
        <v>0</v>
      </c>
    </row>
    <row r="6" spans="1:20" x14ac:dyDescent="0.3">
      <c r="A6" s="1">
        <v>5</v>
      </c>
      <c r="B6" s="1">
        <v>59</v>
      </c>
      <c r="C6" s="1" t="s">
        <v>2</v>
      </c>
      <c r="D6" s="1"/>
      <c r="E6" s="1">
        <v>88</v>
      </c>
      <c r="F6" s="8"/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 t="s">
        <v>0</v>
      </c>
      <c r="Q6" s="1" t="s">
        <v>54</v>
      </c>
      <c r="R6" s="1">
        <v>0</v>
      </c>
      <c r="S6" s="1" t="s">
        <v>1</v>
      </c>
      <c r="T6" s="2" t="s">
        <v>48</v>
      </c>
    </row>
    <row r="7" spans="1:20" x14ac:dyDescent="0.3">
      <c r="A7" s="1">
        <v>6</v>
      </c>
      <c r="B7" s="1">
        <v>72</v>
      </c>
      <c r="C7" s="1" t="s">
        <v>2</v>
      </c>
      <c r="D7" s="1"/>
      <c r="E7" s="1">
        <v>66</v>
      </c>
      <c r="F7" s="8"/>
      <c r="G7" s="1">
        <v>1</v>
      </c>
      <c r="H7" s="1"/>
      <c r="I7" s="1">
        <v>0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 t="s">
        <v>0</v>
      </c>
      <c r="Q7" s="1" t="s">
        <v>59</v>
      </c>
      <c r="R7" s="1">
        <v>0</v>
      </c>
      <c r="S7" s="1" t="s">
        <v>3</v>
      </c>
      <c r="T7" s="2">
        <v>0</v>
      </c>
    </row>
    <row r="8" spans="1:20" x14ac:dyDescent="0.3">
      <c r="A8" s="1">
        <v>7</v>
      </c>
      <c r="B8" s="1">
        <v>80</v>
      </c>
      <c r="C8" s="1" t="s">
        <v>13</v>
      </c>
      <c r="D8" s="1">
        <v>1.59</v>
      </c>
      <c r="E8" s="1">
        <v>72</v>
      </c>
      <c r="F8" s="8">
        <f>E8/D8^2</f>
        <v>28.479886080455675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0</v>
      </c>
      <c r="Q8" s="1" t="s">
        <v>59</v>
      </c>
      <c r="R8" s="1">
        <v>0</v>
      </c>
      <c r="S8" s="1" t="s">
        <v>3</v>
      </c>
      <c r="T8" s="2">
        <v>0</v>
      </c>
    </row>
    <row r="9" spans="1:20" x14ac:dyDescent="0.3">
      <c r="A9" s="1">
        <v>8</v>
      </c>
      <c r="B9" s="1">
        <v>78</v>
      </c>
      <c r="C9" s="1" t="s">
        <v>13</v>
      </c>
      <c r="D9" s="1">
        <v>1.56</v>
      </c>
      <c r="E9" s="1">
        <v>84</v>
      </c>
      <c r="F9" s="8">
        <f t="shared" si="0"/>
        <v>34.516765285996051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 t="s">
        <v>31</v>
      </c>
      <c r="M9" s="1">
        <v>0</v>
      </c>
      <c r="N9" s="1">
        <v>0</v>
      </c>
      <c r="O9" s="1">
        <v>0</v>
      </c>
      <c r="P9" s="1" t="s">
        <v>0</v>
      </c>
      <c r="Q9" s="1" t="s">
        <v>55</v>
      </c>
      <c r="R9" s="1">
        <v>0</v>
      </c>
      <c r="S9" s="1" t="s">
        <v>3</v>
      </c>
      <c r="T9" s="2" t="s">
        <v>48</v>
      </c>
    </row>
    <row r="10" spans="1:20" x14ac:dyDescent="0.3">
      <c r="A10" s="1">
        <v>9</v>
      </c>
      <c r="B10" s="1">
        <v>51</v>
      </c>
      <c r="C10" s="1" t="s">
        <v>13</v>
      </c>
      <c r="D10" s="1"/>
      <c r="E10" s="1"/>
      <c r="F10" s="8"/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31</v>
      </c>
      <c r="M10" s="1">
        <v>0</v>
      </c>
      <c r="N10" s="1">
        <v>0</v>
      </c>
      <c r="O10" s="1">
        <v>0</v>
      </c>
      <c r="P10" s="1" t="s">
        <v>58</v>
      </c>
      <c r="Q10" s="1" t="s">
        <v>59</v>
      </c>
      <c r="R10" s="1">
        <v>0</v>
      </c>
      <c r="S10" s="1" t="s">
        <v>3</v>
      </c>
      <c r="T10" s="2" t="s">
        <v>48</v>
      </c>
    </row>
    <row r="11" spans="1:20" x14ac:dyDescent="0.3">
      <c r="A11" s="1">
        <v>10</v>
      </c>
      <c r="B11" s="1">
        <v>68</v>
      </c>
      <c r="C11" s="1" t="s">
        <v>13</v>
      </c>
      <c r="D11" s="1">
        <v>1.54</v>
      </c>
      <c r="E11" s="1">
        <v>135</v>
      </c>
      <c r="F11" s="8">
        <f t="shared" si="0"/>
        <v>56.92359588463485</v>
      </c>
      <c r="G11" s="1">
        <v>1</v>
      </c>
      <c r="H11" s="1">
        <v>9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 t="s">
        <v>0</v>
      </c>
      <c r="Q11" s="1" t="s">
        <v>55</v>
      </c>
      <c r="R11" s="1">
        <v>0</v>
      </c>
      <c r="S11" s="1" t="s">
        <v>3</v>
      </c>
      <c r="T11" s="2">
        <v>0</v>
      </c>
    </row>
    <row r="12" spans="1:20" x14ac:dyDescent="0.3">
      <c r="A12" s="1">
        <v>11</v>
      </c>
      <c r="B12" s="1">
        <v>67</v>
      </c>
      <c r="C12" s="1" t="s">
        <v>2</v>
      </c>
      <c r="D12" s="1"/>
      <c r="E12" s="1">
        <v>72</v>
      </c>
      <c r="F12" s="8"/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 t="s">
        <v>31</v>
      </c>
      <c r="M12" s="1">
        <v>0</v>
      </c>
      <c r="N12" s="1">
        <v>0</v>
      </c>
      <c r="O12" s="1">
        <v>0</v>
      </c>
      <c r="P12" s="1" t="s">
        <v>0</v>
      </c>
      <c r="Q12" s="1"/>
      <c r="R12" s="1">
        <v>1</v>
      </c>
      <c r="S12" s="1" t="s">
        <v>5</v>
      </c>
      <c r="T12" s="2" t="s">
        <v>48</v>
      </c>
    </row>
    <row r="13" spans="1:20" x14ac:dyDescent="0.3">
      <c r="A13" s="1">
        <v>12</v>
      </c>
      <c r="B13" s="1">
        <v>77</v>
      </c>
      <c r="C13" s="1" t="s">
        <v>2</v>
      </c>
      <c r="D13" s="1"/>
      <c r="E13" s="1">
        <v>72</v>
      </c>
      <c r="F13" s="8"/>
      <c r="G13" s="1">
        <v>1</v>
      </c>
      <c r="H13" s="1">
        <v>6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 t="s">
        <v>58</v>
      </c>
      <c r="Q13" s="1" t="s">
        <v>59</v>
      </c>
      <c r="R13" s="1">
        <v>3</v>
      </c>
      <c r="S13" s="1" t="s">
        <v>5</v>
      </c>
      <c r="T13" s="2">
        <v>0</v>
      </c>
    </row>
    <row r="14" spans="1:20" x14ac:dyDescent="0.3">
      <c r="A14" s="1">
        <v>13</v>
      </c>
      <c r="B14" s="1">
        <v>78</v>
      </c>
      <c r="C14" s="1" t="s">
        <v>2</v>
      </c>
      <c r="D14" s="1">
        <v>1.66</v>
      </c>
      <c r="E14" s="1">
        <v>83</v>
      </c>
      <c r="F14" s="8">
        <f t="shared" si="0"/>
        <v>30.120481927710845</v>
      </c>
      <c r="G14" s="1">
        <v>1</v>
      </c>
      <c r="H14" s="1">
        <v>16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 t="s">
        <v>0</v>
      </c>
      <c r="Q14" s="1" t="s">
        <v>59</v>
      </c>
      <c r="R14" s="1">
        <v>1</v>
      </c>
      <c r="S14" s="1" t="s">
        <v>5</v>
      </c>
      <c r="T14" s="2">
        <v>0</v>
      </c>
    </row>
    <row r="15" spans="1:20" x14ac:dyDescent="0.3">
      <c r="A15" s="1">
        <v>14</v>
      </c>
      <c r="B15" s="1">
        <v>70</v>
      </c>
      <c r="C15" s="1" t="s">
        <v>2</v>
      </c>
      <c r="D15" s="1"/>
      <c r="E15" s="1">
        <v>73</v>
      </c>
      <c r="F15" s="8"/>
      <c r="G15" s="1">
        <v>1</v>
      </c>
      <c r="H15" s="1">
        <v>7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/>
      <c r="Q15" s="1" t="s">
        <v>59</v>
      </c>
      <c r="R15" s="1">
        <v>3</v>
      </c>
      <c r="S15" s="1" t="s">
        <v>5</v>
      </c>
      <c r="T15" s="2" t="s">
        <v>49</v>
      </c>
    </row>
    <row r="16" spans="1:20" x14ac:dyDescent="0.3">
      <c r="A16" s="1">
        <v>15</v>
      </c>
      <c r="B16" s="1">
        <v>56</v>
      </c>
      <c r="C16" s="1" t="s">
        <v>13</v>
      </c>
      <c r="D16" s="1">
        <v>1.64</v>
      </c>
      <c r="E16" s="1">
        <v>74</v>
      </c>
      <c r="F16" s="8">
        <f t="shared" si="0"/>
        <v>27.513384889946465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 t="s">
        <v>0</v>
      </c>
      <c r="Q16" s="1" t="s">
        <v>59</v>
      </c>
      <c r="R16" s="1">
        <v>2</v>
      </c>
      <c r="S16" s="1" t="s">
        <v>5</v>
      </c>
      <c r="T16" s="2" t="s">
        <v>48</v>
      </c>
    </row>
    <row r="17" spans="1:20" x14ac:dyDescent="0.3">
      <c r="A17" s="1">
        <v>16</v>
      </c>
      <c r="B17" s="3">
        <v>80</v>
      </c>
      <c r="C17" s="3" t="s">
        <v>2</v>
      </c>
      <c r="D17" s="3"/>
      <c r="E17" s="3">
        <v>65</v>
      </c>
      <c r="F17" s="8"/>
      <c r="G17" s="3">
        <v>0</v>
      </c>
      <c r="H17" s="3">
        <v>0</v>
      </c>
      <c r="I17" s="3">
        <v>1</v>
      </c>
      <c r="J17" s="3">
        <v>1</v>
      </c>
      <c r="K17" s="3">
        <v>1</v>
      </c>
      <c r="L17" s="3" t="s">
        <v>36</v>
      </c>
      <c r="M17" s="3">
        <v>0</v>
      </c>
      <c r="N17" s="3">
        <v>0</v>
      </c>
      <c r="O17" s="3">
        <v>0</v>
      </c>
      <c r="P17" s="3" t="s">
        <v>6</v>
      </c>
      <c r="Q17" s="1" t="s">
        <v>59</v>
      </c>
      <c r="R17" s="3">
        <v>1</v>
      </c>
      <c r="S17" s="3" t="s">
        <v>5</v>
      </c>
      <c r="T17" s="4" t="s">
        <v>51</v>
      </c>
    </row>
    <row r="18" spans="1:20" x14ac:dyDescent="0.3">
      <c r="A18" s="1">
        <v>17</v>
      </c>
      <c r="B18" s="3">
        <v>78</v>
      </c>
      <c r="C18" s="3" t="s">
        <v>13</v>
      </c>
      <c r="D18" s="3">
        <v>1.6</v>
      </c>
      <c r="E18" s="3">
        <v>98</v>
      </c>
      <c r="F18" s="8">
        <f t="shared" si="0"/>
        <v>38.281249999999993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 t="s">
        <v>37</v>
      </c>
      <c r="M18" s="3">
        <v>0</v>
      </c>
      <c r="N18" s="3">
        <v>0</v>
      </c>
      <c r="O18" s="3">
        <v>0</v>
      </c>
      <c r="P18" s="3" t="s">
        <v>7</v>
      </c>
      <c r="Q18" s="1" t="s">
        <v>59</v>
      </c>
      <c r="R18" s="3">
        <v>1</v>
      </c>
      <c r="S18" s="3" t="s">
        <v>5</v>
      </c>
      <c r="T18" s="4">
        <v>0</v>
      </c>
    </row>
    <row r="19" spans="1:20" x14ac:dyDescent="0.3">
      <c r="A19" s="1">
        <v>18</v>
      </c>
      <c r="B19" s="3">
        <v>75</v>
      </c>
      <c r="C19" s="3" t="s">
        <v>2</v>
      </c>
      <c r="D19" s="3"/>
      <c r="E19" s="3">
        <v>67</v>
      </c>
      <c r="F19" s="8"/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 t="s">
        <v>38</v>
      </c>
      <c r="M19" s="3">
        <v>0</v>
      </c>
      <c r="N19" s="3">
        <v>0</v>
      </c>
      <c r="O19" s="3">
        <v>0</v>
      </c>
      <c r="P19" s="3" t="s">
        <v>6</v>
      </c>
      <c r="Q19" s="1" t="s">
        <v>59</v>
      </c>
      <c r="R19" s="3">
        <v>1</v>
      </c>
      <c r="S19" s="3" t="s">
        <v>5</v>
      </c>
      <c r="T19" s="4">
        <v>0</v>
      </c>
    </row>
    <row r="20" spans="1:20" x14ac:dyDescent="0.3">
      <c r="A20" s="1">
        <v>19</v>
      </c>
      <c r="B20" s="3">
        <v>88</v>
      </c>
      <c r="C20" s="3" t="s">
        <v>2</v>
      </c>
      <c r="D20" s="3"/>
      <c r="E20" s="3">
        <v>75</v>
      </c>
      <c r="F20" s="8"/>
      <c r="G20" s="3">
        <v>1</v>
      </c>
      <c r="H20" s="3">
        <v>10</v>
      </c>
      <c r="I20" s="3">
        <v>0</v>
      </c>
      <c r="J20" s="3">
        <v>0</v>
      </c>
      <c r="K20" s="3">
        <v>1</v>
      </c>
      <c r="L20" s="3" t="s">
        <v>39</v>
      </c>
      <c r="M20" s="3">
        <v>1</v>
      </c>
      <c r="N20" s="3">
        <v>1</v>
      </c>
      <c r="O20" s="3">
        <v>0</v>
      </c>
      <c r="P20" s="3" t="s">
        <v>58</v>
      </c>
      <c r="Q20" s="1" t="s">
        <v>54</v>
      </c>
      <c r="R20" s="3">
        <v>1</v>
      </c>
      <c r="S20" s="3" t="s">
        <v>5</v>
      </c>
      <c r="T20" s="4">
        <v>0</v>
      </c>
    </row>
    <row r="21" spans="1:20" x14ac:dyDescent="0.3">
      <c r="A21" s="1">
        <v>20</v>
      </c>
      <c r="B21" s="3">
        <v>78</v>
      </c>
      <c r="C21" s="3" t="s">
        <v>2</v>
      </c>
      <c r="D21" s="3"/>
      <c r="E21" s="3">
        <v>77.5</v>
      </c>
      <c r="F21" s="8"/>
      <c r="G21" s="3">
        <v>1</v>
      </c>
      <c r="H21" s="3">
        <v>5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 t="s">
        <v>58</v>
      </c>
      <c r="Q21" s="3" t="s">
        <v>59</v>
      </c>
      <c r="R21" s="3">
        <v>1</v>
      </c>
      <c r="S21" s="3" t="s">
        <v>5</v>
      </c>
      <c r="T21" s="4">
        <v>0</v>
      </c>
    </row>
    <row r="22" spans="1:20" x14ac:dyDescent="0.3">
      <c r="A22" s="1">
        <v>21</v>
      </c>
      <c r="B22" s="3">
        <v>88</v>
      </c>
      <c r="C22" s="3" t="s">
        <v>13</v>
      </c>
      <c r="D22" s="3"/>
      <c r="E22" s="3">
        <v>64</v>
      </c>
      <c r="F22" s="8"/>
      <c r="G22" s="3">
        <v>0</v>
      </c>
      <c r="H22" s="3">
        <v>0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 t="s">
        <v>58</v>
      </c>
      <c r="Q22" s="1" t="s">
        <v>54</v>
      </c>
      <c r="R22" s="3">
        <v>2</v>
      </c>
      <c r="S22" s="3" t="s">
        <v>5</v>
      </c>
      <c r="T22" s="4">
        <v>0</v>
      </c>
    </row>
    <row r="23" spans="1:20" x14ac:dyDescent="0.3">
      <c r="A23" s="1">
        <v>22</v>
      </c>
      <c r="B23" s="3">
        <v>73</v>
      </c>
      <c r="C23" s="3" t="s">
        <v>13</v>
      </c>
      <c r="D23" s="3">
        <v>1.52</v>
      </c>
      <c r="E23" s="3">
        <v>69</v>
      </c>
      <c r="F23" s="8">
        <f t="shared" si="0"/>
        <v>29.864958448753463</v>
      </c>
      <c r="G23" s="3">
        <v>0</v>
      </c>
      <c r="H23" s="3">
        <v>0</v>
      </c>
      <c r="I23" s="3">
        <v>1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 t="s">
        <v>0</v>
      </c>
      <c r="Q23" s="1" t="s">
        <v>59</v>
      </c>
      <c r="R23" s="3">
        <v>2</v>
      </c>
      <c r="S23" s="3" t="s">
        <v>5</v>
      </c>
      <c r="T23" s="4">
        <v>0</v>
      </c>
    </row>
    <row r="24" spans="1:20" x14ac:dyDescent="0.3">
      <c r="A24" s="1">
        <v>23</v>
      </c>
      <c r="B24" s="3">
        <v>73</v>
      </c>
      <c r="C24" s="3" t="s">
        <v>13</v>
      </c>
      <c r="D24" s="3">
        <v>1.6</v>
      </c>
      <c r="E24" s="3">
        <v>78</v>
      </c>
      <c r="F24" s="8">
        <f t="shared" si="0"/>
        <v>30.468749999999993</v>
      </c>
      <c r="G24" s="3">
        <v>0</v>
      </c>
      <c r="H24" s="3">
        <v>0</v>
      </c>
      <c r="I24" s="3">
        <v>1</v>
      </c>
      <c r="J24" s="3">
        <v>0</v>
      </c>
      <c r="K24" s="3">
        <v>1</v>
      </c>
      <c r="L24" s="3" t="s">
        <v>40</v>
      </c>
      <c r="M24" s="3">
        <v>1</v>
      </c>
      <c r="N24" s="3">
        <v>0</v>
      </c>
      <c r="O24" s="3">
        <v>0</v>
      </c>
      <c r="P24" s="3" t="s">
        <v>0</v>
      </c>
      <c r="Q24" s="1" t="s">
        <v>59</v>
      </c>
      <c r="R24" s="3">
        <v>1</v>
      </c>
      <c r="S24" s="3" t="s">
        <v>5</v>
      </c>
      <c r="T24" s="4" t="s">
        <v>52</v>
      </c>
    </row>
    <row r="25" spans="1:20" x14ac:dyDescent="0.3">
      <c r="A25" s="1">
        <v>24</v>
      </c>
      <c r="B25" s="3">
        <v>79</v>
      </c>
      <c r="C25" s="3" t="s">
        <v>2</v>
      </c>
      <c r="D25" s="3">
        <v>1.65</v>
      </c>
      <c r="E25" s="3">
        <v>68</v>
      </c>
      <c r="F25" s="8">
        <f t="shared" si="0"/>
        <v>24.977043158861342</v>
      </c>
      <c r="G25" s="3">
        <v>1</v>
      </c>
      <c r="H25" s="3">
        <v>4</v>
      </c>
      <c r="I25" s="3">
        <v>0</v>
      </c>
      <c r="J25" s="3">
        <v>0</v>
      </c>
      <c r="K25" s="3">
        <v>0</v>
      </c>
      <c r="L25" s="3" t="s">
        <v>45</v>
      </c>
      <c r="M25" s="3">
        <v>1</v>
      </c>
      <c r="N25" s="3">
        <v>0</v>
      </c>
      <c r="O25" s="3">
        <v>0</v>
      </c>
      <c r="P25" s="3" t="s">
        <v>0</v>
      </c>
      <c r="Q25" s="3" t="s">
        <v>59</v>
      </c>
      <c r="R25" s="3">
        <v>2</v>
      </c>
      <c r="S25" s="3" t="s">
        <v>5</v>
      </c>
      <c r="T25" s="4">
        <v>0</v>
      </c>
    </row>
    <row r="26" spans="1:20" x14ac:dyDescent="0.3">
      <c r="A26" s="1">
        <v>25</v>
      </c>
      <c r="B26" s="3">
        <v>55</v>
      </c>
      <c r="C26" s="3" t="s">
        <v>2</v>
      </c>
      <c r="D26" s="3"/>
      <c r="E26" s="3">
        <v>56</v>
      </c>
      <c r="F26" s="8"/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 t="s">
        <v>41</v>
      </c>
      <c r="M26" s="3">
        <v>0</v>
      </c>
      <c r="N26" s="3">
        <v>0</v>
      </c>
      <c r="O26" s="3">
        <v>0</v>
      </c>
      <c r="P26" s="3" t="s">
        <v>58</v>
      </c>
      <c r="Q26" s="1" t="s">
        <v>54</v>
      </c>
      <c r="R26" s="3">
        <v>1</v>
      </c>
      <c r="S26" s="3" t="s">
        <v>5</v>
      </c>
      <c r="T26" s="4">
        <v>0</v>
      </c>
    </row>
    <row r="27" spans="1:20" x14ac:dyDescent="0.3">
      <c r="A27" s="1">
        <v>26</v>
      </c>
      <c r="B27" s="3">
        <v>82</v>
      </c>
      <c r="C27" s="3" t="s">
        <v>13</v>
      </c>
      <c r="D27" s="3">
        <v>1.57</v>
      </c>
      <c r="E27" s="3">
        <v>87</v>
      </c>
      <c r="F27" s="8">
        <f t="shared" si="0"/>
        <v>35.295549515193315</v>
      </c>
      <c r="G27" s="3">
        <v>1</v>
      </c>
      <c r="H27" s="3">
        <v>9</v>
      </c>
      <c r="I27" s="3">
        <v>1</v>
      </c>
      <c r="J27" s="3">
        <v>0</v>
      </c>
      <c r="K27" s="3">
        <v>1</v>
      </c>
      <c r="L27" s="3" t="s">
        <v>35</v>
      </c>
      <c r="M27" s="3">
        <v>0</v>
      </c>
      <c r="N27" s="3">
        <v>1</v>
      </c>
      <c r="O27" s="3">
        <v>0</v>
      </c>
      <c r="P27" s="3" t="s">
        <v>7</v>
      </c>
      <c r="Q27" s="13" t="s">
        <v>59</v>
      </c>
      <c r="R27" s="3">
        <v>2</v>
      </c>
      <c r="S27" s="3" t="s">
        <v>3</v>
      </c>
      <c r="T27" s="4" t="s">
        <v>56</v>
      </c>
    </row>
    <row r="28" spans="1:20" x14ac:dyDescent="0.3">
      <c r="A28" s="1">
        <v>27</v>
      </c>
      <c r="B28" s="3">
        <v>50</v>
      </c>
      <c r="C28" s="3" t="s">
        <v>2</v>
      </c>
      <c r="D28" s="3"/>
      <c r="E28" s="3">
        <v>67</v>
      </c>
      <c r="F28" s="8"/>
      <c r="G28" s="3">
        <v>1</v>
      </c>
      <c r="H28" s="3">
        <v>13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 t="s">
        <v>0</v>
      </c>
      <c r="Q28" s="1" t="s">
        <v>54</v>
      </c>
      <c r="R28" s="3">
        <v>1</v>
      </c>
      <c r="S28" s="3" t="s">
        <v>3</v>
      </c>
      <c r="T28" s="4">
        <v>0</v>
      </c>
    </row>
    <row r="29" spans="1:20" x14ac:dyDescent="0.3">
      <c r="A29" s="1">
        <v>28</v>
      </c>
      <c r="B29" s="3">
        <v>74</v>
      </c>
      <c r="C29" s="3" t="s">
        <v>13</v>
      </c>
      <c r="D29" s="3"/>
      <c r="E29" s="3">
        <v>90</v>
      </c>
      <c r="F29" s="8"/>
      <c r="G29" s="3">
        <v>1</v>
      </c>
      <c r="H29" s="3">
        <v>8</v>
      </c>
      <c r="I29" s="3">
        <v>1</v>
      </c>
      <c r="J29" s="3">
        <v>0</v>
      </c>
      <c r="K29" s="3">
        <v>1</v>
      </c>
      <c r="L29" s="3" t="s">
        <v>42</v>
      </c>
      <c r="M29" s="3">
        <v>0</v>
      </c>
      <c r="N29" s="3">
        <v>0</v>
      </c>
      <c r="O29" s="3">
        <v>0</v>
      </c>
      <c r="P29" s="3" t="s">
        <v>0</v>
      </c>
      <c r="Q29" s="1" t="s">
        <v>59</v>
      </c>
      <c r="R29" s="3">
        <v>1</v>
      </c>
      <c r="S29" s="3" t="s">
        <v>3</v>
      </c>
      <c r="T29" s="4">
        <v>0</v>
      </c>
    </row>
    <row r="30" spans="1:20" x14ac:dyDescent="0.3">
      <c r="A30" s="1">
        <v>29</v>
      </c>
      <c r="B30" s="3">
        <v>84</v>
      </c>
      <c r="C30" s="3" t="s">
        <v>2</v>
      </c>
      <c r="D30" s="3">
        <v>1.66</v>
      </c>
      <c r="E30" s="3">
        <v>73</v>
      </c>
      <c r="F30" s="8">
        <f t="shared" si="0"/>
        <v>26.491508201480624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 t="s">
        <v>0</v>
      </c>
      <c r="Q30" s="1" t="s">
        <v>54</v>
      </c>
      <c r="R30" s="3">
        <v>1</v>
      </c>
      <c r="S30" s="3" t="s">
        <v>8</v>
      </c>
      <c r="T30" s="4" t="s">
        <v>50</v>
      </c>
    </row>
    <row r="31" spans="1:20" x14ac:dyDescent="0.3">
      <c r="A31" s="1">
        <v>30</v>
      </c>
      <c r="B31" s="3">
        <v>70</v>
      </c>
      <c r="C31" s="3" t="s">
        <v>2</v>
      </c>
      <c r="D31" s="3">
        <v>1.83</v>
      </c>
      <c r="E31" s="3">
        <v>84</v>
      </c>
      <c r="F31" s="8">
        <f t="shared" si="0"/>
        <v>25.082863029651524</v>
      </c>
      <c r="G31" s="3">
        <v>0</v>
      </c>
      <c r="H31" s="3">
        <v>0</v>
      </c>
      <c r="I31" s="3">
        <v>1</v>
      </c>
      <c r="J31" s="3">
        <v>1</v>
      </c>
      <c r="K31" s="3">
        <v>0</v>
      </c>
      <c r="L31" s="3" t="s">
        <v>53</v>
      </c>
      <c r="M31" s="3">
        <v>0</v>
      </c>
      <c r="N31" s="3">
        <v>0</v>
      </c>
      <c r="O31" s="3">
        <v>0</v>
      </c>
      <c r="P31" s="3" t="s">
        <v>0</v>
      </c>
      <c r="Q31" s="1" t="s">
        <v>54</v>
      </c>
      <c r="R31" s="3">
        <v>1</v>
      </c>
      <c r="S31" s="3" t="s">
        <v>8</v>
      </c>
      <c r="T31" s="4">
        <v>0</v>
      </c>
    </row>
    <row r="32" spans="1:20" x14ac:dyDescent="0.3">
      <c r="A32" s="1">
        <v>31</v>
      </c>
      <c r="B32" s="3">
        <v>43</v>
      </c>
      <c r="C32" s="3" t="s">
        <v>13</v>
      </c>
      <c r="D32" s="3">
        <v>1.67</v>
      </c>
      <c r="E32" s="3">
        <v>85.2</v>
      </c>
      <c r="F32" s="8">
        <f t="shared" si="0"/>
        <v>30.549679084943886</v>
      </c>
      <c r="G32" s="3">
        <v>1</v>
      </c>
      <c r="H32" s="3">
        <v>23</v>
      </c>
      <c r="I32" s="3">
        <v>0</v>
      </c>
      <c r="J32" s="3">
        <v>1</v>
      </c>
      <c r="K32" s="3">
        <v>0</v>
      </c>
      <c r="L32" s="3" t="s">
        <v>43</v>
      </c>
      <c r="M32" s="3">
        <v>0</v>
      </c>
      <c r="N32" s="3">
        <v>0</v>
      </c>
      <c r="O32" s="3">
        <v>0</v>
      </c>
      <c r="P32" s="3" t="s">
        <v>0</v>
      </c>
      <c r="Q32" s="3" t="s">
        <v>59</v>
      </c>
      <c r="R32" s="3">
        <v>1</v>
      </c>
      <c r="S32" s="3" t="s">
        <v>8</v>
      </c>
      <c r="T32" s="4">
        <v>0</v>
      </c>
    </row>
    <row r="33" spans="1:22" x14ac:dyDescent="0.3">
      <c r="A33" s="1">
        <v>32</v>
      </c>
      <c r="B33" s="3">
        <v>76</v>
      </c>
      <c r="C33" s="3" t="s">
        <v>13</v>
      </c>
      <c r="D33" s="3">
        <v>1.65</v>
      </c>
      <c r="E33" s="3">
        <v>70</v>
      </c>
      <c r="F33" s="8">
        <f t="shared" si="0"/>
        <v>25.711662075298442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 t="s">
        <v>0</v>
      </c>
      <c r="Q33" s="1" t="s">
        <v>59</v>
      </c>
      <c r="R33" s="3">
        <v>1</v>
      </c>
      <c r="S33" s="3" t="s">
        <v>8</v>
      </c>
      <c r="T33" s="4">
        <v>0</v>
      </c>
    </row>
    <row r="34" spans="1:22" x14ac:dyDescent="0.3">
      <c r="A34" s="1">
        <v>33</v>
      </c>
      <c r="B34" s="3">
        <v>71</v>
      </c>
      <c r="C34" s="3" t="s">
        <v>2</v>
      </c>
      <c r="D34" s="3"/>
      <c r="E34" s="3"/>
      <c r="F34" s="8"/>
      <c r="G34" s="3">
        <v>0</v>
      </c>
      <c r="H34" s="3">
        <v>0</v>
      </c>
      <c r="I34" s="3">
        <v>0</v>
      </c>
      <c r="J34" s="3">
        <v>1</v>
      </c>
      <c r="K34" s="3">
        <v>1</v>
      </c>
      <c r="L34" s="3">
        <v>0</v>
      </c>
      <c r="M34" s="3">
        <v>1</v>
      </c>
      <c r="N34" s="3">
        <v>1</v>
      </c>
      <c r="O34" s="3">
        <v>1</v>
      </c>
      <c r="P34" s="3" t="s">
        <v>58</v>
      </c>
      <c r="Q34" s="3" t="s">
        <v>59</v>
      </c>
      <c r="R34" s="3">
        <v>1</v>
      </c>
      <c r="S34" s="3" t="s">
        <v>9</v>
      </c>
      <c r="T34" s="4" t="s">
        <v>50</v>
      </c>
    </row>
    <row r="35" spans="1:22" x14ac:dyDescent="0.3">
      <c r="A35" s="1">
        <v>34</v>
      </c>
      <c r="B35" s="3">
        <v>89</v>
      </c>
      <c r="C35" s="3" t="s">
        <v>13</v>
      </c>
      <c r="D35" s="3"/>
      <c r="E35" s="3">
        <v>65</v>
      </c>
      <c r="F35" s="8"/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 t="s">
        <v>4</v>
      </c>
      <c r="Q35" s="1" t="s">
        <v>59</v>
      </c>
      <c r="R35" s="3">
        <v>1</v>
      </c>
      <c r="S35" s="3" t="s">
        <v>8</v>
      </c>
      <c r="T35" s="4">
        <v>0</v>
      </c>
    </row>
    <row r="36" spans="1:22" x14ac:dyDescent="0.3">
      <c r="A36" s="1">
        <v>35</v>
      </c>
      <c r="B36" s="3">
        <v>80</v>
      </c>
      <c r="C36" s="3" t="s">
        <v>13</v>
      </c>
      <c r="D36" s="3"/>
      <c r="E36" s="3">
        <v>60</v>
      </c>
      <c r="F36" s="8"/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 t="s">
        <v>34</v>
      </c>
      <c r="M36" s="3">
        <v>0</v>
      </c>
      <c r="N36" s="3">
        <v>0</v>
      </c>
      <c r="O36" s="3">
        <v>0</v>
      </c>
      <c r="P36" s="3" t="s">
        <v>0</v>
      </c>
      <c r="Q36" s="1" t="s">
        <v>54</v>
      </c>
      <c r="R36" s="3">
        <v>1</v>
      </c>
      <c r="S36" s="3" t="s">
        <v>8</v>
      </c>
      <c r="T36" s="4">
        <v>0</v>
      </c>
    </row>
    <row r="37" spans="1:22" x14ac:dyDescent="0.3">
      <c r="A37" s="1">
        <v>36</v>
      </c>
      <c r="B37" s="3">
        <v>70</v>
      </c>
      <c r="C37" s="3" t="s">
        <v>13</v>
      </c>
      <c r="D37" s="3"/>
      <c r="E37" s="3">
        <v>56</v>
      </c>
      <c r="F37" s="8"/>
      <c r="G37" s="3">
        <v>1</v>
      </c>
      <c r="H37" s="3">
        <v>7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 t="s">
        <v>0</v>
      </c>
      <c r="Q37" s="1" t="s">
        <v>60</v>
      </c>
      <c r="R37" s="3">
        <v>2</v>
      </c>
      <c r="S37" s="3" t="s">
        <v>8</v>
      </c>
      <c r="T37" s="4">
        <v>0</v>
      </c>
    </row>
    <row r="38" spans="1:22" x14ac:dyDescent="0.3">
      <c r="A38" s="1">
        <v>37</v>
      </c>
      <c r="B38" s="3">
        <v>67</v>
      </c>
      <c r="C38" s="3" t="s">
        <v>13</v>
      </c>
      <c r="D38" s="3">
        <v>1.55</v>
      </c>
      <c r="E38" s="3">
        <v>85</v>
      </c>
      <c r="F38" s="8">
        <f t="shared" si="0"/>
        <v>35.379812695109258</v>
      </c>
      <c r="G38" s="3">
        <v>1</v>
      </c>
      <c r="H38" s="3">
        <v>8</v>
      </c>
      <c r="I38" s="3">
        <v>0</v>
      </c>
      <c r="J38" s="3">
        <v>1</v>
      </c>
      <c r="K38" s="3">
        <v>1</v>
      </c>
      <c r="L38" s="3">
        <v>0</v>
      </c>
      <c r="M38" s="3">
        <v>0</v>
      </c>
      <c r="N38" s="3">
        <v>1</v>
      </c>
      <c r="O38" s="3">
        <v>0</v>
      </c>
      <c r="P38" s="3" t="s">
        <v>7</v>
      </c>
      <c r="Q38" s="1" t="s">
        <v>61</v>
      </c>
      <c r="R38" s="3">
        <v>3</v>
      </c>
      <c r="S38" s="3" t="s">
        <v>8</v>
      </c>
      <c r="T38" s="4" t="s">
        <v>57</v>
      </c>
      <c r="V38" s="3"/>
    </row>
    <row r="39" spans="1:22" x14ac:dyDescent="0.3">
      <c r="A39" s="1">
        <v>38</v>
      </c>
      <c r="B39" s="3">
        <v>63</v>
      </c>
      <c r="C39" s="3" t="s">
        <v>13</v>
      </c>
      <c r="D39" s="3"/>
      <c r="E39" s="3">
        <v>59</v>
      </c>
      <c r="F39" s="8"/>
      <c r="G39" s="3">
        <v>1</v>
      </c>
      <c r="H39" s="3">
        <v>2</v>
      </c>
      <c r="I39" s="3">
        <v>0</v>
      </c>
      <c r="J39" s="3">
        <v>0</v>
      </c>
      <c r="K39" s="3">
        <v>1</v>
      </c>
      <c r="L39" s="3" t="s">
        <v>33</v>
      </c>
      <c r="M39" s="3">
        <v>0</v>
      </c>
      <c r="N39" s="3">
        <v>0</v>
      </c>
      <c r="O39" s="3">
        <v>0</v>
      </c>
      <c r="P39" s="3" t="s">
        <v>0</v>
      </c>
      <c r="Q39" s="1" t="s">
        <v>62</v>
      </c>
      <c r="R39" s="3">
        <v>1</v>
      </c>
      <c r="S39" s="3" t="s">
        <v>8</v>
      </c>
      <c r="T39" s="4">
        <v>0</v>
      </c>
    </row>
    <row r="40" spans="1:22" x14ac:dyDescent="0.3">
      <c r="A40" s="1">
        <v>39</v>
      </c>
      <c r="B40" s="3">
        <v>62</v>
      </c>
      <c r="C40" s="3" t="s">
        <v>13</v>
      </c>
      <c r="D40" s="3">
        <v>1.66</v>
      </c>
      <c r="E40" s="3">
        <v>80</v>
      </c>
      <c r="F40" s="8">
        <f t="shared" si="0"/>
        <v>29.031789809841779</v>
      </c>
      <c r="G40" s="3">
        <v>1</v>
      </c>
      <c r="H40" s="3">
        <v>2</v>
      </c>
      <c r="I40" s="3">
        <v>1</v>
      </c>
      <c r="J40" s="3">
        <v>1</v>
      </c>
      <c r="K40" s="3">
        <v>1</v>
      </c>
      <c r="L40" s="3" t="s">
        <v>44</v>
      </c>
      <c r="M40" s="3">
        <v>0</v>
      </c>
      <c r="N40" s="3">
        <v>1</v>
      </c>
      <c r="O40" s="3">
        <v>0</v>
      </c>
      <c r="P40" s="3" t="s">
        <v>58</v>
      </c>
      <c r="Q40" s="1" t="s">
        <v>59</v>
      </c>
      <c r="R40" s="3">
        <v>1</v>
      </c>
      <c r="S40" s="3" t="s">
        <v>8</v>
      </c>
      <c r="T40" s="4">
        <v>0</v>
      </c>
    </row>
    <row r="41" spans="1:22" x14ac:dyDescent="0.3">
      <c r="A41" s="1">
        <v>40</v>
      </c>
      <c r="B41" s="3">
        <v>75</v>
      </c>
      <c r="C41" s="3" t="s">
        <v>2</v>
      </c>
      <c r="D41" s="3"/>
      <c r="E41" s="3">
        <v>74</v>
      </c>
      <c r="F41" s="8"/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46</v>
      </c>
      <c r="M41" s="3">
        <v>0</v>
      </c>
      <c r="N41" s="3">
        <v>0</v>
      </c>
      <c r="O41" s="3">
        <v>0</v>
      </c>
      <c r="P41" s="3" t="s">
        <v>7</v>
      </c>
      <c r="Q41" s="1" t="s">
        <v>54</v>
      </c>
      <c r="R41" s="3">
        <v>3</v>
      </c>
      <c r="S41" s="3" t="s">
        <v>8</v>
      </c>
      <c r="T41" s="4">
        <v>0</v>
      </c>
    </row>
    <row r="42" spans="1:22" x14ac:dyDescent="0.3">
      <c r="A42" s="1">
        <v>41</v>
      </c>
      <c r="B42" s="3">
        <v>55</v>
      </c>
      <c r="C42" s="3" t="s">
        <v>2</v>
      </c>
      <c r="D42" s="3">
        <v>1.75</v>
      </c>
      <c r="E42" s="3">
        <v>85</v>
      </c>
      <c r="F42" s="8">
        <f t="shared" si="0"/>
        <v>27.755102040816325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3" t="s">
        <v>47</v>
      </c>
      <c r="M42" s="3">
        <v>0</v>
      </c>
      <c r="N42" s="3">
        <v>0</v>
      </c>
      <c r="O42" s="3">
        <v>0</v>
      </c>
      <c r="P42" s="3" t="s">
        <v>0</v>
      </c>
      <c r="Q42" s="1" t="s">
        <v>54</v>
      </c>
      <c r="R42" s="3">
        <v>3</v>
      </c>
      <c r="S42" s="3" t="s">
        <v>8</v>
      </c>
      <c r="T42" s="4">
        <v>0</v>
      </c>
    </row>
    <row r="43" spans="1:22" ht="16.2" thickBot="1" x14ac:dyDescent="0.35">
      <c r="A43" s="9">
        <v>42</v>
      </c>
      <c r="B43" s="10">
        <v>60</v>
      </c>
      <c r="C43" s="10" t="s">
        <v>2</v>
      </c>
      <c r="D43" s="10"/>
      <c r="E43" s="10">
        <v>109</v>
      </c>
      <c r="F43" s="11"/>
      <c r="G43" s="10">
        <v>0</v>
      </c>
      <c r="H43" s="10">
        <v>0</v>
      </c>
      <c r="I43" s="10">
        <v>0</v>
      </c>
      <c r="J43" s="10">
        <v>1</v>
      </c>
      <c r="K43" s="10">
        <v>1</v>
      </c>
      <c r="L43" s="10" t="s">
        <v>32</v>
      </c>
      <c r="M43" s="10">
        <v>0</v>
      </c>
      <c r="N43" s="10">
        <v>0</v>
      </c>
      <c r="O43" s="10">
        <v>0</v>
      </c>
      <c r="P43" s="10" t="s">
        <v>0</v>
      </c>
      <c r="Q43" s="10" t="s">
        <v>59</v>
      </c>
      <c r="R43" s="10">
        <v>1</v>
      </c>
      <c r="S43" s="10" t="s">
        <v>8</v>
      </c>
      <c r="T43" s="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Ariadna</cp:lastModifiedBy>
  <dcterms:created xsi:type="dcterms:W3CDTF">2021-03-17T18:52:17Z</dcterms:created>
  <dcterms:modified xsi:type="dcterms:W3CDTF">2023-02-01T10:32:17Z</dcterms:modified>
</cp:coreProperties>
</file>