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810" windowWidth="19575" windowHeight="7080" activeTab="6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Week#7" sheetId="10" r:id="rId7"/>
    <sheet name="Instruction" sheetId="1" r:id="rId8"/>
    <sheet name="TeamMember" sheetId="7" r:id="rId9"/>
  </sheets>
  <externalReferences>
    <externalReference r:id="rId10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45621"/>
</workbook>
</file>

<file path=xl/calcChain.xml><?xml version="1.0" encoding="utf-8"?>
<calcChain xmlns="http://schemas.openxmlformats.org/spreadsheetml/2006/main">
  <c r="F14" i="10" l="1"/>
  <c r="F13" i="10"/>
  <c r="F11" i="10" l="1"/>
  <c r="F12" i="10"/>
  <c r="F10" i="10"/>
  <c r="F15" i="10"/>
  <c r="F14" i="9" l="1"/>
  <c r="F13" i="9"/>
  <c r="F12" i="9"/>
  <c r="F11" i="9"/>
  <c r="F10" i="9"/>
  <c r="F15" i="9" s="1"/>
  <c r="F14" i="8" l="1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6" i="3" s="1"/>
  <c r="F14" i="2"/>
  <c r="F13" i="2"/>
  <c r="F12" i="2"/>
  <c r="F11" i="2"/>
  <c r="F10" i="2"/>
  <c r="F15" i="2" l="1"/>
  <c r="F16" i="4"/>
  <c r="F15" i="6"/>
</calcChain>
</file>

<file path=xl/sharedStrings.xml><?xml version="1.0" encoding="utf-8"?>
<sst xmlns="http://schemas.openxmlformats.org/spreadsheetml/2006/main" count="306" uniqueCount="151">
  <si>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</si>
  <si>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</si>
  <si>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</si>
  <si>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</si>
  <si>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</si>
  <si>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</si>
  <si>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</si>
  <si>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</si>
  <si>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</si>
  <si>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</si>
  <si>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</si>
  <si>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</si>
  <si>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</si>
  <si>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</si>
  <si>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</si>
  <si>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</si>
  <si>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</si>
  <si>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</si>
  <si>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</si>
  <si>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</si>
  <si>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</si>
  <si>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</si>
  <si>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</si>
  <si>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</si>
  <si>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</si>
  <si>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</si>
  <si>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</si>
  <si>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</si>
  <si>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</si>
  <si>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</si>
  <si>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</si>
  <si>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</si>
  <si>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</si>
  <si>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</si>
  <si>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</si>
  <si>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</si>
  <si>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</si>
  <si>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</si>
  <si>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</si>
  <si>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</si>
  <si>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</si>
  <si>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</si>
  <si>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</si>
  <si>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</si>
  <si>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</si>
  <si>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</si>
  <si>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</si>
  <si>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</si>
  <si>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</si>
  <si>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</si>
  <si>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</si>
  <si>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</si>
  <si>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</si>
  <si>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</si>
  <si>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</si>
  <si>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</si>
  <si>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</si>
  <si>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</si>
  <si>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</si>
  <si>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</si>
  <si>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</si>
  <si>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</si>
  <si>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</si>
  <si>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</si>
  <si>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</si>
  <si>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</si>
  <si>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</si>
  <si>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</si>
  <si>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</si>
  <si>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</si>
  <si>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</si>
  <si>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</si>
  <si>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</si>
  <si>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</si>
  <si>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</si>
  <si>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</si>
  <si>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</si>
  <si>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</si>
  <si>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</si>
  <si>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</si>
  <si>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</si>
  <si>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</si>
  <si>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</si>
  <si>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</si>
  <si>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</si>
  <si>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</si>
  <si>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</si>
  <si>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</si>
  <si>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</si>
  <si>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</si>
  <si>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</si>
  <si>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</si>
  <si>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</si>
  <si>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</si>
  <si>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</si>
  <si>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</si>
  <si>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</si>
  <si>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</si>
  <si>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</si>
  <si>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</si>
  <si>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</si>
  <si>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</si>
  <si>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</si>
  <si>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</si>
  <si>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</si>
  <si>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</si>
  <si>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</si>
  <si>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</si>
  <si>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</si>
  <si>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</si>
  <si>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</si>
  <si>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</si>
  <si>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</si>
  <si>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</si>
  <si>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</si>
  <si>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</si>
  <si>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</si>
  <si>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</si>
  <si>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</si>
  <si>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</si>
  <si>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</si>
  <si>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</si>
  <si>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</si>
  <si>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</si>
  <si>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</si>
  <si>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</si>
  <si>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</si>
  <si>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</si>
  <si>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</si>
  <si>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</si>
  <si>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</si>
  <si>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</si>
  <si>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-ทวนสอบ Proposal และปรับแก้เนื้อหาความถูกต้องโดยรวม รวมทั้งทวนสอบและปรับแก้ Presentation</t>
  </si>
  <si>
    <t>ปฤษฎี(ชนะพันธุ์) ท่าดีสม</t>
  </si>
  <si>
    <t>ประชุมแจกแจงในขั้นต้นก่อนเริ่มงาน, ติดตามงาน, ประชุมทวนสอบเพื่อรวมเนื้องาน, ทวนสอบงานหลังจากรายละเอียดเสร็จ และ ร่วมกันปรับปรุงเนื้อหา</t>
  </si>
  <si>
    <t>เวลาในการประชุมไม่ตรงกัน, สมาชิกไม่เข้าใจในเนื้อหาที่กำลังทำอย่างถ่องแท้, การเตรียมหัวข้อในการประชุมยังไม่มีประสิทธิภาพ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</si>
  <si>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รวบรวมเอกสารโครงร่างโครงงานรายวิชา</t>
  </si>
  <si>
    <t xml:space="preserve"> - อ่านและสรุปเนื้อหาทั้งหมด เพื่อทำสไลด์ PowerPoint           - ทวนสอบเนื้อหา Proposal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</si>
  <si>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- ทวนสอบ ตรวจทานเนื้อหา และแก้ไขเนื้อหาหลังจากรวบรวมเนื้อหาที่ได้ปรับแก้ไขแล้ว</t>
  </si>
  <si>
    <t>- สร้างเอกสารโครงร่างโครงงานรายวิชา โดยรวบรวมเนื้อหาจากสมาชิกภายในกลุ่ม
- ทวนสอบความถูกต้องของเอกสาร</t>
  </si>
  <si>
    <t>ขาดความเข้าใจในการเขียนเอกสาร Proprosal แก้ปัญหาโดยการศึกษาแนวทางการเขียน Proposal จากหัวข้อที่อาจารย์แนะนำ และประชุมปรึกษากับสมาชิกภายในกลุ่ม</t>
  </si>
  <si>
    <t>System Software Design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</si>
  <si>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
- จัดทำ System Context Diagram, Use Case Diagram และ Activity Diagram สำหรับการจัดการสินค้าคงคลัง
'- ทวนสอบเอกสาร</t>
  </si>
  <si>
    <t>-ศึกษาวิธีการเขียนแผนภาพต่างๆจากบทเรียนและแหล่งความรู้ทางอินเทอร์เน็ต
- พูดคุย ปรึกษากับสมาชิกในกลุ่ม ทำความเข้าใจในเรื่องรายละเอียดความต้องการ และขั้นตอนวิธีการทำงานของระบบ</t>
  </si>
  <si>
    <t>ขาดความเข้าใจในการเขียนแผนภาพ ทำให้งานล่าช้า ปรับปรุงโดย ปรึกษากับเพื่อน ให้เพื่อนอธิบาย และทำความเข้าใจเองจากแหล่งความรู้อื่นๆ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</si>
  <si>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 - ทำ Activity Diagram ระบบตรวจสอบสิทธิ์ผู้ใช้ระบบ และ ระบบจัดการสินค้าคงคลัง                                                     - สรุปรายละเอียดความต้องการของระบบเบื้องต้น ของระบบตรวจสอบสิทธิ์ผู้ใช้ระบบ ,ระบบจัดการสมาชิก ,ระบบจัดการสินค้าคงคลัง</t>
  </si>
  <si>
    <t>- ค้นคว้าเพิ่มเติมเกี่ยวกับการเขียน Activity Diagram จากบทเรียน และทางอินเทอร์เน็ต                                - ทวนสอบเนื้อหาและรายละเอียดต่างๆ</t>
  </si>
  <si>
    <t>- ปัญหาในการใช้เครื่องมือในการติดต่อและส่งงานยังไม่มีประสิทธิภาพมากพอ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</si>
  <si>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                - ทำ Activity Diagram ระบบจัดการชั้นเรียน และ ประเมินยอดขายเป้าหมาย                                                              - สรุปรายละเอียดความต้องการของระบบเบื้องต้น ของระบบจัดการชั้นเรียน , ระบบออกรายงาน ,ระบบประเมินยอดขายเป้าหมาย</t>
  </si>
  <si>
    <t>- ศึกษาวิธีการเขียน Activity Diagram แบบ swimlane จากบทเรียนและอินเตอร์เน็ต</t>
  </si>
  <si>
    <t>- ขาดประสบการณ์ในการเขียน Activity Diagram ทำให้ต้องแก้ไขเยอะ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</si>
</sst>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/>
    <xf numFmtId="0" fontId="5" fillId="3" borderId="2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3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7" fillId="4" borderId="3" xfId="0" applyFont="1" applyFill="1" applyBorder="1"/>
    <xf numFmtId="0" fontId="5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2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87" x14ac:dyDescent="0.2">
      <c r="A10" s="22">
        <v>1</v>
      </c>
      <c r="B10" s="23" t="s">
        <v>133</v>
      </c>
      <c r="C10" s="23" t="s">
        <v>75</v>
      </c>
      <c r="D10" s="22">
        <v>2</v>
      </c>
      <c r="E10" s="22">
        <v>2</v>
      </c>
      <c r="F10" s="22">
        <f t="shared" ref="F10:F14" si="0">SUM(D10:E10)</f>
        <v>4</v>
      </c>
      <c r="G10" s="24" t="s">
        <v>81</v>
      </c>
      <c r="H10" s="24" t="s">
        <v>82</v>
      </c>
    </row>
    <row r="11" spans="1:8" ht="21.75" x14ac:dyDescent="0.2">
      <c r="A11" s="22">
        <v>2</v>
      </c>
      <c r="B11" s="23" t="s">
        <v>45</v>
      </c>
      <c r="C11" s="23" t="s">
        <v>75</v>
      </c>
      <c r="D11" s="22">
        <v>2</v>
      </c>
      <c r="E11" s="22">
        <v>2</v>
      </c>
      <c r="F11" s="22">
        <f t="shared" si="0"/>
        <v>4</v>
      </c>
      <c r="G11" s="24"/>
      <c r="H11" s="24"/>
    </row>
    <row r="12" spans="1:8" ht="21.75" x14ac:dyDescent="0.2">
      <c r="A12" s="22">
        <v>3</v>
      </c>
      <c r="B12" s="23" t="s">
        <v>52</v>
      </c>
      <c r="C12" s="23" t="s">
        <v>93</v>
      </c>
      <c r="D12" s="22">
        <v>2</v>
      </c>
      <c r="E12" s="22">
        <v>2</v>
      </c>
      <c r="F12" s="22">
        <f t="shared" si="0"/>
        <v>4</v>
      </c>
      <c r="G12" s="24"/>
      <c r="H12" s="24"/>
    </row>
    <row r="13" spans="1:8" ht="21.75" x14ac:dyDescent="0.2">
      <c r="A13" s="22">
        <v>4</v>
      </c>
      <c r="B13" s="23" t="s">
        <v>57</v>
      </c>
      <c r="C13" s="23" t="s">
        <v>93</v>
      </c>
      <c r="D13" s="22">
        <v>2</v>
      </c>
      <c r="E13" s="22">
        <v>2</v>
      </c>
      <c r="F13" s="22">
        <f t="shared" si="0"/>
        <v>4</v>
      </c>
      <c r="G13" s="24"/>
      <c r="H13" s="24"/>
    </row>
    <row r="14" spans="1:8" ht="21.75" x14ac:dyDescent="0.2">
      <c r="A14" s="22">
        <v>5</v>
      </c>
      <c r="B14" s="23" t="s">
        <v>84</v>
      </c>
      <c r="C14" s="23" t="s">
        <v>93</v>
      </c>
      <c r="D14" s="22">
        <v>2</v>
      </c>
      <c r="E14" s="22">
        <v>2</v>
      </c>
      <c r="F14" s="22">
        <f t="shared" si="0"/>
        <v>4</v>
      </c>
      <c r="G14" s="24"/>
      <c r="H14" s="24"/>
    </row>
    <row r="15" spans="1:8" ht="21.75" x14ac:dyDescent="0.5">
      <c r="A15" s="38" t="s">
        <v>73</v>
      </c>
      <c r="B15" s="39"/>
      <c r="C15" s="39"/>
      <c r="D15" s="39"/>
      <c r="E15" s="40"/>
      <c r="F15" s="25">
        <f>SUM(F10:F14)</f>
        <v>20</v>
      </c>
      <c r="G15" s="26"/>
      <c r="H15" s="26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2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43.5" x14ac:dyDescent="0.2">
      <c r="A10" s="22">
        <v>1</v>
      </c>
      <c r="B10" s="23" t="s">
        <v>133</v>
      </c>
      <c r="C10" s="23" t="s">
        <v>41</v>
      </c>
      <c r="D10" s="22">
        <v>0.5</v>
      </c>
      <c r="E10" s="22">
        <v>0.5</v>
      </c>
      <c r="F10" s="22">
        <f t="shared" ref="F10:F15" si="0">SUM(D10:E10)</f>
        <v>1</v>
      </c>
      <c r="G10" s="24" t="s">
        <v>58</v>
      </c>
      <c r="H10" s="24" t="s">
        <v>59</v>
      </c>
    </row>
    <row r="11" spans="1:8" ht="65.25" x14ac:dyDescent="0.2">
      <c r="A11" s="22">
        <v>2</v>
      </c>
      <c r="B11" s="23" t="s">
        <v>133</v>
      </c>
      <c r="C11" s="23" t="s">
        <v>60</v>
      </c>
      <c r="D11" s="22">
        <v>1</v>
      </c>
      <c r="E11" s="22">
        <v>2</v>
      </c>
      <c r="F11" s="22">
        <f t="shared" si="0"/>
        <v>3</v>
      </c>
      <c r="G11" s="24" t="s">
        <v>62</v>
      </c>
      <c r="H11" s="24" t="s">
        <v>63</v>
      </c>
    </row>
    <row r="12" spans="1:8" ht="87" x14ac:dyDescent="0.2">
      <c r="A12" s="22">
        <v>3</v>
      </c>
      <c r="B12" s="23" t="s">
        <v>45</v>
      </c>
      <c r="C12" s="23" t="s">
        <v>64</v>
      </c>
      <c r="D12" s="22">
        <v>0</v>
      </c>
      <c r="E12" s="22">
        <v>2</v>
      </c>
      <c r="F12" s="22">
        <f t="shared" si="0"/>
        <v>2</v>
      </c>
      <c r="G12" s="24" t="s">
        <v>66</v>
      </c>
      <c r="H12" s="24" t="s">
        <v>67</v>
      </c>
    </row>
    <row r="13" spans="1:8" ht="43.5" x14ac:dyDescent="0.2">
      <c r="A13" s="22">
        <v>4</v>
      </c>
      <c r="B13" s="23" t="s">
        <v>52</v>
      </c>
      <c r="C13" s="24" t="s">
        <v>68</v>
      </c>
      <c r="D13" s="22">
        <v>0</v>
      </c>
      <c r="E13" s="22">
        <v>1</v>
      </c>
      <c r="F13" s="22">
        <f t="shared" si="0"/>
        <v>1</v>
      </c>
      <c r="G13" s="24" t="s">
        <v>71</v>
      </c>
      <c r="H13" s="24" t="s">
        <v>72</v>
      </c>
    </row>
    <row r="14" spans="1:8" ht="43.5" x14ac:dyDescent="0.2">
      <c r="A14" s="22">
        <v>5</v>
      </c>
      <c r="B14" s="23" t="s">
        <v>57</v>
      </c>
      <c r="C14" s="24" t="s">
        <v>68</v>
      </c>
      <c r="D14" s="22">
        <v>0</v>
      </c>
      <c r="E14" s="22">
        <v>1</v>
      </c>
      <c r="F14" s="22">
        <f t="shared" si="0"/>
        <v>1</v>
      </c>
      <c r="G14" s="24" t="s">
        <v>71</v>
      </c>
      <c r="H14" s="24" t="s">
        <v>72</v>
      </c>
    </row>
    <row r="15" spans="1:8" ht="43.5" x14ac:dyDescent="0.2">
      <c r="A15" s="22">
        <v>6</v>
      </c>
      <c r="B15" s="23" t="s">
        <v>36</v>
      </c>
      <c r="C15" s="24" t="s">
        <v>68</v>
      </c>
      <c r="D15" s="22">
        <v>0</v>
      </c>
      <c r="E15" s="22">
        <v>1</v>
      </c>
      <c r="F15" s="22">
        <f t="shared" si="0"/>
        <v>1</v>
      </c>
      <c r="G15" s="24" t="s">
        <v>125</v>
      </c>
      <c r="H15" s="24" t="s">
        <v>72</v>
      </c>
    </row>
    <row r="16" spans="1:8" ht="21.75" x14ac:dyDescent="0.5">
      <c r="A16" s="38" t="s">
        <v>73</v>
      </c>
      <c r="B16" s="39"/>
      <c r="C16" s="39"/>
      <c r="D16" s="39"/>
      <c r="E16" s="40"/>
      <c r="F16" s="25">
        <f>SUM(F10:F15)</f>
        <v>9</v>
      </c>
      <c r="G16" s="26"/>
      <c r="H16" s="26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5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8.7109375" style="18" customWidth="1"/>
    <col min="3" max="3" width="31.7109375" style="18" customWidth="1"/>
    <col min="4" max="4" width="14.42578125" style="18"/>
    <col min="5" max="5" width="17.5703125" style="18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27" ht="21.75" x14ac:dyDescent="0.5">
      <c r="A1" s="17" t="s">
        <v>1</v>
      </c>
    </row>
    <row r="2" spans="1:27" ht="21.75" x14ac:dyDescent="0.5">
      <c r="A2" s="17" t="s">
        <v>3</v>
      </c>
      <c r="B2" s="19">
        <v>6</v>
      </c>
    </row>
    <row r="3" spans="1:27" ht="21.75" x14ac:dyDescent="0.5">
      <c r="A3" s="17" t="s">
        <v>4</v>
      </c>
      <c r="B3" s="20" t="s">
        <v>5</v>
      </c>
    </row>
    <row r="4" spans="1:27" ht="21.75" x14ac:dyDescent="0.5">
      <c r="A4" s="17" t="s">
        <v>6</v>
      </c>
      <c r="B4" s="21">
        <v>2</v>
      </c>
    </row>
    <row r="5" spans="1:27" ht="21.75" x14ac:dyDescent="0.5">
      <c r="A5" s="17" t="s">
        <v>9</v>
      </c>
      <c r="B5" s="20" t="s">
        <v>10</v>
      </c>
    </row>
    <row r="6" spans="1:27" ht="21.75" x14ac:dyDescent="0.5">
      <c r="A6" s="17" t="s">
        <v>11</v>
      </c>
      <c r="B6" s="20" t="s">
        <v>12</v>
      </c>
    </row>
    <row r="8" spans="1:27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27" ht="23.25" customHeight="1" x14ac:dyDescent="0.5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27" ht="43.5" x14ac:dyDescent="0.5">
      <c r="A10" s="22">
        <v>1</v>
      </c>
      <c r="B10" s="23" t="s">
        <v>133</v>
      </c>
      <c r="C10" s="24" t="s">
        <v>42</v>
      </c>
      <c r="D10" s="22">
        <v>2</v>
      </c>
      <c r="E10" s="22">
        <v>1</v>
      </c>
      <c r="F10" s="22">
        <f t="shared" ref="F10:F14" si="0">SUM(D10:E10)</f>
        <v>3</v>
      </c>
      <c r="G10" s="24" t="s">
        <v>61</v>
      </c>
      <c r="H10" s="24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43.5" x14ac:dyDescent="0.5">
      <c r="A11" s="22">
        <v>2</v>
      </c>
      <c r="B11" s="23" t="s">
        <v>133</v>
      </c>
      <c r="C11" s="24" t="s">
        <v>65</v>
      </c>
      <c r="D11" s="22"/>
      <c r="E11" s="22">
        <v>2.5</v>
      </c>
      <c r="F11" s="22">
        <f t="shared" si="0"/>
        <v>2.5</v>
      </c>
      <c r="G11" s="24" t="s">
        <v>69</v>
      </c>
      <c r="H11" s="24" t="s">
        <v>70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43.5" x14ac:dyDescent="0.5">
      <c r="A12" s="22">
        <v>3</v>
      </c>
      <c r="B12" s="23" t="s">
        <v>45</v>
      </c>
      <c r="C12" s="24" t="s">
        <v>74</v>
      </c>
      <c r="D12" s="22">
        <v>3</v>
      </c>
      <c r="E12" s="22">
        <v>2</v>
      </c>
      <c r="F12" s="22">
        <f t="shared" si="0"/>
        <v>5</v>
      </c>
      <c r="G12" s="24" t="s">
        <v>76</v>
      </c>
      <c r="H12" s="24" t="s">
        <v>77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08.75" x14ac:dyDescent="0.5">
      <c r="A13" s="22">
        <v>4</v>
      </c>
      <c r="B13" s="23" t="s">
        <v>57</v>
      </c>
      <c r="C13" s="23" t="s">
        <v>78</v>
      </c>
      <c r="D13" s="22">
        <v>1</v>
      </c>
      <c r="E13" s="22">
        <v>2</v>
      </c>
      <c r="F13" s="22">
        <f t="shared" si="0"/>
        <v>3</v>
      </c>
      <c r="G13" s="24" t="s">
        <v>79</v>
      </c>
      <c r="H13" s="28" t="s">
        <v>80</v>
      </c>
    </row>
    <row r="14" spans="1:27" ht="108.75" x14ac:dyDescent="0.5">
      <c r="A14" s="22">
        <v>5</v>
      </c>
      <c r="B14" s="23" t="s">
        <v>84</v>
      </c>
      <c r="C14" s="23" t="s">
        <v>78</v>
      </c>
      <c r="D14" s="22">
        <v>1</v>
      </c>
      <c r="E14" s="22">
        <v>2</v>
      </c>
      <c r="F14" s="22">
        <f t="shared" si="0"/>
        <v>3</v>
      </c>
      <c r="G14" s="24" t="s">
        <v>79</v>
      </c>
      <c r="H14" s="28" t="s">
        <v>80</v>
      </c>
    </row>
    <row r="15" spans="1:27" ht="65.25" x14ac:dyDescent="0.5">
      <c r="A15" s="22">
        <v>6</v>
      </c>
      <c r="B15" s="23" t="s">
        <v>52</v>
      </c>
      <c r="C15" s="24" t="s">
        <v>88</v>
      </c>
      <c r="D15" s="22">
        <v>3</v>
      </c>
      <c r="E15" s="22">
        <v>1</v>
      </c>
      <c r="F15" s="22">
        <v>4</v>
      </c>
      <c r="G15" s="24" t="s">
        <v>89</v>
      </c>
      <c r="H15" s="28" t="s">
        <v>90</v>
      </c>
    </row>
    <row r="16" spans="1:27" ht="21.75" x14ac:dyDescent="0.5">
      <c r="A16" s="38" t="s">
        <v>73</v>
      </c>
      <c r="B16" s="39"/>
      <c r="C16" s="39"/>
      <c r="D16" s="39"/>
      <c r="E16" s="40"/>
      <c r="F16" s="25">
        <f>SUM(F10:F15)</f>
        <v>20.5</v>
      </c>
      <c r="G16" s="26"/>
      <c r="H16" s="26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80" zoomScaleNormal="80" zoomScaleSheetLayoutView="80" workbookViewId="0">
      <selection activeCell="D1" sqref="D1"/>
    </sheetView>
  </sheetViews>
  <sheetFormatPr defaultColWidth="14.42578125" defaultRowHeight="15.75" customHeight="1" x14ac:dyDescent="0.2"/>
  <cols>
    <col min="1" max="1" width="16.85546875" style="15" customWidth="1"/>
    <col min="2" max="2" width="21.42578125" style="15" customWidth="1"/>
    <col min="3" max="3" width="43.5703125" style="15" customWidth="1"/>
    <col min="4" max="4" width="14.42578125" style="15"/>
    <col min="5" max="5" width="19.85546875" style="15" bestFit="1" customWidth="1"/>
    <col min="6" max="6" width="20.85546875" style="15" bestFit="1" customWidth="1"/>
    <col min="7" max="7" width="29.42578125" style="15" customWidth="1"/>
    <col min="8" max="8" width="26.5703125" style="15" customWidth="1"/>
    <col min="9" max="16384" width="14.42578125" style="15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109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2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87" x14ac:dyDescent="0.2">
      <c r="A10" s="22">
        <v>1</v>
      </c>
      <c r="B10" s="23" t="s">
        <v>36</v>
      </c>
      <c r="C10" s="29" t="s">
        <v>110</v>
      </c>
      <c r="D10" s="22">
        <v>3</v>
      </c>
      <c r="E10" s="22">
        <v>2</v>
      </c>
      <c r="F10" s="22">
        <f>SUM(D10:E10)</f>
        <v>5</v>
      </c>
      <c r="G10" s="24" t="s">
        <v>111</v>
      </c>
      <c r="H10" s="24" t="s">
        <v>112</v>
      </c>
    </row>
    <row r="11" spans="1:8" ht="152.25" x14ac:dyDescent="0.2">
      <c r="A11" s="22">
        <v>2</v>
      </c>
      <c r="B11" s="23" t="s">
        <v>52</v>
      </c>
      <c r="C11" s="29" t="s">
        <v>113</v>
      </c>
      <c r="D11" s="22">
        <v>4</v>
      </c>
      <c r="E11" s="22">
        <v>2</v>
      </c>
      <c r="F11" s="22">
        <f>SUM(D11,E11)</f>
        <v>6</v>
      </c>
      <c r="G11" s="24" t="s">
        <v>114</v>
      </c>
      <c r="H11" s="24" t="s">
        <v>115</v>
      </c>
    </row>
    <row r="12" spans="1:8" ht="87" x14ac:dyDescent="0.2">
      <c r="A12" s="22">
        <v>3</v>
      </c>
      <c r="B12" s="23" t="s">
        <v>45</v>
      </c>
      <c r="C12" s="29" t="s">
        <v>116</v>
      </c>
      <c r="D12" s="22">
        <v>3</v>
      </c>
      <c r="E12" s="22">
        <v>2</v>
      </c>
      <c r="F12" s="22">
        <f>SUM(D12,E12)</f>
        <v>5</v>
      </c>
      <c r="G12" s="24" t="s">
        <v>117</v>
      </c>
      <c r="H12" s="24" t="s">
        <v>118</v>
      </c>
    </row>
    <row r="13" spans="1:8" ht="57.75" customHeight="1" x14ac:dyDescent="0.2">
      <c r="A13" s="22">
        <v>4</v>
      </c>
      <c r="B13" s="23" t="s">
        <v>57</v>
      </c>
      <c r="C13" s="29" t="s">
        <v>119</v>
      </c>
      <c r="D13" s="22">
        <v>3</v>
      </c>
      <c r="E13" s="22">
        <v>2</v>
      </c>
      <c r="F13" s="22">
        <f>SUM(D13,E13)</f>
        <v>5</v>
      </c>
      <c r="G13" s="24" t="s">
        <v>120</v>
      </c>
      <c r="H13" s="24" t="s">
        <v>121</v>
      </c>
    </row>
    <row r="14" spans="1:8" ht="55.5" customHeight="1" x14ac:dyDescent="0.2">
      <c r="A14" s="22">
        <v>5</v>
      </c>
      <c r="B14" s="23" t="s">
        <v>84</v>
      </c>
      <c r="C14" s="29" t="s">
        <v>122</v>
      </c>
      <c r="D14" s="22">
        <v>4</v>
      </c>
      <c r="E14" s="22">
        <v>2</v>
      </c>
      <c r="F14" s="22">
        <f>SUM(D14,E14)</f>
        <v>6</v>
      </c>
      <c r="G14" s="24" t="s">
        <v>123</v>
      </c>
      <c r="H14" s="24" t="s">
        <v>124</v>
      </c>
    </row>
    <row r="15" spans="1:8" ht="21.75" x14ac:dyDescent="0.5">
      <c r="A15" s="44" t="s">
        <v>73</v>
      </c>
      <c r="B15" s="39"/>
      <c r="C15" s="39"/>
      <c r="D15" s="39"/>
      <c r="E15" s="40"/>
      <c r="F15" s="22">
        <f>SUM(F10:F14)</f>
        <v>27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zoomScale="80" zoomScaleNormal="80" workbookViewId="0">
      <selection activeCell="D1" sqref="D1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  <col min="3" max="3" width="34.85546875" customWidth="1"/>
    <col min="5" max="5" width="15.85546875" bestFit="1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2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174" x14ac:dyDescent="0.2">
      <c r="A10" s="22">
        <v>1</v>
      </c>
      <c r="B10" s="23" t="s">
        <v>133</v>
      </c>
      <c r="C10" s="30" t="s">
        <v>94</v>
      </c>
      <c r="D10" s="22">
        <v>2.5</v>
      </c>
      <c r="E10" s="22">
        <v>2</v>
      </c>
      <c r="F10" s="22">
        <f t="shared" ref="F10:F14" si="0">SUM(D10:E10)</f>
        <v>4.5</v>
      </c>
      <c r="G10" s="24" t="s">
        <v>86</v>
      </c>
      <c r="H10" s="24" t="s">
        <v>87</v>
      </c>
    </row>
    <row r="11" spans="1:8" ht="152.25" x14ac:dyDescent="0.2">
      <c r="A11" s="22">
        <v>2</v>
      </c>
      <c r="B11" s="23" t="s">
        <v>52</v>
      </c>
      <c r="C11" s="30" t="s">
        <v>102</v>
      </c>
      <c r="D11" s="22">
        <v>4</v>
      </c>
      <c r="E11" s="22">
        <v>2</v>
      </c>
      <c r="F11" s="22">
        <f t="shared" si="0"/>
        <v>6</v>
      </c>
      <c r="G11" s="30" t="s">
        <v>104</v>
      </c>
      <c r="H11" s="31" t="s">
        <v>103</v>
      </c>
    </row>
    <row r="12" spans="1:8" ht="195.75" x14ac:dyDescent="0.2">
      <c r="A12" s="22">
        <v>3</v>
      </c>
      <c r="B12" s="23" t="s">
        <v>45</v>
      </c>
      <c r="C12" s="30" t="s">
        <v>95</v>
      </c>
      <c r="D12" s="22">
        <v>1.5</v>
      </c>
      <c r="E12" s="22">
        <v>2</v>
      </c>
      <c r="F12" s="22">
        <f t="shared" si="0"/>
        <v>3.5</v>
      </c>
      <c r="G12" s="30" t="s">
        <v>98</v>
      </c>
      <c r="H12" s="24" t="s">
        <v>99</v>
      </c>
    </row>
    <row r="13" spans="1:8" ht="134.25" customHeight="1" x14ac:dyDescent="0.2">
      <c r="A13" s="22">
        <v>4</v>
      </c>
      <c r="B13" s="23" t="s">
        <v>57</v>
      </c>
      <c r="C13" s="30" t="s">
        <v>96</v>
      </c>
      <c r="D13" s="22">
        <v>1</v>
      </c>
      <c r="E13" s="22">
        <v>2</v>
      </c>
      <c r="F13" s="22">
        <f t="shared" si="0"/>
        <v>3</v>
      </c>
      <c r="G13" s="30" t="s">
        <v>100</v>
      </c>
      <c r="H13" s="24" t="s">
        <v>101</v>
      </c>
    </row>
    <row r="14" spans="1:8" ht="261" x14ac:dyDescent="0.2">
      <c r="A14" s="22">
        <v>5</v>
      </c>
      <c r="B14" s="23" t="s">
        <v>84</v>
      </c>
      <c r="C14" s="30" t="s">
        <v>97</v>
      </c>
      <c r="D14" s="22">
        <v>3</v>
      </c>
      <c r="E14" s="22">
        <v>2</v>
      </c>
      <c r="F14" s="22">
        <f t="shared" si="0"/>
        <v>5</v>
      </c>
      <c r="G14" s="30" t="s">
        <v>105</v>
      </c>
      <c r="H14" s="24" t="s">
        <v>106</v>
      </c>
    </row>
    <row r="15" spans="1:8" ht="21.75" x14ac:dyDescent="0.5">
      <c r="A15" s="44" t="s">
        <v>73</v>
      </c>
      <c r="B15" s="39"/>
      <c r="C15" s="39"/>
      <c r="D15" s="39"/>
      <c r="E15" s="40"/>
      <c r="F15" s="22">
        <f>SUM(F10:F14)</f>
        <v>22</v>
      </c>
      <c r="G15" s="23"/>
      <c r="H15" s="23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zoomScale="80" zoomScaleNormal="80" workbookViewId="0">
      <selection activeCell="D1" sqref="D1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5</v>
      </c>
    </row>
    <row r="5" spans="1:8" ht="21.75" x14ac:dyDescent="0.5">
      <c r="A5" s="17" t="s">
        <v>9</v>
      </c>
      <c r="B5" s="20" t="s">
        <v>126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5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114" customHeight="1" x14ac:dyDescent="0.5">
      <c r="A10" s="22">
        <v>1</v>
      </c>
      <c r="B10" s="23" t="s">
        <v>133</v>
      </c>
      <c r="C10" s="30" t="s">
        <v>132</v>
      </c>
      <c r="D10" s="22">
        <v>4</v>
      </c>
      <c r="E10" s="22">
        <v>7</v>
      </c>
      <c r="F10" s="22">
        <f t="shared" ref="F10:F14" si="0">SUM(D10:E10)</f>
        <v>11</v>
      </c>
      <c r="G10" s="24" t="s">
        <v>134</v>
      </c>
      <c r="H10" s="24" t="s">
        <v>135</v>
      </c>
    </row>
    <row r="11" spans="1:8" ht="117.75" customHeight="1" x14ac:dyDescent="0.5">
      <c r="A11" s="22">
        <v>2</v>
      </c>
      <c r="B11" s="23" t="s">
        <v>52</v>
      </c>
      <c r="C11" s="30" t="s">
        <v>136</v>
      </c>
      <c r="D11" s="22">
        <v>4</v>
      </c>
      <c r="E11" s="22">
        <v>7</v>
      </c>
      <c r="F11" s="22">
        <f t="shared" si="0"/>
        <v>11</v>
      </c>
      <c r="G11" s="31" t="s">
        <v>139</v>
      </c>
      <c r="H11" s="31" t="s">
        <v>140</v>
      </c>
    </row>
    <row r="12" spans="1:8" ht="217.5" x14ac:dyDescent="0.5">
      <c r="A12" s="22">
        <v>3</v>
      </c>
      <c r="B12" s="23" t="s">
        <v>45</v>
      </c>
      <c r="C12" s="31" t="s">
        <v>138</v>
      </c>
      <c r="D12" s="22">
        <v>3</v>
      </c>
      <c r="E12" s="22">
        <v>7</v>
      </c>
      <c r="F12" s="22">
        <f t="shared" si="0"/>
        <v>10</v>
      </c>
      <c r="G12" s="30" t="s">
        <v>108</v>
      </c>
      <c r="H12" s="24" t="s">
        <v>107</v>
      </c>
    </row>
    <row r="13" spans="1:8" ht="134.25" customHeight="1" x14ac:dyDescent="0.5">
      <c r="A13" s="22">
        <v>4</v>
      </c>
      <c r="B13" s="23" t="s">
        <v>57</v>
      </c>
      <c r="C13" s="30" t="s">
        <v>129</v>
      </c>
      <c r="D13" s="22">
        <v>3</v>
      </c>
      <c r="E13" s="22">
        <v>2</v>
      </c>
      <c r="F13" s="22">
        <f t="shared" si="0"/>
        <v>5</v>
      </c>
      <c r="G13" s="30" t="s">
        <v>130</v>
      </c>
      <c r="H13" s="24" t="s">
        <v>131</v>
      </c>
    </row>
    <row r="14" spans="1:8" ht="165.75" customHeight="1" x14ac:dyDescent="0.5">
      <c r="A14" s="32">
        <v>5</v>
      </c>
      <c r="B14" s="23" t="s">
        <v>84</v>
      </c>
      <c r="C14" s="30" t="s">
        <v>137</v>
      </c>
      <c r="D14" s="22">
        <v>4</v>
      </c>
      <c r="E14" s="22">
        <v>2</v>
      </c>
      <c r="F14" s="22">
        <f t="shared" si="0"/>
        <v>6</v>
      </c>
      <c r="G14" s="30" t="s">
        <v>128</v>
      </c>
      <c r="H14" s="30" t="s">
        <v>127</v>
      </c>
    </row>
    <row r="15" spans="1:8" ht="21.75" x14ac:dyDescent="0.5">
      <c r="A15" s="44" t="s">
        <v>73</v>
      </c>
      <c r="B15" s="39"/>
      <c r="C15" s="39"/>
      <c r="D15" s="39"/>
      <c r="E15" s="40"/>
      <c r="F15" s="22">
        <f>SUM(F10:F14)</f>
        <v>43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13" zoomScale="80" zoomScaleNormal="80" workbookViewId="0">
      <selection activeCell="I14" sqref="I14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7</v>
      </c>
    </row>
    <row r="5" spans="1:8" ht="21.75" x14ac:dyDescent="0.5">
      <c r="A5" s="17" t="s">
        <v>9</v>
      </c>
      <c r="B5" s="20" t="s">
        <v>141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41" t="s">
        <v>14</v>
      </c>
      <c r="B8" s="41" t="s">
        <v>18</v>
      </c>
      <c r="C8" s="41" t="s">
        <v>19</v>
      </c>
      <c r="D8" s="42" t="s">
        <v>20</v>
      </c>
      <c r="E8" s="43"/>
      <c r="F8" s="41" t="s">
        <v>21</v>
      </c>
      <c r="G8" s="36" t="s">
        <v>22</v>
      </c>
      <c r="H8" s="36" t="s">
        <v>23</v>
      </c>
    </row>
    <row r="9" spans="1:8" ht="23.25" customHeight="1" x14ac:dyDescent="0.5">
      <c r="A9" s="37"/>
      <c r="B9" s="37"/>
      <c r="C9" s="37"/>
      <c r="D9" s="33" t="s">
        <v>32</v>
      </c>
      <c r="E9" s="33" t="s">
        <v>33</v>
      </c>
      <c r="F9" s="37"/>
      <c r="G9" s="37"/>
      <c r="H9" s="37"/>
    </row>
    <row r="10" spans="1:8" ht="21.75" x14ac:dyDescent="0.5">
      <c r="A10" s="22">
        <v>1</v>
      </c>
      <c r="B10" s="23" t="s">
        <v>133</v>
      </c>
      <c r="C10" s="30"/>
      <c r="D10" s="22"/>
      <c r="E10" s="22"/>
      <c r="F10" s="22">
        <f>D10+E10</f>
        <v>0</v>
      </c>
      <c r="G10" s="24"/>
      <c r="H10" s="24"/>
    </row>
    <row r="11" spans="1:8" ht="153" customHeight="1" x14ac:dyDescent="0.5">
      <c r="A11" s="22">
        <v>2</v>
      </c>
      <c r="B11" s="23" t="s">
        <v>52</v>
      </c>
      <c r="C11" s="30" t="s">
        <v>142</v>
      </c>
      <c r="D11" s="22">
        <v>9</v>
      </c>
      <c r="E11" s="22">
        <v>3</v>
      </c>
      <c r="F11" s="22">
        <f t="shared" ref="F11:F14" si="0">D11+E11</f>
        <v>12</v>
      </c>
      <c r="G11" s="31" t="s">
        <v>143</v>
      </c>
      <c r="H11" s="31" t="s">
        <v>144</v>
      </c>
    </row>
    <row r="12" spans="1:8" ht="21.75" x14ac:dyDescent="0.5">
      <c r="A12" s="22">
        <v>3</v>
      </c>
      <c r="B12" s="23" t="s">
        <v>45</v>
      </c>
      <c r="C12" s="31"/>
      <c r="D12" s="22"/>
      <c r="E12" s="22"/>
      <c r="F12" s="22">
        <f t="shared" si="0"/>
        <v>0</v>
      </c>
      <c r="G12" s="30"/>
      <c r="H12" s="24"/>
    </row>
    <row r="13" spans="1:8" ht="152.25" x14ac:dyDescent="0.5">
      <c r="A13" s="22">
        <v>4</v>
      </c>
      <c r="B13" s="23" t="s">
        <v>57</v>
      </c>
      <c r="C13" s="30" t="s">
        <v>145</v>
      </c>
      <c r="D13" s="22">
        <v>4</v>
      </c>
      <c r="E13" s="22">
        <v>1</v>
      </c>
      <c r="F13" s="22">
        <f t="shared" si="0"/>
        <v>5</v>
      </c>
      <c r="G13" s="30" t="s">
        <v>146</v>
      </c>
      <c r="H13" s="30" t="s">
        <v>147</v>
      </c>
    </row>
    <row r="14" spans="1:8" ht="152.25" x14ac:dyDescent="0.5">
      <c r="A14" s="32">
        <v>5</v>
      </c>
      <c r="B14" s="23" t="s">
        <v>84</v>
      </c>
      <c r="C14" s="30" t="s">
        <v>148</v>
      </c>
      <c r="D14" s="22">
        <v>3</v>
      </c>
      <c r="E14" s="22">
        <v>1</v>
      </c>
      <c r="F14" s="22">
        <f t="shared" si="0"/>
        <v>4</v>
      </c>
      <c r="G14" s="30" t="s">
        <v>149</v>
      </c>
      <c r="H14" s="30" t="s">
        <v>150</v>
      </c>
    </row>
    <row r="15" spans="1:8" ht="21.75" x14ac:dyDescent="0.5">
      <c r="A15" s="44" t="s">
        <v>73</v>
      </c>
      <c r="B15" s="39"/>
      <c r="C15" s="39"/>
      <c r="D15" s="39"/>
      <c r="E15" s="40"/>
      <c r="F15" s="22">
        <f>SUM(F10:F14)</f>
        <v>21</v>
      </c>
      <c r="G15" s="23"/>
      <c r="H15" s="23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2" t="s">
        <v>2</v>
      </c>
    </row>
    <row r="5" spans="1:2" ht="15.75" customHeight="1" x14ac:dyDescent="0.2">
      <c r="A5" s="1" t="s">
        <v>7</v>
      </c>
    </row>
    <row r="6" spans="1:2" ht="15.75" customHeight="1" x14ac:dyDescent="0.2">
      <c r="A6" s="2" t="s">
        <v>8</v>
      </c>
      <c r="B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B5" sqref="B5"/>
    </sheetView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ht="15.75" customHeight="1" x14ac:dyDescent="0.2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25.5" x14ac:dyDescent="0.2">
      <c r="A2" s="5">
        <v>1</v>
      </c>
      <c r="B2" s="34">
        <v>5870918821</v>
      </c>
      <c r="C2" s="6" t="s">
        <v>34</v>
      </c>
      <c r="D2" s="6" t="s">
        <v>35</v>
      </c>
      <c r="E2" s="6" t="s">
        <v>133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ht="15.75" customHeight="1" x14ac:dyDescent="0.2">
      <c r="A3" s="8">
        <v>2</v>
      </c>
      <c r="B3" s="35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ht="15.75" customHeight="1" x14ac:dyDescent="0.2">
      <c r="A4" s="8">
        <v>3</v>
      </c>
      <c r="B4" s="35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ht="15.75" customHeight="1" x14ac:dyDescent="0.2">
      <c r="A5" s="8">
        <v>4</v>
      </c>
      <c r="B5" s="35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ht="15.75" customHeight="1" x14ac:dyDescent="0.2">
      <c r="A6" s="8">
        <v>5</v>
      </c>
      <c r="B6" s="35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Week#1</vt:lpstr>
      <vt:lpstr>Week#2-1</vt:lpstr>
      <vt:lpstr>Week#2-2</vt:lpstr>
      <vt:lpstr>Week#3</vt:lpstr>
      <vt:lpstr>Week#4</vt:lpstr>
      <vt:lpstr>Week#5</vt:lpstr>
      <vt:lpstr>Week#7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katathip</cp:lastModifiedBy>
  <cp:lastPrinted>2015-09-24T15:23:43Z</cp:lastPrinted>
  <dcterms:created xsi:type="dcterms:W3CDTF">2015-09-24T15:03:58Z</dcterms:created>
  <dcterms:modified xsi:type="dcterms:W3CDTF">2015-10-08T14:47:29Z</dcterms:modified>
</cp:coreProperties>
</file>