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810" windowWidth="19575" windowHeight="7080" activeTab="5"/>
  </bookViews>
  <sheets>
    <sheet name="Week#1" sheetId="2" r:id="rId1"/>
    <sheet name="Week#2-1" sheetId="3" r:id="rId2"/>
    <sheet name="Week#2-2" sheetId="4" r:id="rId3"/>
    <sheet name="Week#3" sheetId="9" r:id="rId4"/>
    <sheet name="Week#4" sheetId="6" r:id="rId5"/>
    <sheet name="Week#5" sheetId="8" r:id="rId6"/>
    <sheet name="Instruction" sheetId="1" r:id="rId7"/>
    <sheet name="TeamMember" sheetId="7" r:id="rId8"/>
  </sheets>
  <externalReferences>
    <externalReference r:id="rId9"/>
  </externalReferences>
  <definedNames>
    <definedName name="_xlnm.Print_Area" localSheetId="0">'Week#1'!$A$1:$H$17</definedName>
    <definedName name="_xlnm.Print_Area" localSheetId="1">'Week#2-1'!$A$1:$H$18</definedName>
    <definedName name="_xlnm.Print_Area" localSheetId="2">'Week#2-2'!$A$1:$H$18</definedName>
    <definedName name="_xlnm.Print_Area" localSheetId="3">'Week#3'!$A$1:$H$16</definedName>
    <definedName name="_xlnm.Print_Area" localSheetId="4">'Week#4'!$A$1:$H$17</definedName>
  </definedNames>
  <calcPr calcId="145621"/>
</workbook>
</file>

<file path=xl/calcChain.xml><?xml version="1.0" encoding="utf-8"?>
<calcChain xmlns="http://schemas.openxmlformats.org/spreadsheetml/2006/main">
  <c r="F14" i="9" l="1"/>
  <c r="F13" i="9"/>
  <c r="F12" i="9"/>
  <c r="F11" i="9"/>
  <c r="F10" i="9"/>
  <c r="F15" i="9" s="1"/>
  <c r="F14" i="8" l="1"/>
  <c r="F13" i="8"/>
  <c r="F12" i="8"/>
  <c r="F11" i="8"/>
  <c r="F10" i="8"/>
  <c r="F15" i="8" l="1"/>
  <c r="F14" i="6"/>
  <c r="F13" i="6"/>
  <c r="F12" i="6"/>
  <c r="F11" i="6"/>
  <c r="F10" i="6"/>
  <c r="F14" i="4"/>
  <c r="F13" i="4"/>
  <c r="F12" i="4"/>
  <c r="F11" i="4"/>
  <c r="F10" i="4"/>
  <c r="F15" i="3"/>
  <c r="F14" i="3"/>
  <c r="F13" i="3"/>
  <c r="F12" i="3"/>
  <c r="F11" i="3"/>
  <c r="F10" i="3"/>
  <c r="F16" i="3" s="1"/>
  <c r="F14" i="2"/>
  <c r="F13" i="2"/>
  <c r="F12" i="2"/>
  <c r="F11" i="2"/>
  <c r="F10" i="2"/>
  <c r="F15" i="2" l="1"/>
  <c r="F16" i="4"/>
  <c r="F15" i="6"/>
</calcChain>
</file>

<file path=xl/sharedStrings.xml><?xml version="1.0" encoding="utf-8"?>
<sst xmlns="http://schemas.openxmlformats.org/spreadsheetml/2006/main" count="269" uniqueCount="136">
  <si>
    <t>วิธีการกรอก</t>
  </si>
  <si>
    <t>ตารางการบันทึกข้อมูลการทำงานของสมาชิกในกลุ่มในการมีส่วนร่วมการทำงานกลุ่ม</t>
  </si>
  <si>
    <t>สามารถกรอกได้มากกว่า 1 แถว โดยให้แบ่งตามเนื้อเรื่องหรือปัญหาที่เจอ</t>
  </si>
  <si>
    <t>กลุ่มที่</t>
  </si>
  <si>
    <t>ชื่อกลุ่ม</t>
  </si>
  <si>
    <t>บับเบิ้ล บี (Bubble Bee)</t>
  </si>
  <si>
    <t>เอกสารลำดับที่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</si>
  <si>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</si>
  <si>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</si>
  <si>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ชื่อเอกสาร/งานที่ส่ง</t>
  </si>
  <si>
    <t>Problem statements and new system scope of work</t>
  </si>
  <si>
    <t>วัตถุประสงค์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</si>
  <si>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</si>
  <si>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หัวข้อโครงงาน, ที่มาและความสำคัญของระบบ</t>
  </si>
  <si>
    <t>ลำดับที่</t>
  </si>
  <si>
    <t>Project Plan</t>
  </si>
  <si>
    <t>No</t>
  </si>
  <si>
    <t>หัวข้อโครงงาน, ที่มาและความสำคัญของระบบ (แก้ไข)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</si>
  <si>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</si>
  <si>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</si>
  <si>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</si>
  <si>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</si>
  <si>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</si>
  <si>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</si>
  <si>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</si>
  <si>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</si>
  <si>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</si>
  <si>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</si>
  <si>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</si>
  <si>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</si>
  <si>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</si>
  <si>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</si>
  <si>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ด้วยตัวเอง</t>
  </si>
  <si>
    <t>การทำงานร่วมกัน</t>
  </si>
  <si>
    <t>Chanaphan</t>
  </si>
  <si>
    <t>Tadeesom</t>
  </si>
  <si>
    <t>ชนะพันธุ์ ท่าดีสม</t>
  </si>
  <si>
    <t>ท่าดีสม</t>
  </si>
  <si>
    <t>Magmai</t>
  </si>
  <si>
    <t>061-4491925</t>
  </si>
  <si>
    <t>chanaphan.tadeesom@outlook.com, chanaphan.brillo@gmail.com</t>
  </si>
  <si>
    <t>ระบุหัวข้อโครงการ</t>
  </si>
  <si>
    <t>เพิ่มเติมรายละเอียดปัญหาและข้อมูลระบบใหม่</t>
  </si>
  <si>
    <t>Supatra</t>
  </si>
  <si>
    <t>Insri</t>
  </si>
  <si>
    <t>สุพัตรา อินศรี</t>
  </si>
  <si>
    <t>อินศรี</t>
  </si>
  <si>
    <t>Ann</t>
  </si>
  <si>
    <t>087-981-4556</t>
  </si>
  <si>
    <t>supatra.sky@gmail.com</t>
  </si>
  <si>
    <t>Parichat</t>
  </si>
  <si>
    <t>Kiatphao</t>
  </si>
  <si>
    <t>ปาริชาติ เกียรติเผ่า</t>
  </si>
  <si>
    <t>เกียรติเผ่า</t>
  </si>
  <si>
    <t>Mim</t>
  </si>
  <si>
    <t>086-4042140</t>
  </si>
  <si>
    <t>kiatphao.p@gmail.com</t>
  </si>
  <si>
    <t>ภาคภูมิ แสงประสิทธิโชค</t>
  </si>
  <si>
    <t>ระดมสมองเพื่อหาขอบเขตและเป้าหมายของปัญหาที่ต้องการพัฒนา</t>
  </si>
  <si>
    <t>ระยะเวลาที่ใช้ในการเลือกหัวข้อของปัญหา</t>
  </si>
  <si>
    <t>รวบรวมปัญหาของหัวข้อ</t>
  </si>
  <si>
    <t xml:space="preserve">ร่วมกันสอบถามและเพิ่มเนื้อหารายละเอียด 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</si>
  <si>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</si>
  <si>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</si>
  <si>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 xml:space="preserve">รวบรวมปัญหาของหัวข้อ </t>
  </si>
  <si>
    <t>ตรวจสอบความถูกต้องเนื้อหาในเอกสาร</t>
  </si>
  <si>
    <t>ระบุรายละเอียดป้ญหาของการใช้งานระบบเดิม เเละความต้องการของระบบ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</si>
  <si>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</si>
  <si>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 xml:space="preserve">ตรวจสอบรายละเอียดปัญหาของหัวข้อ 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</si>
  <si>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</si>
  <si>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</si>
  <si>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ตรวจสอบรายละเอียดของหัวข้อ เเละปรับปรัุงเเก้ไขรายละเอียด</t>
  </si>
  <si>
    <t>-</t>
  </si>
  <si>
    <t>รวมทั้งสิ้น</t>
  </si>
  <si>
    <t>เขียน Flow การพัฒนาระบบใหม่ รวบรวม และเรียบเรียงเนื้อหา</t>
  </si>
  <si>
    <t>แจกแจงรายละเอียดปัญหา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</si>
  <si>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</si>
  <si>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</si>
  <si>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</si>
  <si>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รวบรวมปัญหาจากการสำรวจ และนำมาเรียบเรียง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</si>
  <si>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</si>
  <si>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มองหาขอบเขตที่ใกล้ตัวและระบุปัญหาเพื่อจะแจกแจงรายละเอียดที่เกี่ยวข้อง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</si>
  <si>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</si>
  <si>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แสงประสิทธิโชค</t>
  </si>
  <si>
    <t>คทาธิป พานิช</t>
  </si>
  <si>
    <t>Golf</t>
  </si>
  <si>
    <t xml:space="preserve">นำเอกสารที่ทีมเขียนมาทวนสอบความถูกต้องและแก้ไขเนื้อหาที่ไม่เกี่ยวข้อง </t>
  </si>
  <si>
    <t>ความเข้าใจไม่ตรงกันทำให้ไม่ตรงตามรายละเอียด/พูดคุยสอบถามรายละเอียดเป็นระยะๆ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</si>
  <si>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</si>
  <si>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</si>
  <si>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</si>
  <si>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พานิช</t>
  </si>
  <si>
    <t>Earth</t>
  </si>
  <si>
    <t>ตรวจสอบรายละเอียดปัญหา</t>
  </si>
  <si>
    <t>- ประชุมแบ่งงาน ทวนสอบ และ แก้ไขรายละเอียดเอกสาร
- ช่วยกันหาหัวข้อ Research Paper ที่เกี่ยวข้องกับ Software Requirement Engineer
- จัดทำรายละเอียดข้อมูล Tool ที่ใช้ในการพัฒนาระบบ
- ตรวจทาน/แก้ไขเนื้อหาโดยรวมทั้งหมด</t>
  </si>
  <si>
    <t>- ประชุมแบ่งงาน
- ช่วยกันหาหัวข้อ Research Paper ที่เกี่ยวข้องกับ Software Requirement Engineer
- เพิ่มหัวข้อรายละเอียด Team Organization
- แก้ไขหัวข้อหน้าที่และความรับผิดชอบ 
- ตรวจทาน/แก้ไขรายละเอียดการเก็บ Requirement กับผู้ใช้งานในหัวข้อ Process Model (SDLC)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</si>
  <si>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</t>
  </si>
  <si>
    <t>- ประชุมแบ่งงาน
- ช่วยกันหาหัวข้อ Research Paper ที่เกี่ยวข้องกับ Software Requirement Engineer
- ปรับเพิ่มเนื้อหาข้อมูลที่จะใช้ในการเก็บ Requirement กับผู้ใช้งานในแต่ละช่วงที่มีการพัฒนาระบบ
- ตรวจทาน/แก้ไขสรุปรายละเอียดว่าควรลงทุนหรือไม่ อย่างไร ในหัวข้อ Feasibility Study
-  รวบรวมเอกสารของทีมหลังผ่านการทวนสอบ และแก้ไขเรียบร้อยแล้ว</t>
  </si>
  <si>
    <t>- ในหัวข้องานที่ทำร่วมกัน (Paper &amp; Tool) มีการประชุมและลงมติกันว่าสิ่งไหนที่เหมาะสมที่สุด รวมถึงได้แสดงความคิดเห็นในส่วนเนื้อหานั้น ๆ 
'- ในการรวบรวมเอกสารมีการแบ่งกันรับผิดชอบเป็นรอบ ๆ ไปทำให้ทุกคนในทีมได้มีประสบการณ์ในการจัดทำเอกสารในรูปแบบมาตรฐาน</t>
  </si>
  <si>
    <t>ช่องทางในการสื่อสารระหว่างกันยังหาเครื่องมือที่จะสามารถทราบได้เท่ากันทุกคนไม่ได้ ทำให้อาจมีบางเนื้อหาที่รู้ไม่เท่ากัน และตกหล่นได้</t>
  </si>
  <si>
    <t>- เพิ่มเติมเนื้อหาในส่วนที่ยังขาด และผ่านการทวนสอบเนื้อหาโดยทุกๆคนในทีมก่อนทำการส่ง</t>
  </si>
  <si>
    <t>ในบางเนื้อหาอาจมีความเข้าใจที่ไม่เคลีย จึงทำให้งานที่ออกมาต้องมีการแก้ไขในหลายส่วน</t>
  </si>
  <si>
    <t>- ประชุมแบ่งงาน
- ช่วยกันหาหัวข้อ Research Paper ที่เกี่ยวข้องกับ Software Requirement Engineer
- ปรับเพิ่มรายละเอียดว่าควรลงทุนหรือไม่ อย่างไร ในหัวข้อ Feasibility Study
- ตรวจทาน/แก้ไขเนื้อหาโดยรวมของเอกสาร</t>
  </si>
  <si>
    <t>- ทำงานได้ช้า เนื่องจากไม่เข้าใจเนื้อหาในส่วนของการศึกษาความเป็นไปได้ แก้ไขปรับปรุงโดยการศึกษาหาข้อมูลจากแหล่งความรู้ทางอินเทอร์เน็ตและปรึกษากับสมาชิกภายในทีม</t>
  </si>
  <si>
    <t>- ศึกษาและวิเคราะห์ความเป็นไปได้ของโครงการ ทั้ง 3 บริบท
- ตรวจทานเนื้อหาและแก้ไขข้อผิดพลาด
- ปรึกษาหารือกับสมาชิกภายในทีมเพื่อหา Research Paper ที่น่าสนใจ</t>
  </si>
  <si>
    <t>- เรียบเรียงเนื้อหา และเพิ่มเติมในส่วนที่ต้องแก้ไข และรวบรวมเอกสารของทุกคน</t>
  </si>
  <si>
    <t>เมื่อมีการแก้ไขเอกสารต้องจัดรูปเล่มใหม่ ซึ่งใช้เวลาในการแก้ไขนาน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</si>
  <si>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</si>
  <si>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ทวนสอบโครงร่างหัวข้อ Proposal จากเอกสารคำแนะนำในการจัดทำเอกสาร </t>
  </si>
  <si>
    <t>ข้อมูลเนื้อหาที่จะทำงานมีข้อมูลไม่ครบด้วยทำให้การประชุมยังไม่มีประสิธิภาพมากพอ ดังนั้นก่อนการปะชุมในวันอาทิตย์ของทุกสัปกดาห์ ทุกคนในทีมจะต้องรวบรวมคำแนะนำจากการส่งงานรอบที่แล้ว และเรื่องที่จะทำงานส่งในรอบต่อไป เพื่อในการประชุมครั้งต่อไปทีมงานจะได้มีข้อมูลมาปรึกษาและช่วยกันหาคำตอบได้</t>
  </si>
  <si>
    <t>ในการทำงานรวมกัน กรณีที่ไม่สามารถมาประชุมนัดหมายกันได้ ทางทีมใช้วิธิการสื่อสารผ่านออนไลน์ด้วย Hangouts ทำให้การทำงานร่วมกันได้อย่างมีประสิธิภาพมากขึ้นกว่าทุกครั้ง</t>
  </si>
  <si>
    <t>Feasibility Study and Project Plan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</si>
  <si>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</si>
  <si>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แบ่งหน้าที่รับผิดชอบ หาข้อมูล และนำมารวบรวมในเอกสาร </t>
  </si>
  <si>
    <t xml:space="preserve">บางคนในทีมต้อง​โอเวอร์โหลดเกินกว่าคนอืน </t>
  </si>
  <si>
    <t xml:space="preserve">- ประชุมทีมพัฒนา 
- Technical feasibility
- Team Organization
- ตรวจสอบ และแก้ไขเอกสาร 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</si>
  <si>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</si>
  <si>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</si>
  <si>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</si>
  <si>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</si>
  <si>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</si>
  <si>
    <t>- ประชุมทีมพัฒนา 
- Economic Feasibility 
- Stakeholder Identification
- ตรวจสอบ และแก้ไขเอกสาร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</si>
  <si>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</si>
  <si>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</si>
  <si>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- ประชุมทีมพัฒนา 
- Organizational Feasibility
- Stakeholder Identification
- ตรวจสอบ และแก้ไขเอกสาร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</si>
  <si>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</si>
  <si>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</si>
  <si>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ตรวจสอบรายละเอียดของหัวข้อ เเละปรับปรุงเเก้ไขรายละเอียด</t>
  </si>
  <si>
    <t>Proposal Document and Present Transacion Slide</t>
  </si>
  <si>
    <t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ตรวจสอบคำแนะนำของอาจารย์เพื่อมาปรับแก้ไขเนื้อหาของทีม                                                            - จัดทำเนื้อหาหัวข้อที่ไม่ครบถ้วน คือ มาตรฐานที่เกี่ยวข้อง นิยามคำศัพท์ของระบบ รายการข้อมูลที่ส่งมอบให้ลูกค้า                                                             - ทวนสอบ ตรวจทานเนื้อหา และแก้ไขเนื้อหาหลังจากรวบรวมเนื้อหาที่ได้ปรับแก้ไขแล้ว</t>
  </si>
  <si>
    <t>- อ่านและสรุปเนื้อหาทั้งหมด เพื่อทำสไลด์ PowerPoint                 - ทวนสอบเนื้อหา Proposal</t>
  </si>
  <si>
    <t>เวลาในการทำงานไม่ตรงกัน อาจทำให้ประชุมหรือทำงานรวมกันยาก</t>
  </si>
  <si>
    <t>อ่านและศึกษาเพิ่มเติมจากเอกสารคำแนะในการจัดทำเอกสาร</t>
  </si>
  <si>
    <t xml:space="preserve">- ประชุมปรึกษาปัญหาที่เกิดจากการทำงานรอบที่แล้ว มอบหมายงาน และอธิบายเนื้องานที่ได้รับมอบหมายกันอาทิตย์นี้
-  ทวนสอบ Proposal </t>
  </si>
  <si>
    <t>ทวนเอกสารและข้อความที่ขาดเหลือ โดยมีการแบ่งงานในการประชุมกัน</t>
  </si>
  <si>
    <t>เวลาในการทำงานของแต่ล่ะคนไม่ตรงกัน จึงทำให้การประชุมในบางครั้งอาจจะไม่ครบ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</si>
</sst>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name val="TH Sarabun New"/>
      <family val="2"/>
    </font>
    <font>
      <sz val="14"/>
      <color rgb="FF000000"/>
      <name val="TH Sarabun New"/>
      <family val="2"/>
    </font>
    <font>
      <sz val="14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Alignment="1">
      <alignment vertical="top"/>
    </xf>
    <xf numFmtId="0" fontId="7" fillId="0" borderId="4" xfId="0" applyFont="1" applyBorder="1" applyAlignment="1">
      <alignment wrapText="1"/>
    </xf>
    <xf numFmtId="0" fontId="7" fillId="0" borderId="4" xfId="0" quotePrefix="1" applyFont="1" applyBorder="1" applyAlignment="1">
      <alignment horizontal="left" vertical="top" wrapText="1" indent="1"/>
    </xf>
    <xf numFmtId="0" fontId="7" fillId="0" borderId="4" xfId="0" quotePrefix="1" applyFont="1" applyBorder="1" applyAlignment="1">
      <alignment vertical="top" wrapText="1"/>
    </xf>
    <xf numFmtId="0" fontId="7" fillId="0" borderId="4" xfId="0" quotePrefix="1" applyFont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/>
    <xf numFmtId="0" fontId="5" fillId="0" borderId="2" xfId="0" applyFont="1" applyBorder="1" applyAlignment="1">
      <alignment horizontal="center"/>
    </xf>
    <xf numFmtId="0" fontId="7" fillId="0" borderId="7" xfId="0" applyFont="1" applyBorder="1"/>
    <xf numFmtId="0" fontId="7" fillId="0" borderId="3" xfId="0" applyFont="1" applyBorder="1"/>
    <xf numFmtId="0" fontId="5" fillId="0" borderId="1" xfId="0" applyFont="1" applyBorder="1" applyAlignment="1">
      <alignment horizontal="center" vertical="center"/>
    </xf>
    <xf numFmtId="0" fontId="7" fillId="0" borderId="6" xfId="0" applyFont="1" applyBorder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"/>
      <sheetName val="Week#1"/>
      <sheetName val="Week#2-1"/>
      <sheetName val="Week#2-2"/>
      <sheetName val="Week#3"/>
      <sheetName val="TeamMemb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workbookViewId="0">
      <selection activeCell="B19" sqref="B19"/>
    </sheetView>
  </sheetViews>
  <sheetFormatPr defaultColWidth="14.42578125" defaultRowHeight="15.75" customHeight="1" x14ac:dyDescent="0.2"/>
  <cols>
    <col min="1" max="1" width="16.85546875" customWidth="1"/>
    <col min="2" max="3" width="23.42578125" customWidth="1"/>
    <col min="4" max="4" width="17.140625" customWidth="1"/>
    <col min="5" max="5" width="18.4257812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13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40"/>
      <c r="C9" s="35"/>
      <c r="D9" s="22" t="s">
        <v>32</v>
      </c>
      <c r="E9" s="22" t="s">
        <v>33</v>
      </c>
      <c r="F9" s="35"/>
      <c r="G9" s="35"/>
      <c r="H9" s="35"/>
    </row>
    <row r="10" spans="1:8" ht="87" x14ac:dyDescent="0.2">
      <c r="A10" s="23">
        <v>1</v>
      </c>
      <c r="B10" s="24" t="s">
        <v>36</v>
      </c>
      <c r="C10" s="24" t="s">
        <v>75</v>
      </c>
      <c r="D10" s="23">
        <v>2</v>
      </c>
      <c r="E10" s="23">
        <v>2</v>
      </c>
      <c r="F10" s="23">
        <f t="shared" ref="F10:F14" si="0">SUM(D10:E10)</f>
        <v>4</v>
      </c>
      <c r="G10" s="25" t="s">
        <v>81</v>
      </c>
      <c r="H10" s="25" t="s">
        <v>82</v>
      </c>
    </row>
    <row r="11" spans="1:8" ht="21.75" x14ac:dyDescent="0.2">
      <c r="A11" s="23">
        <v>2</v>
      </c>
      <c r="B11" s="24" t="s">
        <v>45</v>
      </c>
      <c r="C11" s="24" t="s">
        <v>75</v>
      </c>
      <c r="D11" s="23">
        <v>2</v>
      </c>
      <c r="E11" s="23">
        <v>2</v>
      </c>
      <c r="F11" s="23">
        <f t="shared" si="0"/>
        <v>4</v>
      </c>
      <c r="G11" s="25"/>
      <c r="H11" s="25"/>
    </row>
    <row r="12" spans="1:8" ht="21.75" x14ac:dyDescent="0.2">
      <c r="A12" s="23">
        <v>3</v>
      </c>
      <c r="B12" s="24" t="s">
        <v>52</v>
      </c>
      <c r="C12" s="24" t="s">
        <v>93</v>
      </c>
      <c r="D12" s="23">
        <v>2</v>
      </c>
      <c r="E12" s="23">
        <v>2</v>
      </c>
      <c r="F12" s="23">
        <f t="shared" si="0"/>
        <v>4</v>
      </c>
      <c r="G12" s="25"/>
      <c r="H12" s="25"/>
    </row>
    <row r="13" spans="1:8" ht="21.75" x14ac:dyDescent="0.2">
      <c r="A13" s="23">
        <v>4</v>
      </c>
      <c r="B13" s="24" t="s">
        <v>57</v>
      </c>
      <c r="C13" s="24" t="s">
        <v>93</v>
      </c>
      <c r="D13" s="23">
        <v>2</v>
      </c>
      <c r="E13" s="23">
        <v>2</v>
      </c>
      <c r="F13" s="23">
        <f t="shared" si="0"/>
        <v>4</v>
      </c>
      <c r="G13" s="25"/>
      <c r="H13" s="25"/>
    </row>
    <row r="14" spans="1:8" ht="21.75" x14ac:dyDescent="0.2">
      <c r="A14" s="23">
        <v>5</v>
      </c>
      <c r="B14" s="24" t="s">
        <v>84</v>
      </c>
      <c r="C14" s="24" t="s">
        <v>93</v>
      </c>
      <c r="D14" s="23">
        <v>2</v>
      </c>
      <c r="E14" s="23">
        <v>2</v>
      </c>
      <c r="F14" s="23">
        <f t="shared" si="0"/>
        <v>4</v>
      </c>
      <c r="G14" s="25"/>
      <c r="H14" s="25"/>
    </row>
    <row r="15" spans="1:8" ht="21.75" x14ac:dyDescent="0.5">
      <c r="A15" s="36" t="s">
        <v>73</v>
      </c>
      <c r="B15" s="37"/>
      <c r="C15" s="37"/>
      <c r="D15" s="37"/>
      <c r="E15" s="38"/>
      <c r="F15" s="26">
        <f>SUM(F10:F14)</f>
        <v>20</v>
      </c>
      <c r="G15" s="27"/>
      <c r="H15" s="27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H8:H9"/>
    <mergeCell ref="A15:E15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pageSetup paperSize="9" scale="77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workbookViewId="0">
      <selection activeCell="B19" sqref="B19"/>
    </sheetView>
  </sheetViews>
  <sheetFormatPr defaultColWidth="14.42578125" defaultRowHeight="15.75" customHeight="1" x14ac:dyDescent="0.2"/>
  <cols>
    <col min="1" max="1" width="16.85546875" customWidth="1"/>
    <col min="2" max="2" width="28.7109375" customWidth="1"/>
    <col min="3" max="3" width="26.7109375" customWidth="1"/>
    <col min="5" max="5" width="17.85546875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1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17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43.5" x14ac:dyDescent="0.2">
      <c r="A10" s="23">
        <v>1</v>
      </c>
      <c r="B10" s="24" t="s">
        <v>36</v>
      </c>
      <c r="C10" s="24" t="s">
        <v>41</v>
      </c>
      <c r="D10" s="23">
        <v>0.5</v>
      </c>
      <c r="E10" s="23">
        <v>0.5</v>
      </c>
      <c r="F10" s="23">
        <f t="shared" ref="F10:F15" si="0">SUM(D10:E10)</f>
        <v>1</v>
      </c>
      <c r="G10" s="25" t="s">
        <v>58</v>
      </c>
      <c r="H10" s="25" t="s">
        <v>59</v>
      </c>
    </row>
    <row r="11" spans="1:8" ht="65.25" x14ac:dyDescent="0.2">
      <c r="A11" s="23">
        <v>2</v>
      </c>
      <c r="B11" s="24" t="s">
        <v>36</v>
      </c>
      <c r="C11" s="24" t="s">
        <v>60</v>
      </c>
      <c r="D11" s="23">
        <v>1</v>
      </c>
      <c r="E11" s="23">
        <v>2</v>
      </c>
      <c r="F11" s="23">
        <f t="shared" si="0"/>
        <v>3</v>
      </c>
      <c r="G11" s="25" t="s">
        <v>62</v>
      </c>
      <c r="H11" s="25" t="s">
        <v>63</v>
      </c>
    </row>
    <row r="12" spans="1:8" ht="87" x14ac:dyDescent="0.2">
      <c r="A12" s="23">
        <v>3</v>
      </c>
      <c r="B12" s="24" t="s">
        <v>45</v>
      </c>
      <c r="C12" s="24" t="s">
        <v>64</v>
      </c>
      <c r="D12" s="23">
        <v>0</v>
      </c>
      <c r="E12" s="23">
        <v>2</v>
      </c>
      <c r="F12" s="23">
        <f t="shared" si="0"/>
        <v>2</v>
      </c>
      <c r="G12" s="25" t="s">
        <v>66</v>
      </c>
      <c r="H12" s="25" t="s">
        <v>67</v>
      </c>
    </row>
    <row r="13" spans="1:8" ht="43.5" x14ac:dyDescent="0.2">
      <c r="A13" s="23">
        <v>4</v>
      </c>
      <c r="B13" s="24" t="s">
        <v>52</v>
      </c>
      <c r="C13" s="25" t="s">
        <v>68</v>
      </c>
      <c r="D13" s="23">
        <v>0</v>
      </c>
      <c r="E13" s="23">
        <v>1</v>
      </c>
      <c r="F13" s="23">
        <f t="shared" si="0"/>
        <v>1</v>
      </c>
      <c r="G13" s="25" t="s">
        <v>71</v>
      </c>
      <c r="H13" s="25" t="s">
        <v>72</v>
      </c>
    </row>
    <row r="14" spans="1:8" ht="43.5" x14ac:dyDescent="0.2">
      <c r="A14" s="23">
        <v>5</v>
      </c>
      <c r="B14" s="24" t="s">
        <v>57</v>
      </c>
      <c r="C14" s="25" t="s">
        <v>68</v>
      </c>
      <c r="D14" s="23">
        <v>0</v>
      </c>
      <c r="E14" s="23">
        <v>1</v>
      </c>
      <c r="F14" s="23">
        <f t="shared" si="0"/>
        <v>1</v>
      </c>
      <c r="G14" s="25" t="s">
        <v>71</v>
      </c>
      <c r="H14" s="25" t="s">
        <v>72</v>
      </c>
    </row>
    <row r="15" spans="1:8" ht="43.5" x14ac:dyDescent="0.2">
      <c r="A15" s="23">
        <v>6</v>
      </c>
      <c r="B15" s="24" t="s">
        <v>36</v>
      </c>
      <c r="C15" s="25" t="s">
        <v>68</v>
      </c>
      <c r="D15" s="23">
        <v>0</v>
      </c>
      <c r="E15" s="23">
        <v>1</v>
      </c>
      <c r="F15" s="23">
        <f t="shared" si="0"/>
        <v>1</v>
      </c>
      <c r="G15" s="25" t="s">
        <v>127</v>
      </c>
      <c r="H15" s="25" t="s">
        <v>72</v>
      </c>
    </row>
    <row r="16" spans="1:8" ht="21.75" x14ac:dyDescent="0.5">
      <c r="A16" s="36" t="s">
        <v>73</v>
      </c>
      <c r="B16" s="37"/>
      <c r="C16" s="37"/>
      <c r="D16" s="37"/>
      <c r="E16" s="38"/>
      <c r="F16" s="26">
        <f>SUM(F10:F15)</f>
        <v>9</v>
      </c>
      <c r="G16" s="27"/>
      <c r="H16" s="27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  <row r="18" spans="1:8" ht="15.75" customHeight="1" x14ac:dyDescent="0.5">
      <c r="A18" s="18"/>
      <c r="B18" s="18"/>
      <c r="C18" s="18"/>
      <c r="D18" s="18"/>
      <c r="E18" s="18"/>
      <c r="F18" s="18"/>
      <c r="G18" s="18"/>
      <c r="H18" s="18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4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6"/>
  <sheetViews>
    <sheetView workbookViewId="0">
      <selection activeCell="B19" sqref="B19"/>
    </sheetView>
  </sheetViews>
  <sheetFormatPr defaultColWidth="14.42578125" defaultRowHeight="15.75" customHeight="1" x14ac:dyDescent="0.5"/>
  <cols>
    <col min="1" max="1" width="16.85546875" style="18" customWidth="1"/>
    <col min="2" max="2" width="28.7109375" style="18" customWidth="1"/>
    <col min="3" max="3" width="31.7109375" style="18" customWidth="1"/>
    <col min="4" max="4" width="14.42578125" style="18"/>
    <col min="5" max="5" width="17.5703125" style="18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27" ht="21.75" x14ac:dyDescent="0.5">
      <c r="A1" s="17" t="s">
        <v>1</v>
      </c>
    </row>
    <row r="2" spans="1:27" ht="21.75" x14ac:dyDescent="0.5">
      <c r="A2" s="17" t="s">
        <v>3</v>
      </c>
      <c r="B2" s="19">
        <v>6</v>
      </c>
    </row>
    <row r="3" spans="1:27" ht="21.75" x14ac:dyDescent="0.5">
      <c r="A3" s="17" t="s">
        <v>4</v>
      </c>
      <c r="B3" s="20" t="s">
        <v>5</v>
      </c>
    </row>
    <row r="4" spans="1:27" ht="21.75" x14ac:dyDescent="0.5">
      <c r="A4" s="17" t="s">
        <v>6</v>
      </c>
      <c r="B4" s="21">
        <v>2</v>
      </c>
    </row>
    <row r="5" spans="1:27" ht="21.75" x14ac:dyDescent="0.5">
      <c r="A5" s="17" t="s">
        <v>9</v>
      </c>
      <c r="B5" s="20" t="s">
        <v>10</v>
      </c>
    </row>
    <row r="6" spans="1:27" ht="21.75" x14ac:dyDescent="0.5">
      <c r="A6" s="17" t="s">
        <v>11</v>
      </c>
      <c r="B6" s="20" t="s">
        <v>12</v>
      </c>
    </row>
    <row r="8" spans="1:27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27" ht="23.25" customHeight="1" x14ac:dyDescent="0.5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27" ht="43.5" x14ac:dyDescent="0.5">
      <c r="A10" s="23">
        <v>1</v>
      </c>
      <c r="B10" s="24" t="s">
        <v>36</v>
      </c>
      <c r="C10" s="25" t="s">
        <v>42</v>
      </c>
      <c r="D10" s="23">
        <v>2</v>
      </c>
      <c r="E10" s="23">
        <v>1</v>
      </c>
      <c r="F10" s="23">
        <f t="shared" ref="F10:F14" si="0">SUM(D10:E10)</f>
        <v>3</v>
      </c>
      <c r="G10" s="25" t="s">
        <v>61</v>
      </c>
      <c r="H10" s="25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43.5" x14ac:dyDescent="0.5">
      <c r="A11" s="23">
        <v>2</v>
      </c>
      <c r="B11" s="24" t="s">
        <v>36</v>
      </c>
      <c r="C11" s="25" t="s">
        <v>65</v>
      </c>
      <c r="D11" s="23"/>
      <c r="E11" s="23">
        <v>2.5</v>
      </c>
      <c r="F11" s="23">
        <f t="shared" si="0"/>
        <v>2.5</v>
      </c>
      <c r="G11" s="25" t="s">
        <v>69</v>
      </c>
      <c r="H11" s="25" t="s">
        <v>70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43.5" x14ac:dyDescent="0.5">
      <c r="A12" s="23">
        <v>3</v>
      </c>
      <c r="B12" s="24" t="s">
        <v>45</v>
      </c>
      <c r="C12" s="25" t="s">
        <v>74</v>
      </c>
      <c r="D12" s="23">
        <v>3</v>
      </c>
      <c r="E12" s="23">
        <v>2</v>
      </c>
      <c r="F12" s="23">
        <f t="shared" si="0"/>
        <v>5</v>
      </c>
      <c r="G12" s="25" t="s">
        <v>76</v>
      </c>
      <c r="H12" s="25" t="s">
        <v>77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08.75" x14ac:dyDescent="0.5">
      <c r="A13" s="23">
        <v>4</v>
      </c>
      <c r="B13" s="24" t="s">
        <v>57</v>
      </c>
      <c r="C13" s="24" t="s">
        <v>78</v>
      </c>
      <c r="D13" s="23">
        <v>1</v>
      </c>
      <c r="E13" s="23">
        <v>2</v>
      </c>
      <c r="F13" s="23">
        <f t="shared" si="0"/>
        <v>3</v>
      </c>
      <c r="G13" s="25" t="s">
        <v>79</v>
      </c>
      <c r="H13" s="29" t="s">
        <v>80</v>
      </c>
    </row>
    <row r="14" spans="1:27" ht="108.75" x14ac:dyDescent="0.5">
      <c r="A14" s="23">
        <v>5</v>
      </c>
      <c r="B14" s="24" t="s">
        <v>84</v>
      </c>
      <c r="C14" s="24" t="s">
        <v>78</v>
      </c>
      <c r="D14" s="23">
        <v>1</v>
      </c>
      <c r="E14" s="23">
        <v>2</v>
      </c>
      <c r="F14" s="23">
        <f t="shared" si="0"/>
        <v>3</v>
      </c>
      <c r="G14" s="25" t="s">
        <v>79</v>
      </c>
      <c r="H14" s="29" t="s">
        <v>80</v>
      </c>
    </row>
    <row r="15" spans="1:27" ht="65.25" x14ac:dyDescent="0.5">
      <c r="A15" s="23">
        <v>6</v>
      </c>
      <c r="B15" s="24" t="s">
        <v>52</v>
      </c>
      <c r="C15" s="25" t="s">
        <v>88</v>
      </c>
      <c r="D15" s="23">
        <v>3</v>
      </c>
      <c r="E15" s="23">
        <v>1</v>
      </c>
      <c r="F15" s="23">
        <v>4</v>
      </c>
      <c r="G15" s="25" t="s">
        <v>89</v>
      </c>
      <c r="H15" s="29" t="s">
        <v>90</v>
      </c>
    </row>
    <row r="16" spans="1:27" ht="21.75" x14ac:dyDescent="0.5">
      <c r="A16" s="36" t="s">
        <v>73</v>
      </c>
      <c r="B16" s="37"/>
      <c r="C16" s="37"/>
      <c r="D16" s="37"/>
      <c r="E16" s="38"/>
      <c r="F16" s="26">
        <f>SUM(F10:F15)</f>
        <v>20.5</v>
      </c>
      <c r="G16" s="27"/>
      <c r="H16" s="27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72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view="pageBreakPreview" topLeftCell="A10" zoomScale="80" zoomScaleNormal="100" zoomScaleSheetLayoutView="80" workbookViewId="0">
      <selection activeCell="F20" sqref="F20"/>
    </sheetView>
  </sheetViews>
  <sheetFormatPr defaultColWidth="14.42578125" defaultRowHeight="15.75" customHeight="1" x14ac:dyDescent="0.2"/>
  <cols>
    <col min="1" max="1" width="16.85546875" style="15" customWidth="1"/>
    <col min="2" max="2" width="21.42578125" style="15" customWidth="1"/>
    <col min="3" max="3" width="43.5703125" style="15" customWidth="1"/>
    <col min="4" max="4" width="14.42578125" style="15"/>
    <col min="5" max="5" width="19.85546875" style="15" bestFit="1" customWidth="1"/>
    <col min="6" max="6" width="20.85546875" style="15" bestFit="1" customWidth="1"/>
    <col min="7" max="7" width="29.42578125" style="15" customWidth="1"/>
    <col min="8" max="8" width="26.5703125" style="15" customWidth="1"/>
    <col min="9" max="16384" width="14.42578125" style="15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3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111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s="16" customFormat="1" ht="20.25" customHeight="1" x14ac:dyDescent="0.2">
      <c r="A8" s="39" t="s">
        <v>14</v>
      </c>
      <c r="B8" s="39" t="s">
        <v>18</v>
      </c>
      <c r="C8" s="39" t="s">
        <v>19</v>
      </c>
      <c r="D8" s="42" t="s">
        <v>20</v>
      </c>
      <c r="E8" s="43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87" x14ac:dyDescent="0.2">
      <c r="A10" s="23">
        <v>1</v>
      </c>
      <c r="B10" s="24" t="s">
        <v>36</v>
      </c>
      <c r="C10" s="30" t="s">
        <v>112</v>
      </c>
      <c r="D10" s="23">
        <v>3</v>
      </c>
      <c r="E10" s="23">
        <v>2</v>
      </c>
      <c r="F10" s="23">
        <f>SUM(D10:E10)</f>
        <v>5</v>
      </c>
      <c r="G10" s="25" t="s">
        <v>113</v>
      </c>
      <c r="H10" s="25" t="s">
        <v>114</v>
      </c>
    </row>
    <row r="11" spans="1:8" ht="152.25" x14ac:dyDescent="0.2">
      <c r="A11" s="23">
        <v>2</v>
      </c>
      <c r="B11" s="24" t="s">
        <v>52</v>
      </c>
      <c r="C11" s="30" t="s">
        <v>115</v>
      </c>
      <c r="D11" s="23">
        <v>4</v>
      </c>
      <c r="E11" s="23">
        <v>2</v>
      </c>
      <c r="F11" s="23">
        <f>SUM(D11,E11)</f>
        <v>6</v>
      </c>
      <c r="G11" s="25" t="s">
        <v>116</v>
      </c>
      <c r="H11" s="25" t="s">
        <v>117</v>
      </c>
    </row>
    <row r="12" spans="1:8" ht="87" x14ac:dyDescent="0.2">
      <c r="A12" s="23">
        <v>3</v>
      </c>
      <c r="B12" s="24" t="s">
        <v>45</v>
      </c>
      <c r="C12" s="30" t="s">
        <v>118</v>
      </c>
      <c r="D12" s="23">
        <v>3</v>
      </c>
      <c r="E12" s="23">
        <v>2</v>
      </c>
      <c r="F12" s="23">
        <f>SUM(D12,E12)</f>
        <v>5</v>
      </c>
      <c r="G12" s="25" t="s">
        <v>119</v>
      </c>
      <c r="H12" s="25" t="s">
        <v>120</v>
      </c>
    </row>
    <row r="13" spans="1:8" ht="57.75" customHeight="1" x14ac:dyDescent="0.2">
      <c r="A13" s="23">
        <v>4</v>
      </c>
      <c r="B13" s="24" t="s">
        <v>57</v>
      </c>
      <c r="C13" s="30" t="s">
        <v>121</v>
      </c>
      <c r="D13" s="23">
        <v>3</v>
      </c>
      <c r="E13" s="23">
        <v>2</v>
      </c>
      <c r="F13" s="23">
        <f>SUM(D13,E13)</f>
        <v>5</v>
      </c>
      <c r="G13" s="25" t="s">
        <v>122</v>
      </c>
      <c r="H13" s="25" t="s">
        <v>123</v>
      </c>
    </row>
    <row r="14" spans="1:8" ht="55.5" customHeight="1" x14ac:dyDescent="0.2">
      <c r="A14" s="23">
        <v>5</v>
      </c>
      <c r="B14" s="24" t="s">
        <v>84</v>
      </c>
      <c r="C14" s="30" t="s">
        <v>124</v>
      </c>
      <c r="D14" s="23">
        <v>4</v>
      </c>
      <c r="E14" s="23">
        <v>2</v>
      </c>
      <c r="F14" s="23">
        <f>SUM(D14,E14)</f>
        <v>6</v>
      </c>
      <c r="G14" s="25" t="s">
        <v>125</v>
      </c>
      <c r="H14" s="25" t="s">
        <v>126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27</v>
      </c>
      <c r="G15" s="24"/>
      <c r="H15" s="24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69" orientation="landscape" r:id="rId1"/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[1]TeamMember!#REF!</xm:f>
          </x14:formula1>
          <xm:sqref>B10:B14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A13" zoomScale="85" zoomScaleNormal="85" workbookViewId="0">
      <selection activeCell="B11" sqref="B11"/>
    </sheetView>
  </sheetViews>
  <sheetFormatPr defaultColWidth="14.42578125" defaultRowHeight="15.75" customHeight="1" x14ac:dyDescent="0.2"/>
  <cols>
    <col min="1" max="1" width="16.85546875" customWidth="1"/>
    <col min="2" max="2" width="22.5703125" customWidth="1"/>
    <col min="3" max="3" width="34.85546875" customWidth="1"/>
    <col min="5" max="5" width="15.85546875" bestFit="1" customWidth="1"/>
    <col min="6" max="6" width="18.28515625" customWidth="1"/>
    <col min="7" max="7" width="29.42578125" customWidth="1"/>
    <col min="8" max="8" width="26.7109375" customWidth="1"/>
  </cols>
  <sheetData>
    <row r="1" spans="1:8" ht="21.75" x14ac:dyDescent="0.5">
      <c r="A1" s="17" t="s">
        <v>1</v>
      </c>
      <c r="B1" s="18"/>
      <c r="C1" s="18"/>
      <c r="D1" s="18"/>
      <c r="E1" s="18"/>
      <c r="F1" s="18"/>
      <c r="G1" s="18"/>
      <c r="H1" s="18"/>
    </row>
    <row r="2" spans="1:8" ht="21.75" x14ac:dyDescent="0.5">
      <c r="A2" s="17" t="s">
        <v>3</v>
      </c>
      <c r="B2" s="19">
        <v>6</v>
      </c>
      <c r="C2" s="18"/>
      <c r="D2" s="18"/>
      <c r="E2" s="18"/>
      <c r="F2" s="18"/>
      <c r="G2" s="18"/>
      <c r="H2" s="18"/>
    </row>
    <row r="3" spans="1:8" ht="21.75" x14ac:dyDescent="0.5">
      <c r="A3" s="17" t="s">
        <v>4</v>
      </c>
      <c r="B3" s="20" t="s">
        <v>5</v>
      </c>
      <c r="C3" s="18"/>
      <c r="D3" s="18"/>
      <c r="E3" s="18"/>
      <c r="F3" s="18"/>
      <c r="G3" s="18"/>
      <c r="H3" s="18"/>
    </row>
    <row r="4" spans="1:8" ht="21.75" x14ac:dyDescent="0.5">
      <c r="A4" s="17" t="s">
        <v>6</v>
      </c>
      <c r="B4" s="21">
        <v>5</v>
      </c>
      <c r="C4" s="18"/>
      <c r="D4" s="18"/>
      <c r="E4" s="18"/>
      <c r="F4" s="18"/>
      <c r="G4" s="18"/>
      <c r="H4" s="18"/>
    </row>
    <row r="5" spans="1:8" ht="21.75" x14ac:dyDescent="0.5">
      <c r="A5" s="17" t="s">
        <v>9</v>
      </c>
      <c r="B5" s="20" t="s">
        <v>15</v>
      </c>
      <c r="C5" s="18"/>
      <c r="D5" s="18"/>
      <c r="E5" s="18"/>
      <c r="F5" s="18"/>
      <c r="G5" s="18"/>
      <c r="H5" s="18"/>
    </row>
    <row r="6" spans="1:8" ht="21.75" x14ac:dyDescent="0.5">
      <c r="A6" s="17" t="s">
        <v>11</v>
      </c>
      <c r="B6" s="20" t="s">
        <v>12</v>
      </c>
      <c r="C6" s="18"/>
      <c r="D6" s="18"/>
      <c r="E6" s="18"/>
      <c r="F6" s="18"/>
      <c r="G6" s="18"/>
      <c r="H6" s="18"/>
    </row>
    <row r="7" spans="1:8" ht="15.75" customHeight="1" x14ac:dyDescent="0.5">
      <c r="A7" s="18"/>
      <c r="B7" s="18"/>
      <c r="C7" s="18"/>
      <c r="D7" s="18"/>
      <c r="E7" s="18"/>
      <c r="F7" s="18"/>
      <c r="G7" s="18"/>
      <c r="H7" s="18"/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2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114" customHeight="1" x14ac:dyDescent="0.2">
      <c r="A10" s="23">
        <v>1</v>
      </c>
      <c r="B10" s="24" t="s">
        <v>36</v>
      </c>
      <c r="C10" s="31" t="s">
        <v>94</v>
      </c>
      <c r="D10" s="23">
        <v>2.5</v>
      </c>
      <c r="E10" s="23">
        <v>2</v>
      </c>
      <c r="F10" s="23">
        <f t="shared" ref="F10:F14" si="0">SUM(D10:E10)</f>
        <v>4.5</v>
      </c>
      <c r="G10" s="25" t="s">
        <v>86</v>
      </c>
      <c r="H10" s="25" t="s">
        <v>87</v>
      </c>
    </row>
    <row r="11" spans="1:8" ht="152.25" x14ac:dyDescent="0.2">
      <c r="A11" s="23">
        <v>2</v>
      </c>
      <c r="B11" s="24" t="s">
        <v>52</v>
      </c>
      <c r="C11" s="31" t="s">
        <v>102</v>
      </c>
      <c r="D11" s="23">
        <v>4</v>
      </c>
      <c r="E11" s="23">
        <v>2</v>
      </c>
      <c r="F11" s="23">
        <f t="shared" si="0"/>
        <v>6</v>
      </c>
      <c r="G11" s="31" t="s">
        <v>104</v>
      </c>
      <c r="H11" s="32" t="s">
        <v>103</v>
      </c>
    </row>
    <row r="12" spans="1:8" ht="195.75" x14ac:dyDescent="0.2">
      <c r="A12" s="23">
        <v>3</v>
      </c>
      <c r="B12" s="24" t="s">
        <v>45</v>
      </c>
      <c r="C12" s="31" t="s">
        <v>95</v>
      </c>
      <c r="D12" s="23">
        <v>1.5</v>
      </c>
      <c r="E12" s="23">
        <v>2</v>
      </c>
      <c r="F12" s="23">
        <f t="shared" si="0"/>
        <v>3.5</v>
      </c>
      <c r="G12" s="31" t="s">
        <v>98</v>
      </c>
      <c r="H12" s="25" t="s">
        <v>99</v>
      </c>
    </row>
    <row r="13" spans="1:8" ht="134.25" customHeight="1" x14ac:dyDescent="0.2">
      <c r="A13" s="23">
        <v>4</v>
      </c>
      <c r="B13" s="24" t="s">
        <v>57</v>
      </c>
      <c r="C13" s="31" t="s">
        <v>96</v>
      </c>
      <c r="D13" s="23">
        <v>1</v>
      </c>
      <c r="E13" s="23">
        <v>2</v>
      </c>
      <c r="F13" s="23">
        <f t="shared" si="0"/>
        <v>3</v>
      </c>
      <c r="G13" s="31" t="s">
        <v>100</v>
      </c>
      <c r="H13" s="25" t="s">
        <v>101</v>
      </c>
    </row>
    <row r="14" spans="1:8" ht="261" x14ac:dyDescent="0.2">
      <c r="A14" s="23">
        <v>5</v>
      </c>
      <c r="B14" s="24" t="s">
        <v>84</v>
      </c>
      <c r="C14" s="31" t="s">
        <v>97</v>
      </c>
      <c r="D14" s="23">
        <v>3</v>
      </c>
      <c r="E14" s="23">
        <v>2</v>
      </c>
      <c r="F14" s="23">
        <f t="shared" si="0"/>
        <v>5</v>
      </c>
      <c r="G14" s="31" t="s">
        <v>105</v>
      </c>
      <c r="H14" s="25" t="s">
        <v>106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22</v>
      </c>
      <c r="G15" s="24"/>
      <c r="H15" s="24"/>
    </row>
    <row r="16" spans="1:8" ht="15.75" customHeight="1" x14ac:dyDescent="0.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5">
      <c r="A17" s="18"/>
      <c r="B17" s="18"/>
      <c r="C17" s="18"/>
      <c r="D17" s="18"/>
      <c r="E17" s="18"/>
      <c r="F17" s="18"/>
      <c r="G17" s="18"/>
      <c r="H17" s="18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scale="4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12" zoomScale="85" zoomScaleNormal="85" workbookViewId="0">
      <selection activeCell="H13" sqref="H13"/>
    </sheetView>
  </sheetViews>
  <sheetFormatPr defaultColWidth="14.42578125" defaultRowHeight="15.75" customHeight="1" x14ac:dyDescent="0.5"/>
  <cols>
    <col min="1" max="1" width="16.85546875" style="18" customWidth="1"/>
    <col min="2" max="2" width="22.5703125" style="18" customWidth="1"/>
    <col min="3" max="3" width="47.140625" style="18" bestFit="1" customWidth="1"/>
    <col min="4" max="4" width="14.42578125" style="18"/>
    <col min="5" max="5" width="15.85546875" style="18" bestFit="1" customWidth="1"/>
    <col min="6" max="6" width="18.28515625" style="18" customWidth="1"/>
    <col min="7" max="7" width="29.42578125" style="18" customWidth="1"/>
    <col min="8" max="8" width="26.7109375" style="18" customWidth="1"/>
    <col min="9" max="16384" width="14.42578125" style="18"/>
  </cols>
  <sheetData>
    <row r="1" spans="1:8" ht="21.75" x14ac:dyDescent="0.5">
      <c r="A1" s="17" t="s">
        <v>1</v>
      </c>
    </row>
    <row r="2" spans="1:8" ht="21.75" x14ac:dyDescent="0.5">
      <c r="A2" s="17" t="s">
        <v>3</v>
      </c>
      <c r="B2" s="19">
        <v>6</v>
      </c>
    </row>
    <row r="3" spans="1:8" ht="21.75" x14ac:dyDescent="0.5">
      <c r="A3" s="17" t="s">
        <v>4</v>
      </c>
      <c r="B3" s="20" t="s">
        <v>5</v>
      </c>
    </row>
    <row r="4" spans="1:8" ht="21.75" x14ac:dyDescent="0.5">
      <c r="A4" s="17" t="s">
        <v>6</v>
      </c>
      <c r="B4" s="21">
        <v>5</v>
      </c>
    </row>
    <row r="5" spans="1:8" ht="21.75" x14ac:dyDescent="0.5">
      <c r="A5" s="17" t="s">
        <v>9</v>
      </c>
      <c r="B5" s="20" t="s">
        <v>128</v>
      </c>
    </row>
    <row r="6" spans="1:8" ht="21.75" x14ac:dyDescent="0.5">
      <c r="A6" s="17" t="s">
        <v>11</v>
      </c>
      <c r="B6" s="20" t="s">
        <v>12</v>
      </c>
    </row>
    <row r="8" spans="1:8" ht="20.25" customHeight="1" x14ac:dyDescent="0.5">
      <c r="A8" s="39" t="s">
        <v>14</v>
      </c>
      <c r="B8" s="39" t="s">
        <v>18</v>
      </c>
      <c r="C8" s="39" t="s">
        <v>19</v>
      </c>
      <c r="D8" s="36" t="s">
        <v>20</v>
      </c>
      <c r="E8" s="38"/>
      <c r="F8" s="39" t="s">
        <v>21</v>
      </c>
      <c r="G8" s="34" t="s">
        <v>22</v>
      </c>
      <c r="H8" s="34" t="s">
        <v>23</v>
      </c>
    </row>
    <row r="9" spans="1:8" ht="23.25" customHeight="1" x14ac:dyDescent="0.5">
      <c r="A9" s="35"/>
      <c r="B9" s="35"/>
      <c r="C9" s="35"/>
      <c r="D9" s="22" t="s">
        <v>32</v>
      </c>
      <c r="E9" s="22" t="s">
        <v>33</v>
      </c>
      <c r="F9" s="35"/>
      <c r="G9" s="35"/>
      <c r="H9" s="35"/>
    </row>
    <row r="10" spans="1:8" ht="114" customHeight="1" x14ac:dyDescent="0.5">
      <c r="A10" s="23">
        <v>1</v>
      </c>
      <c r="B10" s="24" t="s">
        <v>36</v>
      </c>
      <c r="C10" s="31" t="s">
        <v>107</v>
      </c>
      <c r="D10" s="23"/>
      <c r="E10" s="23">
        <v>7</v>
      </c>
      <c r="F10" s="23">
        <f t="shared" ref="F10:F14" si="0">SUM(D10:E10)</f>
        <v>7</v>
      </c>
      <c r="G10" s="25"/>
      <c r="H10" s="25"/>
    </row>
    <row r="11" spans="1:8" ht="117.75" customHeight="1" x14ac:dyDescent="0.5">
      <c r="A11" s="23">
        <v>2</v>
      </c>
      <c r="B11" s="24" t="s">
        <v>52</v>
      </c>
      <c r="C11" s="31" t="s">
        <v>108</v>
      </c>
      <c r="D11" s="23"/>
      <c r="E11" s="23">
        <v>7</v>
      </c>
      <c r="F11" s="23">
        <f t="shared" si="0"/>
        <v>7</v>
      </c>
      <c r="G11" s="31"/>
      <c r="H11" s="32"/>
    </row>
    <row r="12" spans="1:8" ht="217.5" x14ac:dyDescent="0.5">
      <c r="A12" s="23">
        <v>3</v>
      </c>
      <c r="B12" s="24" t="s">
        <v>45</v>
      </c>
      <c r="C12" s="31" t="s">
        <v>129</v>
      </c>
      <c r="D12" s="23">
        <v>3</v>
      </c>
      <c r="E12" s="23">
        <v>7</v>
      </c>
      <c r="F12" s="23">
        <f t="shared" si="0"/>
        <v>10</v>
      </c>
      <c r="G12" s="31" t="s">
        <v>110</v>
      </c>
      <c r="H12" s="25" t="s">
        <v>109</v>
      </c>
    </row>
    <row r="13" spans="1:8" ht="134.25" customHeight="1" x14ac:dyDescent="0.5">
      <c r="A13" s="23">
        <v>4</v>
      </c>
      <c r="B13" s="24" t="s">
        <v>57</v>
      </c>
      <c r="C13" s="31" t="s">
        <v>133</v>
      </c>
      <c r="D13" s="23">
        <v>3</v>
      </c>
      <c r="E13" s="23">
        <v>2</v>
      </c>
      <c r="F13" s="23">
        <f t="shared" si="0"/>
        <v>5</v>
      </c>
      <c r="G13" s="31" t="s">
        <v>134</v>
      </c>
      <c r="H13" s="25" t="s">
        <v>135</v>
      </c>
    </row>
    <row r="14" spans="1:8" ht="165.75" customHeight="1" x14ac:dyDescent="0.5">
      <c r="A14" s="33">
        <v>5</v>
      </c>
      <c r="B14" s="24" t="s">
        <v>84</v>
      </c>
      <c r="C14" s="31" t="s">
        <v>130</v>
      </c>
      <c r="D14" s="23">
        <v>4</v>
      </c>
      <c r="E14" s="23">
        <v>2</v>
      </c>
      <c r="F14" s="23">
        <f t="shared" si="0"/>
        <v>6</v>
      </c>
      <c r="G14" s="31" t="s">
        <v>132</v>
      </c>
      <c r="H14" s="31" t="s">
        <v>131</v>
      </c>
    </row>
    <row r="15" spans="1:8" ht="21.75" x14ac:dyDescent="0.5">
      <c r="A15" s="41" t="s">
        <v>73</v>
      </c>
      <c r="B15" s="37"/>
      <c r="C15" s="37"/>
      <c r="D15" s="37"/>
      <c r="E15" s="38"/>
      <c r="F15" s="23">
        <f>SUM(F10:F14)</f>
        <v>35</v>
      </c>
      <c r="G15" s="24"/>
      <c r="H15" s="24"/>
    </row>
  </sheetData>
  <mergeCells count="8">
    <mergeCell ref="H8:H9"/>
    <mergeCell ref="A15:E15"/>
    <mergeCell ref="A8:A9"/>
    <mergeCell ref="B8:B9"/>
    <mergeCell ref="C8:C9"/>
    <mergeCell ref="D8:E8"/>
    <mergeCell ref="F8:F9"/>
    <mergeCell ref="G8:G9"/>
  </mergeCells>
  <pageMargins left="0.7" right="0.7" top="0.75" bottom="0.75" header="0.3" footer="0.3"/>
  <pageSetup paperSize="9" scale="5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ColWidth="14.42578125" defaultRowHeight="15.75" customHeight="1" x14ac:dyDescent="0.2"/>
  <sheetData>
    <row r="1" spans="1:2" x14ac:dyDescent="0.2">
      <c r="A1" s="1" t="s">
        <v>0</v>
      </c>
    </row>
    <row r="2" spans="1:2" x14ac:dyDescent="0.2">
      <c r="A2" s="2" t="s">
        <v>2</v>
      </c>
    </row>
    <row r="5" spans="1:2" x14ac:dyDescent="0.2">
      <c r="A5" s="1" t="s">
        <v>7</v>
      </c>
    </row>
    <row r="6" spans="1:2" x14ac:dyDescent="0.2">
      <c r="A6" s="2" t="s">
        <v>8</v>
      </c>
      <c r="B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ColWidth="14.42578125" defaultRowHeight="15.75" customHeight="1" x14ac:dyDescent="0.2"/>
  <cols>
    <col min="1" max="1" width="5" customWidth="1"/>
    <col min="2" max="4" width="19" customWidth="1"/>
    <col min="5" max="5" width="20" customWidth="1"/>
    <col min="6" max="6" width="19.28515625" customWidth="1"/>
    <col min="9" max="9" width="29.5703125" customWidth="1"/>
  </cols>
  <sheetData>
    <row r="1" spans="1:29" x14ac:dyDescent="0.2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">
      <c r="A2" s="5">
        <v>1</v>
      </c>
      <c r="B2" s="6">
        <v>5870918821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7" t="s">
        <v>40</v>
      </c>
    </row>
    <row r="3" spans="1:29" x14ac:dyDescent="0.2">
      <c r="A3" s="8">
        <v>2</v>
      </c>
      <c r="B3" s="9">
        <v>5870976121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47</v>
      </c>
      <c r="H3" s="9" t="s">
        <v>48</v>
      </c>
      <c r="I3" s="9" t="s">
        <v>49</v>
      </c>
    </row>
    <row r="4" spans="1:29" x14ac:dyDescent="0.2">
      <c r="A4" s="8">
        <v>3</v>
      </c>
      <c r="B4" s="9">
        <v>5870947021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55</v>
      </c>
      <c r="I4" s="9" t="s">
        <v>56</v>
      </c>
    </row>
    <row r="5" spans="1:29" x14ac:dyDescent="0.2">
      <c r="A5" s="8">
        <v>4</v>
      </c>
      <c r="B5" s="10"/>
      <c r="C5" s="10"/>
      <c r="D5" s="10"/>
      <c r="E5" s="11" t="s">
        <v>57</v>
      </c>
      <c r="F5" s="12" t="s">
        <v>83</v>
      </c>
      <c r="G5" s="9" t="s">
        <v>85</v>
      </c>
      <c r="H5" s="10"/>
      <c r="I5" s="10"/>
    </row>
    <row r="6" spans="1:29" x14ac:dyDescent="0.2">
      <c r="A6" s="8">
        <v>5</v>
      </c>
      <c r="B6" s="10"/>
      <c r="C6" s="10"/>
      <c r="D6" s="10"/>
      <c r="E6" s="13" t="s">
        <v>84</v>
      </c>
      <c r="F6" s="14" t="s">
        <v>91</v>
      </c>
      <c r="G6" s="9" t="s">
        <v>92</v>
      </c>
      <c r="H6" s="10"/>
      <c r="I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Week#1</vt:lpstr>
      <vt:lpstr>Week#2-1</vt:lpstr>
      <vt:lpstr>Week#2-2</vt:lpstr>
      <vt:lpstr>Week#3</vt:lpstr>
      <vt:lpstr>Week#4</vt:lpstr>
      <vt:lpstr>Week#5</vt:lpstr>
      <vt:lpstr>Instruction</vt:lpstr>
      <vt:lpstr>TeamMember</vt:lpstr>
      <vt:lpstr>'Week#1'!Print_Area</vt:lpstr>
      <vt:lpstr>'Week#2-1'!Print_Area</vt:lpstr>
      <vt:lpstr>'Week#2-2'!Print_Area</vt:lpstr>
      <vt:lpstr>'Week#3'!Print_Area</vt:lpstr>
      <vt:lpstr>'Week#4'!Print_Area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Skypetit</dc:creator>
  <cp:lastModifiedBy>Pakpoom</cp:lastModifiedBy>
  <cp:lastPrinted>2015-09-24T15:23:43Z</cp:lastPrinted>
  <dcterms:created xsi:type="dcterms:W3CDTF">2015-09-24T15:03:58Z</dcterms:created>
  <dcterms:modified xsi:type="dcterms:W3CDTF">2015-09-24T17:20:51Z</dcterms:modified>
</cp:coreProperties>
</file>