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psf\Home\BubbleBeeDoc\Timesheet and MOM\"/>
    </mc:Choice>
  </mc:AlternateContent>
  <bookViews>
    <workbookView xWindow="390" yWindow="810" windowWidth="19575" windowHeight="7080" activeTab="5"/>
  </bookViews>
  <sheets>
    <sheet name="Week#1" sheetId="2" r:id="rId1"/>
    <sheet name="Week#2-1" sheetId="3" r:id="rId2"/>
    <sheet name="Week#2-2" sheetId="4" r:id="rId3"/>
    <sheet name="Week#3" sheetId="9" r:id="rId4"/>
    <sheet name="Week#4" sheetId="6" r:id="rId5"/>
    <sheet name="Week#5" sheetId="8" r:id="rId6"/>
    <sheet name="Instruction" sheetId="1" r:id="rId7"/>
    <sheet name="TeamMember" sheetId="7" r:id="rId8"/>
  </sheets>
  <externalReferences>
    <externalReference r:id="rId9"/>
  </externalReferences>
  <definedNames>
    <definedName name="_xlnm.Print_Area" localSheetId="0">'Week#1'!$A$1:$H$17</definedName>
    <definedName name="_xlnm.Print_Area" localSheetId="1">'Week#2-1'!$A$1:$H$18</definedName>
    <definedName name="_xlnm.Print_Area" localSheetId="2">'Week#2-2'!$A$1:$H$18</definedName>
    <definedName name="_xlnm.Print_Area" localSheetId="3">'Week#3'!$A$1:$H$16</definedName>
    <definedName name="_xlnm.Print_Area" localSheetId="4">'Week#4'!$A$1:$H$17</definedName>
  </definedNames>
  <calcPr calcId="152511"/>
</workbook>
</file>

<file path=xl/calcChain.xml><?xml version="1.0" encoding="utf-8"?>
<calcChain xmlns="http://schemas.openxmlformats.org/spreadsheetml/2006/main">
  <c r="F14" i="9" l="1"/>
  <c r="F13" i="9"/>
  <c r="F12" i="9"/>
  <c r="F11" i="9"/>
  <c r="F10" i="9"/>
  <c r="F15" i="9" s="1"/>
  <c r="F14" i="8" l="1"/>
  <c r="F13" i="8"/>
  <c r="F12" i="8"/>
  <c r="F11" i="8"/>
  <c r="F10" i="8"/>
  <c r="F15" i="8" l="1"/>
  <c r="F14" i="6"/>
  <c r="F13" i="6"/>
  <c r="F12" i="6"/>
  <c r="F11" i="6"/>
  <c r="F10" i="6"/>
  <c r="F14" i="4"/>
  <c r="F13" i="4"/>
  <c r="F12" i="4"/>
  <c r="F11" i="4"/>
  <c r="F10" i="4"/>
  <c r="F15" i="3"/>
  <c r="F14" i="3"/>
  <c r="F13" i="3"/>
  <c r="F12" i="3"/>
  <c r="F11" i="3"/>
  <c r="F10" i="3"/>
  <c r="F16" i="3" s="1"/>
  <c r="F14" i="2"/>
  <c r="F13" i="2"/>
  <c r="F12" i="2"/>
  <c r="F11" i="2"/>
  <c r="F10" i="2"/>
  <c r="F15" i="2" l="1"/>
  <c r="F16" i="4"/>
  <c r="F15" i="6"/>
</calcChain>
</file>

<file path=xl/sharedStrings.xml><?xml version="1.0" encoding="utf-8"?>
<sst xmlns="http://schemas.openxmlformats.org/spreadsheetml/2006/main" count="264" uniqueCount="131">
  <si>
    <t>วิธีการกรอก</t>
  </si>
  <si>
    <t>ตารางการบันทึกข้อมูลการทำงานของสมาชิกในกลุ่มในการมีส่วนร่วมการทำงานกลุ่ม</t>
  </si>
  <si>
    <t>สามารถกรอกได้มากกว่า 1 แถว โดยให้แบ่งตามเนื้อเรื่องหรือปัญหาที่เจอ</t>
  </si>
  <si>
    <t>กลุ่มที่</t>
  </si>
  <si>
    <t>ชื่อกลุ่ม</t>
  </si>
  <si>
    <t>บับเบิ้ล บี (Bubble Bee)</t>
  </si>
  <si>
    <t>เอกสารลำดับที่</t>
  </si>
  <si>
    <t>วิธีการคำนวนชั่วโมง</t>
  </si>
  <si>
    <t>ให้นับเศษที่เหลือของชั่วโมงเป็นเต็มร้อย เช่น 1 ชั่วโมง 30 นาที = 1.5 ชั่วโมง</t>
  </si>
  <si>
    <t>ชื่อเอกสาร/งานที่ส่ง</t>
  </si>
  <si>
    <t>Problem statements and new system scope of work</t>
  </si>
  <si>
    <t>วัตถุประสงค์</t>
  </si>
  <si>
    <t>เพื่อใช้เป็นเอกสารแสดงการทำงานของสมาชิกแต่ละคน การระบุปัญหา แนวทางในการปรับปรุงการทำงานให้ดีขึ้น</t>
  </si>
  <si>
    <t>หัวข้อโครงงาน, ที่มาและความสำคัญของระบบ</t>
  </si>
  <si>
    <t>ลำดับที่</t>
  </si>
  <si>
    <t>Project Plan</t>
  </si>
  <si>
    <t>No</t>
  </si>
  <si>
    <t>หัวข้อโครงงาน, ที่มาและความสำคัญของระบบ (แก้ไข)</t>
  </si>
  <si>
    <t>ชื่อสมาชิก</t>
  </si>
  <si>
    <t>สิ่งที่ทำ/การมีส่วนรวม</t>
  </si>
  <si>
    <t>เวลาที่ใช้ในการทำงาน (ชั่วโมง)</t>
  </si>
  <si>
    <t>รวมเวลาที่ใช้ทั้งสิ้น</t>
  </si>
  <si>
    <t>ระบุวิธีการที่ใช้ในการหาคำตอบ/วิธีการมีส่วนร่วม</t>
  </si>
  <si>
    <t>ปัญหาที่พบและสิ่งที่ควรปรับปรุงเพื่อให้การทำงานดีขึ้น</t>
  </si>
  <si>
    <t>Student ID</t>
  </si>
  <si>
    <t>Eng Name</t>
  </si>
  <si>
    <t>Eng Surname</t>
  </si>
  <si>
    <t>Name</t>
  </si>
  <si>
    <t xml:space="preserve">Surname </t>
  </si>
  <si>
    <t>Nickname</t>
  </si>
  <si>
    <t>Telephone</t>
  </si>
  <si>
    <t>Email</t>
  </si>
  <si>
    <t>ด้วยตัวเอง</t>
  </si>
  <si>
    <t>การทำงานร่วมกัน</t>
  </si>
  <si>
    <t>Chanaphan</t>
  </si>
  <si>
    <t>Tadeesom</t>
  </si>
  <si>
    <t>ชนะพันธุ์ ท่าดีสม</t>
  </si>
  <si>
    <t>ท่าดีสม</t>
  </si>
  <si>
    <t>Magmai</t>
  </si>
  <si>
    <t>061-4491925</t>
  </si>
  <si>
    <t>chanaphan.tadeesom@outlook.com, chanaphan.brillo@gmail.com</t>
  </si>
  <si>
    <t>ระบุหัวข้อโครงการ</t>
  </si>
  <si>
    <t>เพิ่มเติมรายละเอียดปัญหาและข้อมูลระบบใหม่</t>
  </si>
  <si>
    <t>Supatra</t>
  </si>
  <si>
    <t>Insri</t>
  </si>
  <si>
    <t>สุพัตรา อินศรี</t>
  </si>
  <si>
    <t>อินศรี</t>
  </si>
  <si>
    <t>Ann</t>
  </si>
  <si>
    <t>087-981-4556</t>
  </si>
  <si>
    <t>supatra.sky@gmail.com</t>
  </si>
  <si>
    <t>Parichat</t>
  </si>
  <si>
    <t>Kiatphao</t>
  </si>
  <si>
    <t>ปาริชาติ เกียรติเผ่า</t>
  </si>
  <si>
    <t>เกียรติเผ่า</t>
  </si>
  <si>
    <t>Mim</t>
  </si>
  <si>
    <t>086-4042140</t>
  </si>
  <si>
    <t>kiatphao.p@gmail.com</t>
  </si>
  <si>
    <t>ภาคภูมิ แสงประสิทธิโชค</t>
  </si>
  <si>
    <t>ระดมสมองเพื่อหาขอบเขตและเป้าหมายของปัญหาที่ต้องการพัฒนา</t>
  </si>
  <si>
    <t>ระยะเวลาที่ใช้ในการเลือกหัวข้อของปัญหา</t>
  </si>
  <si>
    <t>รวบรวมปัญหาของหัวข้อ</t>
  </si>
  <si>
    <t xml:space="preserve">ร่วมกันสอบถามและเพิ่มเนื้อหารายละเอียด </t>
  </si>
  <si>
    <t>สอบถามปัญหากับ Project Sponsor โดยการสอบถามจากรายละเอียดของปัญหาที่เกิดขึ้นในปัจจุบัน</t>
  </si>
  <si>
    <t>มุมมองที่ได้รับมายังได้มาจากผู้บริหาร</t>
  </si>
  <si>
    <t xml:space="preserve">รวบรวมปัญหาของหัวข้อ </t>
  </si>
  <si>
    <t>ตรวจสอบความถูกต้องเนื้อหาในเอกสาร</t>
  </si>
  <si>
    <t>ระบุรายละเอียดป้ญหาของการใช้งานระบบเดิม เเละความต้องการของระบบ</t>
  </si>
  <si>
    <t>การรับรายละเอียดปัญหา เเละความต้องการระบบใหม่ยังไม่เข้าใจถ่องเเท้ ในธุรกิจศูนย์บริการออกกำลังกาย</t>
  </si>
  <si>
    <t xml:space="preserve">ตรวจสอบรายละเอียดปัญหาของหัวข้อ </t>
  </si>
  <si>
    <t>ทบทวนเนื้อหา ตรวจสอบความถูกต้อง และความต้องกันของเนื้อหา</t>
  </si>
  <si>
    <t>การแก้ไขเป็นไปหลายครั้งทำให้การรวมเล่มช้า</t>
  </si>
  <si>
    <t>ตรวจสอบรายละเอียดของหัวข้อ เเละปรับปรัุงเเก้ไขรายละเอียด</t>
  </si>
  <si>
    <t>-</t>
  </si>
  <si>
    <t>รวมทั้งสิ้น</t>
  </si>
  <si>
    <t>เขียน Flow การพัฒนาระบบใหม่ รวบรวม และเรียบเรียงเนื้อหา</t>
  </si>
  <si>
    <t>แจกแจงรายละเอียดปัญหา</t>
  </si>
  <si>
    <t>การเขียน Flow ให้การวาดร่างในกระดาษ เพื่อเป็นโครงมาสร้างกับ Visio</t>
  </si>
  <si>
    <t>ต้องมีการทวนสอบทุกครั้งที่มีการเเก้ไข เพื่อไม่เห็นเกิดความเข้าใจผิด</t>
  </si>
  <si>
    <t>เรียบเรียงปัญหาที่ได้จากการเก็บข้อมูล 
เพื่อเป็นแนวทางในการแก้ปัญหา</t>
  </si>
  <si>
    <t>รวบรวมปัญหาจากการสำรวจ และนำมาเรียบเรียง</t>
  </si>
  <si>
    <t>ปัญหาบางเรื่องมีความซ้ำซ้อน ซึ่งเป็นสาเหตุมาจากการไม่ได้เก็บข้อมูลในฐานข้อมูล  ซึ่งแนวทางการแก้ปัญหาอาจจะคล้ายๆกัน ยากต่อการแจกแจง</t>
  </si>
  <si>
    <t>มองหาขอบเขตที่ใกล้ตัวและระบุปัญหาเพื่อจะแจกแจงรายละเอียดที่เกี่ยวข้อง</t>
  </si>
  <si>
    <t>ขาดประสบการณ์และความรู้ด้านธุรกิจซึ่งไม่สามารถระบุขอบเขตของปัญหาที่สามารถใช้ความรู้ด้านเทคโนโลยีเข้าไปแก้ปัญหา</t>
  </si>
  <si>
    <t>แสงประสิทธิโชค</t>
  </si>
  <si>
    <t>คทาธิป พานิช</t>
  </si>
  <si>
    <t>Golf</t>
  </si>
  <si>
    <t xml:space="preserve">นำเอกสารที่ทีมเขียนมาทวนสอบความถูกต้องและแก้ไขเนื้อหาที่ไม่เกี่ยวข้อง </t>
  </si>
  <si>
    <t>ความเข้าใจไม่ตรงกันทำให้ไม่ตรงตามรายละเอียด/พูดคุยสอบถามรายละเอียดเป็นระยะๆ</t>
  </si>
  <si>
    <t>คิดวิเคราะห์ปัญหาของระบบงานเดิม 
แนวทางการแก้ปัญหา และความต้องการของระบบใหม่</t>
  </si>
  <si>
    <t>ศึกษาแนวทางการเขียนวิเคราะห์จากเว็บไซต์ต่างๆ และพยายามทำความเข้าใจกับความต้องการของระบบใหม่</t>
  </si>
  <si>
    <t xml:space="preserve">ช่วงแรกไม่ค่อยเข้าใจความต้องการของระบบใหม่ แก้ไขด้วยการพูดคุยและปรึกษากับเพื่อนในกลุ่ม </t>
  </si>
  <si>
    <t>พานิช</t>
  </si>
  <si>
    <t>Earth</t>
  </si>
  <si>
    <t>ตรวจสอบรายละเอียดปัญหา</t>
  </si>
  <si>
    <t>- ประชุมแบ่งงาน ทวนสอบ และ แก้ไขรายละเอียดเอกสาร
- ช่วยกันหาหัวข้อ Research Paper ที่เกี่ยวข้องกับ Software Requirement Engineer
- จัดทำรายละเอียดข้อมูล Tool ที่ใช้ในการพัฒนาระบบ
- ตรวจทาน/แก้ไขเนื้อหาโดยรวมทั้งหมด</t>
  </si>
  <si>
    <t>- ประชุมแบ่งงาน
- ช่วยกันหาหัวข้อ Research Paper ที่เกี่ยวข้องกับ Software Requirement Engineer
- เพิ่มหัวข้อรายละเอียด Team Organization
- แก้ไขหัวข้อหน้าที่และความรับผิดชอบ 
- ตรวจทาน/แก้ไขรายละเอียดการเก็บ Requirement กับผู้ใช้งานในหัวข้อ Process Model (SDLC)</t>
  </si>
  <si>
    <t>- ประชุมแบ่งงาน
- ช่วยกันหาหัวข้อ Research Paper ที่เกี่ยวข้องกับ Software Requirement Engineer
- ปรับเพิ่มเนื้อหาข้อมูลที่จะใช้ในการเก็บ Requirement กับผู้ใช้งานในแต่ละช่วงที่มีการพัฒนาระบบ
- ตรวจทาน/แก้ไขสรุปรายละเอียดว่าควรลงทุนหรือไม่ อย่างไร ในหัวข้อ Feasibility Study</t>
  </si>
  <si>
    <t>- ประชุมแบ่งงาน
- ช่วยกันหาหัวข้อ Research Paper ที่เกี่ยวข้องกับ Software Requirement Engineer
- ปรับเพิ่มเนื้อหาข้อมูลที่จะใช้ในการเก็บ Requirement กับผู้ใช้งานในแต่ละช่วงที่มีการพัฒนาระบบ
- ตรวจทาน/แก้ไขสรุปรายละเอียดว่าควรลงทุนหรือไม่ อย่างไร ในหัวข้อ Feasibility Study
-  รวบรวมเอกสารของทีมหลังผ่านการทวนสอบ และแก้ไขเรียบร้อยแล้ว</t>
  </si>
  <si>
    <t>- ในหัวข้องานที่ทำร่วมกัน (Paper &amp; Tool) มีการประชุมและลงมติกันว่าสิ่งไหนที่เหมาะสมที่สุด รวมถึงได้แสดงความคิดเห็นในส่วนเนื้อหานั้น ๆ 
'- ในการรวบรวมเอกสารมีการแบ่งกันรับผิดชอบเป็นรอบ ๆ ไปทำให้ทุกคนในทีมได้มีประสบการณ์ในการจัดทำเอกสารในรูปแบบมาตรฐาน</t>
  </si>
  <si>
    <t>ช่องทางในการสื่อสารระหว่างกันยังหาเครื่องมือที่จะสามารถทราบได้เท่ากันทุกคนไม่ได้ ทำให้อาจมีบางเนื้อหาที่รู้ไม่เท่ากัน และตกหล่นได้</t>
  </si>
  <si>
    <t>- เพิ่มเติมเนื้อหาในส่วนที่ยังขาด และผ่านการทวนสอบเนื้อหาโดยทุกๆคนในทีมก่อนทำการส่ง</t>
  </si>
  <si>
    <t>ในบางเนื้อหาอาจมีความเข้าใจที่ไม่เคลีย จึงทำให้งานที่ออกมาต้องมีการแก้ไขในหลายส่วน</t>
  </si>
  <si>
    <t>- ประชุมแบ่งงาน
- ช่วยกันหาหัวข้อ Research Paper ที่เกี่ยวข้องกับ Software Requirement Engineer
- ปรับเพิ่มรายละเอียดว่าควรลงทุนหรือไม่ อย่างไร ในหัวข้อ Feasibility Study
- ตรวจทาน/แก้ไขเนื้อหาโดยรวมของเอกสาร</t>
  </si>
  <si>
    <t>- ทำงานได้ช้า เนื่องจากไม่เข้าใจเนื้อหาในส่วนของการศึกษาความเป็นไปได้ แก้ไขปรับปรุงโดยการศึกษาหาข้อมูลจากแหล่งความรู้ทางอินเทอร์เน็ตและปรึกษากับสมาชิกภายในทีม</t>
  </si>
  <si>
    <t>- ศึกษาและวิเคราะห์ความเป็นไปได้ของโครงการ ทั้ง 3 บริบท
- ตรวจทานเนื้อหาและแก้ไขข้อผิดพลาด
- ปรึกษาหารือกับสมาชิกภายในทีมเพื่อหา Research Paper ที่น่าสนใจ</t>
  </si>
  <si>
    <t>- เรียบเรียงเนื้อหา และเพิ่มเติมในส่วนที่ต้องแก้ไข และรวบรวมเอกสารของทุกคน</t>
  </si>
  <si>
    <t>เมื่อมีการแก้ไขเอกสารต้องจัดรูปเล่มใหม่ ซึ่งใช้เวลาในการแก้ไขนาน</t>
  </si>
  <si>
    <t>- ประชุมปรึกษาปัญหาที่เกิดจากการทำงานรอบที่แล้ว มอบหมายงาน และอธิบายเนื้องานที่ได้รับมอบหมายกันอาทิตย์นี้
-</t>
  </si>
  <si>
    <t xml:space="preserve">- ประชุมปรึกษาปัญหาที่เกิดจากการทำงานรอบที่แล้ว มอบหมายงาน และอธิบายเนื้องานที่ได้รับมอบหมายกันอาทิตย์นี้
- ทวนสอบโครงร่างหัวข้อ Proposal จากเอกสารคำแนะนำในการจัดทำเอกสาร </t>
  </si>
  <si>
    <t xml:space="preserve">- ประชุมปรึกษาปัญหาที่เกิดจากการทำงานรอบที่แล้ว มอบหมายงาน และอธิบายเนื้องานที่ได้รับมอบหมายกันอาทิตย์นี้
-  </t>
  </si>
  <si>
    <t>ข้อมูลเนื้อหาที่จะทำงานมีข้อมูลไม่ครบด้วยทำให้การประชุมยังไม่มีประสิธิภาพมากพอ ดังนั้นก่อนการปะชุมในวันอาทิตย์ของทุกสัปกดาห์ ทุกคนในทีมจะต้องรวบรวมคำแนะนำจากการส่งงานรอบที่แล้ว และเรื่องที่จะทำงานส่งในรอบต่อไป เพื่อในการประชุมครั้งต่อไปทีมงานจะได้มีข้อมูลมาปรึกษาและช่วยกันหาคำตอบได้</t>
  </si>
  <si>
    <t>ในการทำงานรวมกัน กรณีที่ไม่สามารถมาประชุมนัดหมายกันได้ ทางทีมใช้วิธิการสื่อสารผ่านออนไลน์ด้วย Hangouts ทำให้การทำงานร่วมกันได้อย่างมีประสิธิภาพมากขึ้นกว่าทุกครั้ง</t>
  </si>
  <si>
    <t>Feasibility Study and Project Plan</t>
  </si>
  <si>
    <t>- ประชุมทีมพัฒนา 
- Process Model (SDLC) ที่เหมาะสมกับระบบ
- วางแผนโครงการ Gantt Chart
- ตรวจสอบ และแก้ไขเอกสาร</t>
  </si>
  <si>
    <t xml:space="preserve">แบ่งหน้าที่รับผิดชอบ หาข้อมูล และนำมารวบรวมในเอกสาร </t>
  </si>
  <si>
    <t xml:space="preserve">บางคนในทีมต้อง​โอเวอร์โหลดเกินกว่าคนอืน </t>
  </si>
  <si>
    <t xml:space="preserve">- ประชุมทีมพัฒนา 
- Technical feasibility
- Team Organization
- ตรวจสอบ และแก้ไขเอกสาร </t>
  </si>
  <si>
    <t>รับผิดชอบงานวิเคราะห์ความเป็นไปได้ทางเทคโนโลยี, ศึกษาเทคโนโลยีและเครื่องมือที่ใช้ในการพัฒนาระบบ โดยมีการปรึกษาร่วมกันกับสมาชิกกลุ่ม</t>
  </si>
  <si>
    <t>เนื่องจากมีความรู้ความเข้าใจเกี่ยวกับเทคโนโลยีและเครื่องมือที่ใช้ในการพัฒนาระบบน้อย ทำให้เขียนรายละเอียดเกี่ยวกับงานไม่ถูกต้อง แก้ปัญหาโดย สอบถามปัญหาหรือเรื่องที่ไม่เข้าใจจากพี่ที่ทำงานและสมาชิกกลุ่ม</t>
  </si>
  <si>
    <t>- ประชุมทีมพัฒนา 
- ปรับแก้ไขเอกสารรอบ Project Problem Statement
- หน้าที่และความรับผิดชอบ
- รวบรวมเอกสาร</t>
  </si>
  <si>
    <t>มีการประชุมร่วมกันในหัวข้อที่เกิดปัญหาในการทำงานอย่างไร หาแนวทางแก้ไข และได้มอบหมายหัวข้อที่จะดำเนินการตามที่ตัวเองถนัด</t>
  </si>
  <si>
    <t>เวลาในการตรวจทานเอกสารรวมของทีมไม่มากพอ ทำให้บางเรื่องที่เราไม่ถนัดไม่ได้รับการพัฒนา</t>
  </si>
  <si>
    <t>- ประชุมทีมพัฒนา 
- Economic Feasibility 
- Stakeholder Identification
- ตรวจสอบ และแก้ไขเอกสาร</t>
  </si>
  <si>
    <t>ได้รับผิดชอบงานในแต่ล่ะส่วน  โดยมีการพูดภาพรวมคร่าวๆ เพื่อให้ทุกคนมองแผนงานไปในทิศทางเดียวกัน</t>
  </si>
  <si>
    <t>เนื่องจากในแผนงานมีรายละเอียดมากมาย ซึ่งเมื่อทำมาแล้วอาจจะยังไม่ตรงกัน  จึงต้องมีการมารีวิวและปรับใหม่</t>
  </si>
  <si>
    <t>- ประชุมทีมพัฒนา 
- Organizational Feasibility
- Stakeholder Identification
- ตรวจสอบ และแก้ไขเอกสาร</t>
  </si>
  <si>
    <t>ศึกษาการทำงานของธรุกิจ และบุคคลที่เกี่ยวข้องกับธุรกิจ</t>
  </si>
  <si>
    <t>ภาษาที่ต้องการสื่อความหมายยังไม่ชัดเจนเท่าที่ควร</t>
  </si>
  <si>
    <t>ตรวจสอบรายละเอียดของหัวข้อ เเละปรับปรุงเเก้ไขรายละเอียด</t>
  </si>
  <si>
    <t>Proposal Document and Present Transacion Slide</t>
  </si>
  <si>
    <t>- ประชุมปรึกษาปัญหาที่เกิดจากการทำงานรอบที่แล้ว มอบหมายงาน และอธิบายเนื้องานที่ได้รับมอบหมายกันอาทิตย์นี้
- ตรวจสอบคำแนะนำของอาจารย์เพื่อมาปรับแก้ไขเนื้อหาของทีม                                                            - จัดทำเนื้อหาหัวข้อที่ไม่ครบถ้วน คือ มาตรฐานที่เกี่ยวข้อง นิยามคำศัพท์ของระบบ รายการข้อมูลที่ส่งมอบให้ลูกค้า                                                             - ทวนสอบ ตรวจทานเนื้อหา และแก้ไขเนื้อหาหลังจากรวบรวมเนื้อหาที่ได้ปรับแก้ไขแล้ว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</si>
</sst>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color rgb="FF00000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b/>
      <sz val="14"/>
      <name val="TH Sarabun New"/>
      <family val="2"/>
    </font>
    <font>
      <sz val="14"/>
      <color rgb="FF000000"/>
      <name val="TH Sarabun New"/>
      <family val="2"/>
    </font>
    <font>
      <sz val="14"/>
      <name val="TH Sarabun New"/>
      <family val="2"/>
    </font>
  </fonts>
  <fills count="3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4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1" fillId="2" borderId="4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4" xfId="0" applyFont="1" applyBorder="1" applyAlignment="1">
      <alignment horizontal="center" vertical="top"/>
    </xf>
    <xf numFmtId="0" fontId="2" fillId="0" borderId="4" xfId="0" applyFont="1" applyBorder="1" applyAlignment="1">
      <alignment vertical="top"/>
    </xf>
    <xf numFmtId="0" fontId="2" fillId="0" borderId="4" xfId="0" applyFont="1" applyBorder="1" applyAlignment="1">
      <alignment wrapText="1"/>
    </xf>
    <xf numFmtId="0" fontId="2" fillId="0" borderId="4" xfId="0" applyFont="1" applyBorder="1" applyAlignment="1">
      <alignment horizontal="center"/>
    </xf>
    <xf numFmtId="0" fontId="2" fillId="0" borderId="4" xfId="0" applyFont="1" applyBorder="1" applyAlignment="1"/>
    <xf numFmtId="0" fontId="2" fillId="0" borderId="4" xfId="0" applyFont="1" applyBorder="1"/>
    <xf numFmtId="0" fontId="3" fillId="0" borderId="4" xfId="0" applyFont="1" applyBorder="1" applyAlignment="1"/>
    <xf numFmtId="0" fontId="3" fillId="0" borderId="3" xfId="0" applyFont="1" applyBorder="1" applyAlignment="1"/>
    <xf numFmtId="0" fontId="3" fillId="0" borderId="5" xfId="0" applyFont="1" applyBorder="1" applyAlignment="1"/>
    <xf numFmtId="0" fontId="3" fillId="0" borderId="8" xfId="0" applyFont="1" applyBorder="1" applyAlignment="1"/>
    <xf numFmtId="0" fontId="4" fillId="0" borderId="0" xfId="0" applyFont="1" applyAlignment="1"/>
    <xf numFmtId="0" fontId="4" fillId="0" borderId="0" xfId="0" applyFont="1" applyAlignment="1">
      <alignment horizontal="center" vertical="center"/>
    </xf>
    <xf numFmtId="0" fontId="5" fillId="0" borderId="0" xfId="0" applyFont="1" applyAlignment="1"/>
    <xf numFmtId="0" fontId="6" fillId="0" borderId="0" xfId="0" applyFont="1" applyAlignment="1"/>
    <xf numFmtId="0" fontId="5" fillId="0" borderId="0" xfId="0" applyFont="1" applyAlignment="1">
      <alignment horizontal="left"/>
    </xf>
    <xf numFmtId="0" fontId="7" fillId="0" borderId="0" xfId="0" applyFont="1" applyAlignment="1"/>
    <xf numFmtId="0" fontId="7" fillId="0" borderId="0" xfId="0" applyFont="1" applyAlignment="1">
      <alignment horizontal="left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/>
    </xf>
    <xf numFmtId="0" fontId="7" fillId="0" borderId="3" xfId="0" applyFont="1" applyBorder="1"/>
    <xf numFmtId="0" fontId="5" fillId="0" borderId="1" xfId="0" applyFont="1" applyBorder="1" applyAlignment="1">
      <alignment horizontal="center" vertical="center" wrapText="1"/>
    </xf>
    <xf numFmtId="0" fontId="7" fillId="0" borderId="5" xfId="0" applyFont="1" applyBorder="1"/>
    <xf numFmtId="0" fontId="5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top"/>
    </xf>
    <xf numFmtId="0" fontId="7" fillId="0" borderId="4" xfId="0" applyFont="1" applyBorder="1" applyAlignment="1">
      <alignment vertical="top"/>
    </xf>
    <xf numFmtId="0" fontId="7" fillId="0" borderId="4" xfId="0" applyFont="1" applyBorder="1" applyAlignment="1">
      <alignment vertical="top" wrapText="1"/>
    </xf>
    <xf numFmtId="0" fontId="7" fillId="0" borderId="7" xfId="0" applyFont="1" applyBorder="1"/>
    <xf numFmtId="0" fontId="7" fillId="0" borderId="4" xfId="0" applyFont="1" applyBorder="1" applyAlignment="1">
      <alignment horizontal="center"/>
    </xf>
    <xf numFmtId="0" fontId="7" fillId="0" borderId="4" xfId="0" applyFont="1" applyBorder="1"/>
    <xf numFmtId="0" fontId="7" fillId="0" borderId="6" xfId="0" applyFont="1" applyBorder="1"/>
    <xf numFmtId="0" fontId="7" fillId="0" borderId="0" xfId="0" applyFont="1" applyAlignment="1">
      <alignment vertical="top"/>
    </xf>
    <xf numFmtId="0" fontId="7" fillId="0" borderId="4" xfId="0" applyFont="1" applyBorder="1" applyAlignment="1">
      <alignment wrapText="1"/>
    </xf>
    <xf numFmtId="0" fontId="5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quotePrefix="1" applyFont="1" applyBorder="1" applyAlignment="1">
      <alignment horizontal="left" vertical="top" wrapText="1" indent="1"/>
    </xf>
    <xf numFmtId="0" fontId="5" fillId="0" borderId="2" xfId="0" applyFont="1" applyBorder="1" applyAlignment="1">
      <alignment horizontal="center" vertical="top"/>
    </xf>
    <xf numFmtId="0" fontId="7" fillId="0" borderId="4" xfId="0" quotePrefix="1" applyFont="1" applyBorder="1" applyAlignment="1">
      <alignment vertical="top" wrapText="1"/>
    </xf>
    <xf numFmtId="0" fontId="7" fillId="0" borderId="4" xfId="0" quotePrefix="1" applyFont="1" applyBorder="1" applyAlignment="1">
      <alignment horizontal="left" vertical="top" wrapText="1"/>
    </xf>
    <xf numFmtId="0" fontId="6" fillId="0" borderId="0" xfId="0" applyFont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imeshee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"/>
      <sheetName val="Week#1"/>
      <sheetName val="Week#2-1"/>
      <sheetName val="Week#2-2"/>
      <sheetName val="Week#3"/>
      <sheetName val="TeamMember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7"/>
  <sheetViews>
    <sheetView workbookViewId="0">
      <selection activeCell="B19" sqref="B19"/>
    </sheetView>
  </sheetViews>
  <sheetFormatPr defaultColWidth="14.42578125" defaultRowHeight="15.75" customHeight="1" x14ac:dyDescent="0.2"/>
  <cols>
    <col min="1" max="1" width="16.85546875" customWidth="1"/>
    <col min="2" max="3" width="23.42578125" customWidth="1"/>
    <col min="4" max="4" width="17.140625" customWidth="1"/>
    <col min="5" max="5" width="18.42578125" customWidth="1"/>
    <col min="6" max="6" width="18.28515625" customWidth="1"/>
    <col min="7" max="7" width="29.42578125" customWidth="1"/>
    <col min="8" max="8" width="26.7109375" customWidth="1"/>
  </cols>
  <sheetData>
    <row r="1" spans="1:8" ht="21.75" x14ac:dyDescent="0.5">
      <c r="A1" s="17" t="s">
        <v>1</v>
      </c>
      <c r="B1" s="18"/>
      <c r="C1" s="18"/>
      <c r="D1" s="18"/>
      <c r="E1" s="18"/>
      <c r="F1" s="18"/>
      <c r="G1" s="18"/>
      <c r="H1" s="18"/>
    </row>
    <row r="2" spans="1:8" ht="21.75" x14ac:dyDescent="0.5">
      <c r="A2" s="17" t="s">
        <v>3</v>
      </c>
      <c r="B2" s="19">
        <v>6</v>
      </c>
      <c r="C2" s="18"/>
      <c r="D2" s="18"/>
      <c r="E2" s="18"/>
      <c r="F2" s="18"/>
      <c r="G2" s="18"/>
      <c r="H2" s="18"/>
    </row>
    <row r="3" spans="1:8" ht="21.75" x14ac:dyDescent="0.5">
      <c r="A3" s="17" t="s">
        <v>4</v>
      </c>
      <c r="B3" s="20" t="s">
        <v>5</v>
      </c>
      <c r="C3" s="18"/>
      <c r="D3" s="18"/>
      <c r="E3" s="18"/>
      <c r="F3" s="18"/>
      <c r="G3" s="18"/>
      <c r="H3" s="18"/>
    </row>
    <row r="4" spans="1:8" ht="21.75" x14ac:dyDescent="0.5">
      <c r="A4" s="17" t="s">
        <v>6</v>
      </c>
      <c r="B4" s="21">
        <v>1</v>
      </c>
      <c r="C4" s="18"/>
      <c r="D4" s="18"/>
      <c r="E4" s="18"/>
      <c r="F4" s="18"/>
      <c r="G4" s="18"/>
      <c r="H4" s="18"/>
    </row>
    <row r="5" spans="1:8" ht="21.75" x14ac:dyDescent="0.5">
      <c r="A5" s="17" t="s">
        <v>9</v>
      </c>
      <c r="B5" s="20" t="s">
        <v>13</v>
      </c>
      <c r="C5" s="18"/>
      <c r="D5" s="18"/>
      <c r="E5" s="18"/>
      <c r="F5" s="18"/>
      <c r="G5" s="18"/>
      <c r="H5" s="18"/>
    </row>
    <row r="6" spans="1:8" ht="21.75" x14ac:dyDescent="0.5">
      <c r="A6" s="17" t="s">
        <v>11</v>
      </c>
      <c r="B6" s="20" t="s">
        <v>12</v>
      </c>
      <c r="C6" s="18"/>
      <c r="D6" s="18"/>
      <c r="E6" s="18"/>
      <c r="F6" s="18"/>
      <c r="G6" s="18"/>
      <c r="H6" s="18"/>
    </row>
    <row r="7" spans="1:8" ht="15.75" customHeight="1" x14ac:dyDescent="0.5">
      <c r="A7" s="18"/>
      <c r="B7" s="18"/>
      <c r="C7" s="18"/>
      <c r="D7" s="18"/>
      <c r="E7" s="18"/>
      <c r="F7" s="18"/>
      <c r="G7" s="18"/>
      <c r="H7" s="18"/>
    </row>
    <row r="8" spans="1:8" ht="20.25" customHeight="1" x14ac:dyDescent="0.5">
      <c r="A8" s="22" t="s">
        <v>14</v>
      </c>
      <c r="B8" s="22" t="s">
        <v>18</v>
      </c>
      <c r="C8" s="22" t="s">
        <v>19</v>
      </c>
      <c r="D8" s="23" t="s">
        <v>20</v>
      </c>
      <c r="E8" s="24"/>
      <c r="F8" s="22" t="s">
        <v>21</v>
      </c>
      <c r="G8" s="25" t="s">
        <v>22</v>
      </c>
      <c r="H8" s="25" t="s">
        <v>23</v>
      </c>
    </row>
    <row r="9" spans="1:8" ht="23.25" customHeight="1" x14ac:dyDescent="0.2">
      <c r="A9" s="26"/>
      <c r="B9" s="34"/>
      <c r="C9" s="26"/>
      <c r="D9" s="27" t="s">
        <v>32</v>
      </c>
      <c r="E9" s="27" t="s">
        <v>33</v>
      </c>
      <c r="F9" s="26"/>
      <c r="G9" s="26"/>
      <c r="H9" s="26"/>
    </row>
    <row r="10" spans="1:8" ht="87" x14ac:dyDescent="0.2">
      <c r="A10" s="28">
        <v>1</v>
      </c>
      <c r="B10" s="29" t="s">
        <v>36</v>
      </c>
      <c r="C10" s="29" t="s">
        <v>75</v>
      </c>
      <c r="D10" s="28">
        <v>2</v>
      </c>
      <c r="E10" s="28">
        <v>2</v>
      </c>
      <c r="F10" s="28">
        <f t="shared" ref="F10:F14" si="0">SUM(D10:E10)</f>
        <v>4</v>
      </c>
      <c r="G10" s="30" t="s">
        <v>81</v>
      </c>
      <c r="H10" s="30" t="s">
        <v>82</v>
      </c>
    </row>
    <row r="11" spans="1:8" ht="21.75" x14ac:dyDescent="0.2">
      <c r="A11" s="28">
        <v>2</v>
      </c>
      <c r="B11" s="29" t="s">
        <v>45</v>
      </c>
      <c r="C11" s="29" t="s">
        <v>75</v>
      </c>
      <c r="D11" s="28">
        <v>2</v>
      </c>
      <c r="E11" s="28">
        <v>2</v>
      </c>
      <c r="F11" s="28">
        <f t="shared" si="0"/>
        <v>4</v>
      </c>
      <c r="G11" s="30"/>
      <c r="H11" s="30"/>
    </row>
    <row r="12" spans="1:8" ht="21.75" x14ac:dyDescent="0.2">
      <c r="A12" s="28">
        <v>3</v>
      </c>
      <c r="B12" s="29" t="s">
        <v>52</v>
      </c>
      <c r="C12" s="29" t="s">
        <v>93</v>
      </c>
      <c r="D12" s="28">
        <v>2</v>
      </c>
      <c r="E12" s="28">
        <v>2</v>
      </c>
      <c r="F12" s="28">
        <f t="shared" si="0"/>
        <v>4</v>
      </c>
      <c r="G12" s="30"/>
      <c r="H12" s="30"/>
    </row>
    <row r="13" spans="1:8" ht="21.75" x14ac:dyDescent="0.2">
      <c r="A13" s="28">
        <v>4</v>
      </c>
      <c r="B13" s="29" t="s">
        <v>57</v>
      </c>
      <c r="C13" s="29" t="s">
        <v>93</v>
      </c>
      <c r="D13" s="28">
        <v>2</v>
      </c>
      <c r="E13" s="28">
        <v>2</v>
      </c>
      <c r="F13" s="28">
        <f t="shared" si="0"/>
        <v>4</v>
      </c>
      <c r="G13" s="30"/>
      <c r="H13" s="30"/>
    </row>
    <row r="14" spans="1:8" ht="21.75" x14ac:dyDescent="0.2">
      <c r="A14" s="28">
        <v>5</v>
      </c>
      <c r="B14" s="29" t="s">
        <v>84</v>
      </c>
      <c r="C14" s="29" t="s">
        <v>93</v>
      </c>
      <c r="D14" s="28">
        <v>2</v>
      </c>
      <c r="E14" s="28">
        <v>2</v>
      </c>
      <c r="F14" s="28">
        <f t="shared" si="0"/>
        <v>4</v>
      </c>
      <c r="G14" s="30"/>
      <c r="H14" s="30"/>
    </row>
    <row r="15" spans="1:8" ht="21.75" x14ac:dyDescent="0.5">
      <c r="A15" s="23" t="s">
        <v>73</v>
      </c>
      <c r="B15" s="31"/>
      <c r="C15" s="31"/>
      <c r="D15" s="31"/>
      <c r="E15" s="24"/>
      <c r="F15" s="32">
        <f>SUM(F10:F14)</f>
        <v>20</v>
      </c>
      <c r="G15" s="33"/>
      <c r="H15" s="33"/>
    </row>
    <row r="16" spans="1:8" ht="15.75" customHeight="1" x14ac:dyDescent="0.5">
      <c r="A16" s="18"/>
      <c r="B16" s="18"/>
      <c r="C16" s="18"/>
      <c r="D16" s="18"/>
      <c r="E16" s="18"/>
      <c r="F16" s="18"/>
      <c r="G16" s="18"/>
      <c r="H16" s="18"/>
    </row>
    <row r="17" spans="1:8" ht="15.75" customHeight="1" x14ac:dyDescent="0.5">
      <c r="A17" s="18"/>
      <c r="B17" s="18"/>
      <c r="C17" s="18"/>
      <c r="D17" s="18"/>
      <c r="E17" s="18"/>
      <c r="F17" s="18"/>
      <c r="G17" s="18"/>
      <c r="H17" s="18"/>
    </row>
  </sheetData>
  <mergeCells count="8">
    <mergeCell ref="H8:H9"/>
    <mergeCell ref="A15:E15"/>
    <mergeCell ref="B8:B9"/>
    <mergeCell ref="A8:A9"/>
    <mergeCell ref="C8:C9"/>
    <mergeCell ref="D8:E8"/>
    <mergeCell ref="F8:F9"/>
    <mergeCell ref="G8:G9"/>
  </mergeCells>
  <pageMargins left="0.7" right="0.7" top="0.75" bottom="0.75" header="0.3" footer="0.3"/>
  <pageSetup paperSize="9" scale="77" orientation="landscape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>
          <x14:formula1>
            <xm:f>TeamMember!$E$2:$E$6</xm:f>
          </x14:formula1>
          <xm:sqref>B10:B14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8"/>
  <sheetViews>
    <sheetView workbookViewId="0">
      <selection activeCell="B19" sqref="B19"/>
    </sheetView>
  </sheetViews>
  <sheetFormatPr defaultColWidth="14.42578125" defaultRowHeight="15.75" customHeight="1" x14ac:dyDescent="0.2"/>
  <cols>
    <col min="1" max="1" width="16.85546875" customWidth="1"/>
    <col min="2" max="2" width="28.7109375" customWidth="1"/>
    <col min="3" max="3" width="26.7109375" customWidth="1"/>
    <col min="5" max="5" width="17.85546875" customWidth="1"/>
    <col min="6" max="6" width="18.28515625" customWidth="1"/>
    <col min="7" max="7" width="29.42578125" customWidth="1"/>
    <col min="8" max="8" width="26.7109375" customWidth="1"/>
  </cols>
  <sheetData>
    <row r="1" spans="1:8" ht="21.75" x14ac:dyDescent="0.5">
      <c r="A1" s="17" t="s">
        <v>1</v>
      </c>
      <c r="B1" s="18"/>
      <c r="C1" s="18"/>
      <c r="D1" s="18"/>
      <c r="E1" s="18"/>
      <c r="F1" s="18"/>
      <c r="G1" s="18"/>
      <c r="H1" s="18"/>
    </row>
    <row r="2" spans="1:8" ht="21.75" x14ac:dyDescent="0.5">
      <c r="A2" s="17" t="s">
        <v>3</v>
      </c>
      <c r="B2" s="19">
        <v>6</v>
      </c>
      <c r="C2" s="18"/>
      <c r="D2" s="18"/>
      <c r="E2" s="18"/>
      <c r="F2" s="18"/>
      <c r="G2" s="18"/>
      <c r="H2" s="18"/>
    </row>
    <row r="3" spans="1:8" ht="21.75" x14ac:dyDescent="0.5">
      <c r="A3" s="17" t="s">
        <v>4</v>
      </c>
      <c r="B3" s="20" t="s">
        <v>5</v>
      </c>
      <c r="C3" s="18"/>
      <c r="D3" s="18"/>
      <c r="E3" s="18"/>
      <c r="F3" s="18"/>
      <c r="G3" s="18"/>
      <c r="H3" s="18"/>
    </row>
    <row r="4" spans="1:8" ht="21.75" x14ac:dyDescent="0.5">
      <c r="A4" s="17" t="s">
        <v>6</v>
      </c>
      <c r="B4" s="21">
        <v>1</v>
      </c>
      <c r="C4" s="18"/>
      <c r="D4" s="18"/>
      <c r="E4" s="18"/>
      <c r="F4" s="18"/>
      <c r="G4" s="18"/>
      <c r="H4" s="18"/>
    </row>
    <row r="5" spans="1:8" ht="21.75" x14ac:dyDescent="0.5">
      <c r="A5" s="17" t="s">
        <v>9</v>
      </c>
      <c r="B5" s="20" t="s">
        <v>17</v>
      </c>
      <c r="C5" s="18"/>
      <c r="D5" s="18"/>
      <c r="E5" s="18"/>
      <c r="F5" s="18"/>
      <c r="G5" s="18"/>
      <c r="H5" s="18"/>
    </row>
    <row r="6" spans="1:8" ht="21.75" x14ac:dyDescent="0.5">
      <c r="A6" s="17" t="s">
        <v>11</v>
      </c>
      <c r="B6" s="20" t="s">
        <v>12</v>
      </c>
      <c r="C6" s="18"/>
      <c r="D6" s="18"/>
      <c r="E6" s="18"/>
      <c r="F6" s="18"/>
      <c r="G6" s="18"/>
      <c r="H6" s="18"/>
    </row>
    <row r="7" spans="1:8" ht="15.75" customHeight="1" x14ac:dyDescent="0.5">
      <c r="A7" s="18"/>
      <c r="B7" s="18"/>
      <c r="C7" s="18"/>
      <c r="D7" s="18"/>
      <c r="E7" s="18"/>
      <c r="F7" s="18"/>
      <c r="G7" s="18"/>
      <c r="H7" s="18"/>
    </row>
    <row r="8" spans="1:8" ht="20.25" customHeight="1" x14ac:dyDescent="0.5">
      <c r="A8" s="22" t="s">
        <v>14</v>
      </c>
      <c r="B8" s="22" t="s">
        <v>18</v>
      </c>
      <c r="C8" s="22" t="s">
        <v>19</v>
      </c>
      <c r="D8" s="23" t="s">
        <v>20</v>
      </c>
      <c r="E8" s="24"/>
      <c r="F8" s="22" t="s">
        <v>21</v>
      </c>
      <c r="G8" s="25" t="s">
        <v>22</v>
      </c>
      <c r="H8" s="25" t="s">
        <v>23</v>
      </c>
    </row>
    <row r="9" spans="1:8" ht="23.25" customHeight="1" x14ac:dyDescent="0.2">
      <c r="A9" s="26"/>
      <c r="B9" s="26"/>
      <c r="C9" s="26"/>
      <c r="D9" s="27" t="s">
        <v>32</v>
      </c>
      <c r="E9" s="27" t="s">
        <v>33</v>
      </c>
      <c r="F9" s="26"/>
      <c r="G9" s="26"/>
      <c r="H9" s="26"/>
    </row>
    <row r="10" spans="1:8" ht="43.5" x14ac:dyDescent="0.2">
      <c r="A10" s="28">
        <v>1</v>
      </c>
      <c r="B10" s="29" t="s">
        <v>36</v>
      </c>
      <c r="C10" s="29" t="s">
        <v>41</v>
      </c>
      <c r="D10" s="28">
        <v>0.5</v>
      </c>
      <c r="E10" s="28">
        <v>0.5</v>
      </c>
      <c r="F10" s="28">
        <f t="shared" ref="F10:F15" si="0">SUM(D10:E10)</f>
        <v>1</v>
      </c>
      <c r="G10" s="30" t="s">
        <v>58</v>
      </c>
      <c r="H10" s="30" t="s">
        <v>59</v>
      </c>
    </row>
    <row r="11" spans="1:8" ht="65.25" x14ac:dyDescent="0.2">
      <c r="A11" s="28">
        <v>2</v>
      </c>
      <c r="B11" s="29" t="s">
        <v>36</v>
      </c>
      <c r="C11" s="29" t="s">
        <v>60</v>
      </c>
      <c r="D11" s="28">
        <v>1</v>
      </c>
      <c r="E11" s="28">
        <v>2</v>
      </c>
      <c r="F11" s="28">
        <f t="shared" si="0"/>
        <v>3</v>
      </c>
      <c r="G11" s="30" t="s">
        <v>62</v>
      </c>
      <c r="H11" s="30" t="s">
        <v>63</v>
      </c>
    </row>
    <row r="12" spans="1:8" ht="87" x14ac:dyDescent="0.2">
      <c r="A12" s="28">
        <v>3</v>
      </c>
      <c r="B12" s="29" t="s">
        <v>45</v>
      </c>
      <c r="C12" s="29" t="s">
        <v>64</v>
      </c>
      <c r="D12" s="28">
        <v>0</v>
      </c>
      <c r="E12" s="28">
        <v>2</v>
      </c>
      <c r="F12" s="28">
        <f t="shared" si="0"/>
        <v>2</v>
      </c>
      <c r="G12" s="30" t="s">
        <v>66</v>
      </c>
      <c r="H12" s="30" t="s">
        <v>67</v>
      </c>
    </row>
    <row r="13" spans="1:8" ht="43.5" x14ac:dyDescent="0.2">
      <c r="A13" s="28">
        <v>4</v>
      </c>
      <c r="B13" s="29" t="s">
        <v>52</v>
      </c>
      <c r="C13" s="30" t="s">
        <v>68</v>
      </c>
      <c r="D13" s="28">
        <v>0</v>
      </c>
      <c r="E13" s="28">
        <v>1</v>
      </c>
      <c r="F13" s="28">
        <f t="shared" si="0"/>
        <v>1</v>
      </c>
      <c r="G13" s="30" t="s">
        <v>71</v>
      </c>
      <c r="H13" s="30" t="s">
        <v>72</v>
      </c>
    </row>
    <row r="14" spans="1:8" ht="43.5" x14ac:dyDescent="0.2">
      <c r="A14" s="28">
        <v>5</v>
      </c>
      <c r="B14" s="29" t="s">
        <v>57</v>
      </c>
      <c r="C14" s="30" t="s">
        <v>68</v>
      </c>
      <c r="D14" s="28">
        <v>0</v>
      </c>
      <c r="E14" s="28">
        <v>1</v>
      </c>
      <c r="F14" s="28">
        <f t="shared" si="0"/>
        <v>1</v>
      </c>
      <c r="G14" s="30" t="s">
        <v>71</v>
      </c>
      <c r="H14" s="30" t="s">
        <v>72</v>
      </c>
    </row>
    <row r="15" spans="1:8" ht="43.5" x14ac:dyDescent="0.2">
      <c r="A15" s="28">
        <v>6</v>
      </c>
      <c r="B15" s="29" t="s">
        <v>36</v>
      </c>
      <c r="C15" s="30" t="s">
        <v>68</v>
      </c>
      <c r="D15" s="28">
        <v>0</v>
      </c>
      <c r="E15" s="28">
        <v>1</v>
      </c>
      <c r="F15" s="28">
        <f t="shared" si="0"/>
        <v>1</v>
      </c>
      <c r="G15" s="30" t="s">
        <v>128</v>
      </c>
      <c r="H15" s="30" t="s">
        <v>72</v>
      </c>
    </row>
    <row r="16" spans="1:8" ht="21.75" x14ac:dyDescent="0.5">
      <c r="A16" s="23" t="s">
        <v>73</v>
      </c>
      <c r="B16" s="31"/>
      <c r="C16" s="31"/>
      <c r="D16" s="31"/>
      <c r="E16" s="24"/>
      <c r="F16" s="32">
        <f>SUM(F10:F15)</f>
        <v>9</v>
      </c>
      <c r="G16" s="33"/>
      <c r="H16" s="33"/>
    </row>
    <row r="17" spans="1:8" ht="15.75" customHeight="1" x14ac:dyDescent="0.5">
      <c r="A17" s="18"/>
      <c r="B17" s="18"/>
      <c r="C17" s="18"/>
      <c r="D17" s="18"/>
      <c r="E17" s="18"/>
      <c r="F17" s="18"/>
      <c r="G17" s="18"/>
      <c r="H17" s="18"/>
    </row>
    <row r="18" spans="1:8" ht="15.75" customHeight="1" x14ac:dyDescent="0.5">
      <c r="A18" s="18"/>
      <c r="B18" s="18"/>
      <c r="C18" s="18"/>
      <c r="D18" s="18"/>
      <c r="E18" s="18"/>
      <c r="F18" s="18"/>
      <c r="G18" s="18"/>
      <c r="H18" s="18"/>
    </row>
  </sheetData>
  <mergeCells count="8">
    <mergeCell ref="G8:G9"/>
    <mergeCell ref="H8:H9"/>
    <mergeCell ref="A16:E16"/>
    <mergeCell ref="A8:A9"/>
    <mergeCell ref="B8:B9"/>
    <mergeCell ref="C8:C9"/>
    <mergeCell ref="D8:E8"/>
    <mergeCell ref="F8:F9"/>
  </mergeCells>
  <pageMargins left="0.7" right="0.7" top="0.75" bottom="0.75" header="0.3" footer="0.3"/>
  <pageSetup paperSize="9" scale="74" orientation="landscape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>
          <x14:formula1>
            <xm:f>TeamMember!$E$2:$E$6</xm:f>
          </x14:formula1>
          <xm:sqref>B10:B15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16"/>
  <sheetViews>
    <sheetView workbookViewId="0">
      <selection activeCell="B19" sqref="B19"/>
    </sheetView>
  </sheetViews>
  <sheetFormatPr defaultColWidth="14.42578125" defaultRowHeight="15.75" customHeight="1" x14ac:dyDescent="0.5"/>
  <cols>
    <col min="1" max="1" width="16.85546875" style="18" customWidth="1"/>
    <col min="2" max="2" width="28.7109375" style="18" customWidth="1"/>
    <col min="3" max="3" width="31.7109375" style="18" customWidth="1"/>
    <col min="4" max="4" width="14.42578125" style="18"/>
    <col min="5" max="5" width="17.5703125" style="18" customWidth="1"/>
    <col min="6" max="6" width="18.28515625" style="18" customWidth="1"/>
    <col min="7" max="7" width="29.42578125" style="18" customWidth="1"/>
    <col min="8" max="8" width="26.7109375" style="18" customWidth="1"/>
    <col min="9" max="16384" width="14.42578125" style="18"/>
  </cols>
  <sheetData>
    <row r="1" spans="1:27" ht="21.75" x14ac:dyDescent="0.5">
      <c r="A1" s="17" t="s">
        <v>1</v>
      </c>
    </row>
    <row r="2" spans="1:27" ht="21.75" x14ac:dyDescent="0.5">
      <c r="A2" s="17" t="s">
        <v>3</v>
      </c>
      <c r="B2" s="19">
        <v>6</v>
      </c>
    </row>
    <row r="3" spans="1:27" ht="21.75" x14ac:dyDescent="0.5">
      <c r="A3" s="17" t="s">
        <v>4</v>
      </c>
      <c r="B3" s="20" t="s">
        <v>5</v>
      </c>
    </row>
    <row r="4" spans="1:27" ht="21.75" x14ac:dyDescent="0.5">
      <c r="A4" s="17" t="s">
        <v>6</v>
      </c>
      <c r="B4" s="21">
        <v>2</v>
      </c>
    </row>
    <row r="5" spans="1:27" ht="21.75" x14ac:dyDescent="0.5">
      <c r="A5" s="17" t="s">
        <v>9</v>
      </c>
      <c r="B5" s="20" t="s">
        <v>10</v>
      </c>
    </row>
    <row r="6" spans="1:27" ht="21.75" x14ac:dyDescent="0.5">
      <c r="A6" s="17" t="s">
        <v>11</v>
      </c>
      <c r="B6" s="20" t="s">
        <v>12</v>
      </c>
    </row>
    <row r="8" spans="1:27" ht="20.25" customHeight="1" x14ac:dyDescent="0.5">
      <c r="A8" s="22" t="s">
        <v>14</v>
      </c>
      <c r="B8" s="22" t="s">
        <v>18</v>
      </c>
      <c r="C8" s="22" t="s">
        <v>19</v>
      </c>
      <c r="D8" s="23" t="s">
        <v>20</v>
      </c>
      <c r="E8" s="24"/>
      <c r="F8" s="22" t="s">
        <v>21</v>
      </c>
      <c r="G8" s="25" t="s">
        <v>22</v>
      </c>
      <c r="H8" s="25" t="s">
        <v>23</v>
      </c>
    </row>
    <row r="9" spans="1:27" ht="23.25" customHeight="1" x14ac:dyDescent="0.5">
      <c r="A9" s="26"/>
      <c r="B9" s="26"/>
      <c r="C9" s="26"/>
      <c r="D9" s="27" t="s">
        <v>32</v>
      </c>
      <c r="E9" s="27" t="s">
        <v>33</v>
      </c>
      <c r="F9" s="26"/>
      <c r="G9" s="26"/>
      <c r="H9" s="26"/>
    </row>
    <row r="10" spans="1:27" ht="43.5" x14ac:dyDescent="0.5">
      <c r="A10" s="28">
        <v>1</v>
      </c>
      <c r="B10" s="29" t="s">
        <v>36</v>
      </c>
      <c r="C10" s="30" t="s">
        <v>42</v>
      </c>
      <c r="D10" s="28">
        <v>2</v>
      </c>
      <c r="E10" s="28">
        <v>1</v>
      </c>
      <c r="F10" s="28">
        <f t="shared" ref="F10:F14" si="0">SUM(D10:E10)</f>
        <v>3</v>
      </c>
      <c r="G10" s="30" t="s">
        <v>61</v>
      </c>
      <c r="H10" s="30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</row>
    <row r="11" spans="1:27" ht="43.5" x14ac:dyDescent="0.5">
      <c r="A11" s="28">
        <v>2</v>
      </c>
      <c r="B11" s="29" t="s">
        <v>36</v>
      </c>
      <c r="C11" s="30" t="s">
        <v>65</v>
      </c>
      <c r="D11" s="28"/>
      <c r="E11" s="28">
        <v>2.5</v>
      </c>
      <c r="F11" s="28">
        <f t="shared" si="0"/>
        <v>2.5</v>
      </c>
      <c r="G11" s="30" t="s">
        <v>69</v>
      </c>
      <c r="H11" s="30" t="s">
        <v>70</v>
      </c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</row>
    <row r="12" spans="1:27" ht="43.5" x14ac:dyDescent="0.5">
      <c r="A12" s="28">
        <v>3</v>
      </c>
      <c r="B12" s="29" t="s">
        <v>45</v>
      </c>
      <c r="C12" s="30" t="s">
        <v>74</v>
      </c>
      <c r="D12" s="28">
        <v>3</v>
      </c>
      <c r="E12" s="28">
        <v>2</v>
      </c>
      <c r="F12" s="28">
        <f t="shared" si="0"/>
        <v>5</v>
      </c>
      <c r="G12" s="30" t="s">
        <v>76</v>
      </c>
      <c r="H12" s="30" t="s">
        <v>77</v>
      </c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</row>
    <row r="13" spans="1:27" ht="108.75" x14ac:dyDescent="0.5">
      <c r="A13" s="28">
        <v>4</v>
      </c>
      <c r="B13" s="29" t="s">
        <v>57</v>
      </c>
      <c r="C13" s="29" t="s">
        <v>78</v>
      </c>
      <c r="D13" s="28">
        <v>1</v>
      </c>
      <c r="E13" s="28">
        <v>2</v>
      </c>
      <c r="F13" s="28">
        <f t="shared" si="0"/>
        <v>3</v>
      </c>
      <c r="G13" s="30" t="s">
        <v>79</v>
      </c>
      <c r="H13" s="36" t="s">
        <v>80</v>
      </c>
    </row>
    <row r="14" spans="1:27" ht="108.75" x14ac:dyDescent="0.5">
      <c r="A14" s="28">
        <v>5</v>
      </c>
      <c r="B14" s="29" t="s">
        <v>84</v>
      </c>
      <c r="C14" s="29" t="s">
        <v>78</v>
      </c>
      <c r="D14" s="28">
        <v>1</v>
      </c>
      <c r="E14" s="28">
        <v>2</v>
      </c>
      <c r="F14" s="28">
        <f t="shared" si="0"/>
        <v>3</v>
      </c>
      <c r="G14" s="30" t="s">
        <v>79</v>
      </c>
      <c r="H14" s="36" t="s">
        <v>80</v>
      </c>
    </row>
    <row r="15" spans="1:27" ht="65.25" x14ac:dyDescent="0.5">
      <c r="A15" s="28">
        <v>6</v>
      </c>
      <c r="B15" s="29" t="s">
        <v>52</v>
      </c>
      <c r="C15" s="30" t="s">
        <v>88</v>
      </c>
      <c r="D15" s="28">
        <v>3</v>
      </c>
      <c r="E15" s="28">
        <v>1</v>
      </c>
      <c r="F15" s="28">
        <v>4</v>
      </c>
      <c r="G15" s="30" t="s">
        <v>89</v>
      </c>
      <c r="H15" s="36" t="s">
        <v>90</v>
      </c>
    </row>
    <row r="16" spans="1:27" ht="21.75" x14ac:dyDescent="0.5">
      <c r="A16" s="23" t="s">
        <v>73</v>
      </c>
      <c r="B16" s="31"/>
      <c r="C16" s="31"/>
      <c r="D16" s="31"/>
      <c r="E16" s="24"/>
      <c r="F16" s="32">
        <f>SUM(F10:F15)</f>
        <v>20.5</v>
      </c>
      <c r="G16" s="33"/>
      <c r="H16" s="33"/>
    </row>
  </sheetData>
  <mergeCells count="8">
    <mergeCell ref="G8:G9"/>
    <mergeCell ref="H8:H9"/>
    <mergeCell ref="A16:E16"/>
    <mergeCell ref="A8:A9"/>
    <mergeCell ref="B8:B9"/>
    <mergeCell ref="C8:C9"/>
    <mergeCell ref="D8:E8"/>
    <mergeCell ref="F8:F9"/>
  </mergeCells>
  <pageMargins left="0.7" right="0.7" top="0.75" bottom="0.75" header="0.3" footer="0.3"/>
  <pageSetup paperSize="9" scale="72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>
          <x14:formula1>
            <xm:f>TeamMember!$E$2:$E$6</xm:f>
          </x14:formula1>
          <xm:sqref>B10:B15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6"/>
  <sheetViews>
    <sheetView view="pageBreakPreview" zoomScale="60" zoomScaleNormal="100" workbookViewId="0">
      <selection activeCell="F20" sqref="F20"/>
    </sheetView>
  </sheetViews>
  <sheetFormatPr defaultColWidth="14.42578125" defaultRowHeight="15.75" customHeight="1" x14ac:dyDescent="0.2"/>
  <cols>
    <col min="1" max="1" width="16.85546875" style="15" customWidth="1"/>
    <col min="2" max="2" width="21.42578125" style="15" customWidth="1"/>
    <col min="3" max="3" width="43.5703125" style="15" customWidth="1"/>
    <col min="4" max="4" width="14.42578125" style="15"/>
    <col min="5" max="5" width="19.85546875" style="15" bestFit="1" customWidth="1"/>
    <col min="6" max="6" width="20.85546875" style="15" bestFit="1" customWidth="1"/>
    <col min="7" max="7" width="29.42578125" style="15" customWidth="1"/>
    <col min="8" max="8" width="26.5703125" style="15" customWidth="1"/>
    <col min="9" max="16384" width="14.42578125" style="15"/>
  </cols>
  <sheetData>
    <row r="1" spans="1:8" ht="21.75" x14ac:dyDescent="0.5">
      <c r="A1" s="17" t="s">
        <v>1</v>
      </c>
      <c r="B1" s="18"/>
      <c r="C1" s="18"/>
      <c r="D1" s="18"/>
      <c r="E1" s="18"/>
      <c r="F1" s="18"/>
      <c r="G1" s="18"/>
      <c r="H1" s="18"/>
    </row>
    <row r="2" spans="1:8" ht="21.75" x14ac:dyDescent="0.5">
      <c r="A2" s="17" t="s">
        <v>3</v>
      </c>
      <c r="B2" s="19">
        <v>6</v>
      </c>
      <c r="C2" s="18"/>
      <c r="D2" s="18"/>
      <c r="E2" s="18"/>
      <c r="F2" s="18"/>
      <c r="G2" s="18"/>
      <c r="H2" s="18"/>
    </row>
    <row r="3" spans="1:8" ht="21.75" x14ac:dyDescent="0.5">
      <c r="A3" s="17" t="s">
        <v>4</v>
      </c>
      <c r="B3" s="20" t="s">
        <v>5</v>
      </c>
      <c r="C3" s="18"/>
      <c r="D3" s="18"/>
      <c r="E3" s="18"/>
      <c r="F3" s="18"/>
      <c r="G3" s="18"/>
      <c r="H3" s="18"/>
    </row>
    <row r="4" spans="1:8" ht="21.75" x14ac:dyDescent="0.5">
      <c r="A4" s="17" t="s">
        <v>6</v>
      </c>
      <c r="B4" s="21">
        <v>3</v>
      </c>
      <c r="C4" s="18"/>
      <c r="D4" s="18"/>
      <c r="E4" s="18"/>
      <c r="F4" s="18"/>
      <c r="G4" s="18"/>
      <c r="H4" s="18"/>
    </row>
    <row r="5" spans="1:8" ht="21.75" x14ac:dyDescent="0.5">
      <c r="A5" s="17" t="s">
        <v>9</v>
      </c>
      <c r="B5" s="20" t="s">
        <v>112</v>
      </c>
      <c r="C5" s="18"/>
      <c r="D5" s="18"/>
      <c r="E5" s="18"/>
      <c r="F5" s="18"/>
      <c r="G5" s="18"/>
      <c r="H5" s="18"/>
    </row>
    <row r="6" spans="1:8" ht="21.75" x14ac:dyDescent="0.5">
      <c r="A6" s="17" t="s">
        <v>11</v>
      </c>
      <c r="B6" s="20" t="s">
        <v>12</v>
      </c>
      <c r="C6" s="18"/>
      <c r="D6" s="18"/>
      <c r="E6" s="18"/>
      <c r="F6" s="18"/>
      <c r="G6" s="18"/>
      <c r="H6" s="18"/>
    </row>
    <row r="7" spans="1:8" ht="15.75" customHeight="1" x14ac:dyDescent="0.5">
      <c r="A7" s="18"/>
      <c r="B7" s="18"/>
      <c r="C7" s="18"/>
      <c r="D7" s="18"/>
      <c r="E7" s="18"/>
      <c r="F7" s="18"/>
      <c r="G7" s="18"/>
      <c r="H7" s="18"/>
    </row>
    <row r="8" spans="1:8" s="16" customFormat="1" ht="20.25" customHeight="1" x14ac:dyDescent="0.2">
      <c r="A8" s="22" t="s">
        <v>14</v>
      </c>
      <c r="B8" s="22" t="s">
        <v>18</v>
      </c>
      <c r="C8" s="22" t="s">
        <v>19</v>
      </c>
      <c r="D8" s="37" t="s">
        <v>20</v>
      </c>
      <c r="E8" s="38"/>
      <c r="F8" s="22" t="s">
        <v>21</v>
      </c>
      <c r="G8" s="25" t="s">
        <v>22</v>
      </c>
      <c r="H8" s="25" t="s">
        <v>23</v>
      </c>
    </row>
    <row r="9" spans="1:8" ht="23.25" customHeight="1" x14ac:dyDescent="0.2">
      <c r="A9" s="26"/>
      <c r="B9" s="26"/>
      <c r="C9" s="26"/>
      <c r="D9" s="27" t="s">
        <v>32</v>
      </c>
      <c r="E9" s="27" t="s">
        <v>33</v>
      </c>
      <c r="F9" s="26"/>
      <c r="G9" s="26"/>
      <c r="H9" s="26"/>
    </row>
    <row r="10" spans="1:8" ht="87" x14ac:dyDescent="0.2">
      <c r="A10" s="28">
        <v>1</v>
      </c>
      <c r="B10" s="29" t="s">
        <v>36</v>
      </c>
      <c r="C10" s="39" t="s">
        <v>113</v>
      </c>
      <c r="D10" s="28">
        <v>3</v>
      </c>
      <c r="E10" s="28">
        <v>2</v>
      </c>
      <c r="F10" s="28">
        <f>SUM(D10:E10)</f>
        <v>5</v>
      </c>
      <c r="G10" s="30" t="s">
        <v>114</v>
      </c>
      <c r="H10" s="30" t="s">
        <v>115</v>
      </c>
    </row>
    <row r="11" spans="1:8" ht="152.25" x14ac:dyDescent="0.2">
      <c r="A11" s="28">
        <v>2</v>
      </c>
      <c r="B11" s="29" t="s">
        <v>52</v>
      </c>
      <c r="C11" s="39" t="s">
        <v>116</v>
      </c>
      <c r="D11" s="28">
        <v>4</v>
      </c>
      <c r="E11" s="28">
        <v>2</v>
      </c>
      <c r="F11" s="28">
        <f>SUM(D11,E11)</f>
        <v>6</v>
      </c>
      <c r="G11" s="30" t="s">
        <v>117</v>
      </c>
      <c r="H11" s="30" t="s">
        <v>118</v>
      </c>
    </row>
    <row r="12" spans="1:8" ht="108.75" x14ac:dyDescent="0.2">
      <c r="A12" s="28">
        <v>3</v>
      </c>
      <c r="B12" s="29" t="s">
        <v>45</v>
      </c>
      <c r="C12" s="39" t="s">
        <v>119</v>
      </c>
      <c r="D12" s="28">
        <v>3</v>
      </c>
      <c r="E12" s="28">
        <v>2</v>
      </c>
      <c r="F12" s="28">
        <f>SUM(D12,E12)</f>
        <v>5</v>
      </c>
      <c r="G12" s="30" t="s">
        <v>120</v>
      </c>
      <c r="H12" s="30" t="s">
        <v>121</v>
      </c>
    </row>
    <row r="13" spans="1:8" ht="57.75" customHeight="1" x14ac:dyDescent="0.2">
      <c r="A13" s="28">
        <v>4</v>
      </c>
      <c r="B13" s="29" t="s">
        <v>57</v>
      </c>
      <c r="C13" s="39" t="s">
        <v>122</v>
      </c>
      <c r="D13" s="28">
        <v>3</v>
      </c>
      <c r="E13" s="28">
        <v>2</v>
      </c>
      <c r="F13" s="28">
        <f>SUM(D13,E13)</f>
        <v>5</v>
      </c>
      <c r="G13" s="30" t="s">
        <v>123</v>
      </c>
      <c r="H13" s="30" t="s">
        <v>124</v>
      </c>
    </row>
    <row r="14" spans="1:8" ht="55.5" customHeight="1" x14ac:dyDescent="0.2">
      <c r="A14" s="28">
        <v>5</v>
      </c>
      <c r="B14" s="29" t="s">
        <v>84</v>
      </c>
      <c r="C14" s="39" t="s">
        <v>125</v>
      </c>
      <c r="D14" s="28">
        <v>4</v>
      </c>
      <c r="E14" s="28">
        <v>2</v>
      </c>
      <c r="F14" s="28">
        <f>SUM(D14,E14)</f>
        <v>6</v>
      </c>
      <c r="G14" s="30" t="s">
        <v>126</v>
      </c>
      <c r="H14" s="30" t="s">
        <v>127</v>
      </c>
    </row>
    <row r="15" spans="1:8" ht="21.75" x14ac:dyDescent="0.5">
      <c r="A15" s="40" t="s">
        <v>73</v>
      </c>
      <c r="B15" s="31"/>
      <c r="C15" s="31"/>
      <c r="D15" s="31"/>
      <c r="E15" s="24"/>
      <c r="F15" s="28">
        <f>SUM(F10:F14)</f>
        <v>27</v>
      </c>
      <c r="G15" s="29"/>
      <c r="H15" s="29"/>
    </row>
    <row r="16" spans="1:8" ht="15.75" customHeight="1" x14ac:dyDescent="0.5">
      <c r="A16" s="18"/>
      <c r="B16" s="18"/>
      <c r="C16" s="18"/>
      <c r="D16" s="18"/>
      <c r="E16" s="18"/>
      <c r="F16" s="18"/>
      <c r="G16" s="18"/>
      <c r="H16" s="18"/>
    </row>
  </sheetData>
  <mergeCells count="8">
    <mergeCell ref="H8:H9"/>
    <mergeCell ref="A15:E15"/>
    <mergeCell ref="A8:A9"/>
    <mergeCell ref="B8:B9"/>
    <mergeCell ref="C8:C9"/>
    <mergeCell ref="D8:E8"/>
    <mergeCell ref="F8:F9"/>
    <mergeCell ref="G8:G9"/>
  </mergeCells>
  <pageMargins left="0.7" right="0.7" top="0.75" bottom="0.75" header="0.3" footer="0.3"/>
  <pageSetup paperSize="9" scale="69" orientation="landscape" r:id="rId1"/>
  <colBreaks count="1" manualBreakCount="1">
    <brk id="8" max="1048575" man="1"/>
  </colBreak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>
          <x14:formula1>
            <xm:f>[1]TeamMember!#REF!</xm:f>
          </x14:formula1>
          <xm:sqref>B10:B14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7"/>
  <sheetViews>
    <sheetView topLeftCell="A7" zoomScale="85" zoomScaleNormal="85" workbookViewId="0">
      <selection activeCell="B11" sqref="B11"/>
    </sheetView>
  </sheetViews>
  <sheetFormatPr defaultColWidth="14.42578125" defaultRowHeight="15.75" customHeight="1" x14ac:dyDescent="0.2"/>
  <cols>
    <col min="1" max="1" width="16.85546875" customWidth="1"/>
    <col min="2" max="2" width="22.5703125" customWidth="1"/>
    <col min="3" max="3" width="34.85546875" customWidth="1"/>
    <col min="5" max="5" width="15.85546875" bestFit="1" customWidth="1"/>
    <col min="6" max="6" width="18.28515625" customWidth="1"/>
    <col min="7" max="7" width="29.42578125" customWidth="1"/>
    <col min="8" max="8" width="26.7109375" customWidth="1"/>
  </cols>
  <sheetData>
    <row r="1" spans="1:8" ht="21.75" x14ac:dyDescent="0.5">
      <c r="A1" s="17" t="s">
        <v>1</v>
      </c>
      <c r="B1" s="18"/>
      <c r="C1" s="18"/>
      <c r="D1" s="18"/>
      <c r="E1" s="18"/>
      <c r="F1" s="18"/>
      <c r="G1" s="18"/>
      <c r="H1" s="18"/>
    </row>
    <row r="2" spans="1:8" ht="21.75" x14ac:dyDescent="0.5">
      <c r="A2" s="17" t="s">
        <v>3</v>
      </c>
      <c r="B2" s="19">
        <v>6</v>
      </c>
      <c r="C2" s="18"/>
      <c r="D2" s="18"/>
      <c r="E2" s="18"/>
      <c r="F2" s="18"/>
      <c r="G2" s="18"/>
      <c r="H2" s="18"/>
    </row>
    <row r="3" spans="1:8" ht="21.75" x14ac:dyDescent="0.5">
      <c r="A3" s="17" t="s">
        <v>4</v>
      </c>
      <c r="B3" s="20" t="s">
        <v>5</v>
      </c>
      <c r="C3" s="18"/>
      <c r="D3" s="18"/>
      <c r="E3" s="18"/>
      <c r="F3" s="18"/>
      <c r="G3" s="18"/>
      <c r="H3" s="18"/>
    </row>
    <row r="4" spans="1:8" ht="21.75" x14ac:dyDescent="0.5">
      <c r="A4" s="17" t="s">
        <v>6</v>
      </c>
      <c r="B4" s="21">
        <v>5</v>
      </c>
      <c r="C4" s="18"/>
      <c r="D4" s="18"/>
      <c r="E4" s="18"/>
      <c r="F4" s="18"/>
      <c r="G4" s="18"/>
      <c r="H4" s="18"/>
    </row>
    <row r="5" spans="1:8" ht="21.75" x14ac:dyDescent="0.5">
      <c r="A5" s="17" t="s">
        <v>9</v>
      </c>
      <c r="B5" s="20" t="s">
        <v>15</v>
      </c>
      <c r="C5" s="18"/>
      <c r="D5" s="18"/>
      <c r="E5" s="18"/>
      <c r="F5" s="18"/>
      <c r="G5" s="18"/>
      <c r="H5" s="18"/>
    </row>
    <row r="6" spans="1:8" ht="21.75" x14ac:dyDescent="0.5">
      <c r="A6" s="17" t="s">
        <v>11</v>
      </c>
      <c r="B6" s="20" t="s">
        <v>12</v>
      </c>
      <c r="C6" s="18"/>
      <c r="D6" s="18"/>
      <c r="E6" s="18"/>
      <c r="F6" s="18"/>
      <c r="G6" s="18"/>
      <c r="H6" s="18"/>
    </row>
    <row r="7" spans="1:8" ht="15.75" customHeight="1" x14ac:dyDescent="0.5">
      <c r="A7" s="18"/>
      <c r="B7" s="18"/>
      <c r="C7" s="18"/>
      <c r="D7" s="18"/>
      <c r="E7" s="18"/>
      <c r="F7" s="18"/>
      <c r="G7" s="18"/>
      <c r="H7" s="18"/>
    </row>
    <row r="8" spans="1:8" ht="20.25" customHeight="1" x14ac:dyDescent="0.5">
      <c r="A8" s="22" t="s">
        <v>14</v>
      </c>
      <c r="B8" s="22" t="s">
        <v>18</v>
      </c>
      <c r="C8" s="22" t="s">
        <v>19</v>
      </c>
      <c r="D8" s="23" t="s">
        <v>20</v>
      </c>
      <c r="E8" s="24"/>
      <c r="F8" s="22" t="s">
        <v>21</v>
      </c>
      <c r="G8" s="25" t="s">
        <v>22</v>
      </c>
      <c r="H8" s="25" t="s">
        <v>23</v>
      </c>
    </row>
    <row r="9" spans="1:8" ht="23.25" customHeight="1" x14ac:dyDescent="0.2">
      <c r="A9" s="26"/>
      <c r="B9" s="26"/>
      <c r="C9" s="26"/>
      <c r="D9" s="27" t="s">
        <v>32</v>
      </c>
      <c r="E9" s="27" t="s">
        <v>33</v>
      </c>
      <c r="F9" s="26"/>
      <c r="G9" s="26"/>
      <c r="H9" s="26"/>
    </row>
    <row r="10" spans="1:8" ht="114" customHeight="1" x14ac:dyDescent="0.2">
      <c r="A10" s="28">
        <v>1</v>
      </c>
      <c r="B10" s="29" t="s">
        <v>36</v>
      </c>
      <c r="C10" s="41" t="s">
        <v>94</v>
      </c>
      <c r="D10" s="28">
        <v>2.5</v>
      </c>
      <c r="E10" s="28">
        <v>2</v>
      </c>
      <c r="F10" s="28">
        <f t="shared" ref="F10:F14" si="0">SUM(D10:E10)</f>
        <v>4.5</v>
      </c>
      <c r="G10" s="30" t="s">
        <v>86</v>
      </c>
      <c r="H10" s="30" t="s">
        <v>87</v>
      </c>
    </row>
    <row r="11" spans="1:8" ht="152.25" x14ac:dyDescent="0.2">
      <c r="A11" s="28">
        <v>2</v>
      </c>
      <c r="B11" s="29" t="s">
        <v>52</v>
      </c>
      <c r="C11" s="41" t="s">
        <v>102</v>
      </c>
      <c r="D11" s="28">
        <v>4</v>
      </c>
      <c r="E11" s="28">
        <v>2</v>
      </c>
      <c r="F11" s="28">
        <f t="shared" si="0"/>
        <v>6</v>
      </c>
      <c r="G11" s="41" t="s">
        <v>104</v>
      </c>
      <c r="H11" s="42" t="s">
        <v>103</v>
      </c>
    </row>
    <row r="12" spans="1:8" ht="195.75" x14ac:dyDescent="0.2">
      <c r="A12" s="28">
        <v>3</v>
      </c>
      <c r="B12" s="29" t="s">
        <v>45</v>
      </c>
      <c r="C12" s="41" t="s">
        <v>95</v>
      </c>
      <c r="D12" s="28">
        <v>1.5</v>
      </c>
      <c r="E12" s="28">
        <v>2</v>
      </c>
      <c r="F12" s="28">
        <f t="shared" si="0"/>
        <v>3.5</v>
      </c>
      <c r="G12" s="41" t="s">
        <v>98</v>
      </c>
      <c r="H12" s="30" t="s">
        <v>99</v>
      </c>
    </row>
    <row r="13" spans="1:8" ht="134.25" customHeight="1" x14ac:dyDescent="0.2">
      <c r="A13" s="28">
        <v>4</v>
      </c>
      <c r="B13" s="29" t="s">
        <v>57</v>
      </c>
      <c r="C13" s="41" t="s">
        <v>96</v>
      </c>
      <c r="D13" s="28">
        <v>1</v>
      </c>
      <c r="E13" s="28">
        <v>2</v>
      </c>
      <c r="F13" s="28">
        <f t="shared" si="0"/>
        <v>3</v>
      </c>
      <c r="G13" s="41" t="s">
        <v>100</v>
      </c>
      <c r="H13" s="30" t="s">
        <v>101</v>
      </c>
    </row>
    <row r="14" spans="1:8" ht="261" x14ac:dyDescent="0.2">
      <c r="A14" s="28">
        <v>5</v>
      </c>
      <c r="B14" s="29" t="s">
        <v>84</v>
      </c>
      <c r="C14" s="41" t="s">
        <v>97</v>
      </c>
      <c r="D14" s="28">
        <v>3</v>
      </c>
      <c r="E14" s="28">
        <v>2</v>
      </c>
      <c r="F14" s="28">
        <f t="shared" si="0"/>
        <v>5</v>
      </c>
      <c r="G14" s="41" t="s">
        <v>105</v>
      </c>
      <c r="H14" s="30" t="s">
        <v>106</v>
      </c>
    </row>
    <row r="15" spans="1:8" ht="21.75" x14ac:dyDescent="0.5">
      <c r="A15" s="40" t="s">
        <v>73</v>
      </c>
      <c r="B15" s="31"/>
      <c r="C15" s="31"/>
      <c r="D15" s="31"/>
      <c r="E15" s="24"/>
      <c r="F15" s="28">
        <f>SUM(F10:F14)</f>
        <v>22</v>
      </c>
      <c r="G15" s="29"/>
      <c r="H15" s="29"/>
    </row>
    <row r="16" spans="1:8" ht="15.75" customHeight="1" x14ac:dyDescent="0.5">
      <c r="A16" s="18"/>
      <c r="B16" s="18"/>
      <c r="C16" s="18"/>
      <c r="D16" s="18"/>
      <c r="E16" s="18"/>
      <c r="F16" s="18"/>
      <c r="G16" s="18"/>
      <c r="H16" s="18"/>
    </row>
    <row r="17" spans="1:8" ht="15.75" customHeight="1" x14ac:dyDescent="0.5">
      <c r="A17" s="18"/>
      <c r="B17" s="18"/>
      <c r="C17" s="18"/>
      <c r="D17" s="18"/>
      <c r="E17" s="18"/>
      <c r="F17" s="18"/>
      <c r="G17" s="18"/>
      <c r="H17" s="18"/>
    </row>
  </sheetData>
  <mergeCells count="8">
    <mergeCell ref="G8:G9"/>
    <mergeCell ref="H8:H9"/>
    <mergeCell ref="A15:E15"/>
    <mergeCell ref="A8:A9"/>
    <mergeCell ref="B8:B9"/>
    <mergeCell ref="C8:C9"/>
    <mergeCell ref="D8:E8"/>
    <mergeCell ref="F8:F9"/>
  </mergeCells>
  <pageMargins left="0.7" right="0.7" top="0.75" bottom="0.75" header="0.3" footer="0.3"/>
  <pageSetup paperSize="9" scale="45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>
          <x14:formula1>
            <xm:f>TeamMember!$E$2:$E$6</xm:f>
          </x14:formula1>
          <xm:sqref>B10:B14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5"/>
  <sheetViews>
    <sheetView tabSelected="1" topLeftCell="A4" zoomScale="85" zoomScaleNormal="85" workbookViewId="0">
      <selection activeCell="E12" sqref="E12"/>
    </sheetView>
  </sheetViews>
  <sheetFormatPr defaultColWidth="14.42578125" defaultRowHeight="15.75" customHeight="1" x14ac:dyDescent="0.5"/>
  <cols>
    <col min="1" max="1" width="16.85546875" style="18" customWidth="1"/>
    <col min="2" max="2" width="22.5703125" style="18" customWidth="1"/>
    <col min="3" max="3" width="40.42578125" style="18" bestFit="1" customWidth="1"/>
    <col min="4" max="4" width="14.42578125" style="18"/>
    <col min="5" max="5" width="15.85546875" style="18" bestFit="1" customWidth="1"/>
    <col min="6" max="6" width="18.28515625" style="18" customWidth="1"/>
    <col min="7" max="7" width="29.42578125" style="18" customWidth="1"/>
    <col min="8" max="8" width="26.7109375" style="18" customWidth="1"/>
    <col min="9" max="16384" width="14.42578125" style="18"/>
  </cols>
  <sheetData>
    <row r="1" spans="1:8" ht="21.75" x14ac:dyDescent="0.5">
      <c r="A1" s="17" t="s">
        <v>1</v>
      </c>
    </row>
    <row r="2" spans="1:8" ht="21.75" x14ac:dyDescent="0.5">
      <c r="A2" s="17" t="s">
        <v>3</v>
      </c>
      <c r="B2" s="19">
        <v>6</v>
      </c>
    </row>
    <row r="3" spans="1:8" ht="21.75" x14ac:dyDescent="0.5">
      <c r="A3" s="17" t="s">
        <v>4</v>
      </c>
      <c r="B3" s="20" t="s">
        <v>5</v>
      </c>
    </row>
    <row r="4" spans="1:8" ht="21.75" x14ac:dyDescent="0.5">
      <c r="A4" s="17" t="s">
        <v>6</v>
      </c>
      <c r="B4" s="21">
        <v>5</v>
      </c>
    </row>
    <row r="5" spans="1:8" ht="21.75" x14ac:dyDescent="0.5">
      <c r="A5" s="17" t="s">
        <v>9</v>
      </c>
      <c r="B5" s="20" t="s">
        <v>129</v>
      </c>
    </row>
    <row r="6" spans="1:8" ht="21.75" x14ac:dyDescent="0.5">
      <c r="A6" s="17" t="s">
        <v>11</v>
      </c>
      <c r="B6" s="20" t="s">
        <v>12</v>
      </c>
    </row>
    <row r="8" spans="1:8" ht="20.25" customHeight="1" x14ac:dyDescent="0.5">
      <c r="A8" s="22" t="s">
        <v>14</v>
      </c>
      <c r="B8" s="22" t="s">
        <v>18</v>
      </c>
      <c r="C8" s="22" t="s">
        <v>19</v>
      </c>
      <c r="D8" s="23" t="s">
        <v>20</v>
      </c>
      <c r="E8" s="24"/>
      <c r="F8" s="22" t="s">
        <v>21</v>
      </c>
      <c r="G8" s="25" t="s">
        <v>22</v>
      </c>
      <c r="H8" s="25" t="s">
        <v>23</v>
      </c>
    </row>
    <row r="9" spans="1:8" ht="23.25" customHeight="1" x14ac:dyDescent="0.5">
      <c r="A9" s="26"/>
      <c r="B9" s="26"/>
      <c r="C9" s="26"/>
      <c r="D9" s="27" t="s">
        <v>32</v>
      </c>
      <c r="E9" s="27" t="s">
        <v>33</v>
      </c>
      <c r="F9" s="26"/>
      <c r="G9" s="26"/>
      <c r="H9" s="26"/>
    </row>
    <row r="10" spans="1:8" ht="114" customHeight="1" x14ac:dyDescent="0.5">
      <c r="A10" s="28">
        <v>1</v>
      </c>
      <c r="B10" s="29" t="s">
        <v>36</v>
      </c>
      <c r="C10" s="41" t="s">
        <v>107</v>
      </c>
      <c r="D10" s="28"/>
      <c r="E10" s="28">
        <v>7</v>
      </c>
      <c r="F10" s="28">
        <f t="shared" ref="F10:F14" si="0">SUM(D10:E10)</f>
        <v>7</v>
      </c>
      <c r="G10" s="30"/>
      <c r="H10" s="30"/>
    </row>
    <row r="11" spans="1:8" ht="117.75" customHeight="1" x14ac:dyDescent="0.5">
      <c r="A11" s="28">
        <v>2</v>
      </c>
      <c r="B11" s="29" t="s">
        <v>52</v>
      </c>
      <c r="C11" s="41" t="s">
        <v>108</v>
      </c>
      <c r="D11" s="28"/>
      <c r="E11" s="28">
        <v>7</v>
      </c>
      <c r="F11" s="28">
        <f t="shared" si="0"/>
        <v>7</v>
      </c>
      <c r="G11" s="41"/>
      <c r="H11" s="42"/>
    </row>
    <row r="12" spans="1:8" ht="239.25" x14ac:dyDescent="0.5">
      <c r="A12" s="28">
        <v>3</v>
      </c>
      <c r="B12" s="29" t="s">
        <v>45</v>
      </c>
      <c r="C12" s="41" t="s">
        <v>130</v>
      </c>
      <c r="D12" s="28">
        <v>3</v>
      </c>
      <c r="E12" s="28">
        <v>7</v>
      </c>
      <c r="F12" s="28">
        <f t="shared" si="0"/>
        <v>10</v>
      </c>
      <c r="G12" s="41" t="s">
        <v>111</v>
      </c>
      <c r="H12" s="30" t="s">
        <v>110</v>
      </c>
    </row>
    <row r="13" spans="1:8" ht="134.25" customHeight="1" x14ac:dyDescent="0.5">
      <c r="A13" s="28">
        <v>4</v>
      </c>
      <c r="B13" s="29" t="s">
        <v>57</v>
      </c>
      <c r="C13" s="41" t="s">
        <v>109</v>
      </c>
      <c r="D13" s="28"/>
      <c r="E13" s="28">
        <v>2</v>
      </c>
      <c r="F13" s="28">
        <f t="shared" si="0"/>
        <v>2</v>
      </c>
      <c r="G13" s="41"/>
      <c r="H13" s="30"/>
    </row>
    <row r="14" spans="1:8" ht="165.75" customHeight="1" x14ac:dyDescent="0.5">
      <c r="A14" s="43">
        <v>5</v>
      </c>
      <c r="B14" s="29" t="s">
        <v>84</v>
      </c>
      <c r="C14" s="41"/>
      <c r="D14" s="28"/>
      <c r="E14" s="28">
        <v>2</v>
      </c>
      <c r="F14" s="28">
        <f t="shared" si="0"/>
        <v>2</v>
      </c>
      <c r="G14" s="41"/>
      <c r="H14" s="30"/>
    </row>
    <row r="15" spans="1:8" ht="21.75" x14ac:dyDescent="0.5">
      <c r="A15" s="40" t="s">
        <v>73</v>
      </c>
      <c r="B15" s="31"/>
      <c r="C15" s="31"/>
      <c r="D15" s="31"/>
      <c r="E15" s="24"/>
      <c r="F15" s="28">
        <f>SUM(F10:F14)</f>
        <v>28</v>
      </c>
      <c r="G15" s="29"/>
      <c r="H15" s="29"/>
    </row>
  </sheetData>
  <mergeCells count="8">
    <mergeCell ref="H8:H9"/>
    <mergeCell ref="A15:E15"/>
    <mergeCell ref="A8:A9"/>
    <mergeCell ref="B8:B9"/>
    <mergeCell ref="C8:C9"/>
    <mergeCell ref="D8:E8"/>
    <mergeCell ref="F8:F9"/>
    <mergeCell ref="G8:G9"/>
  </mergeCells>
  <pageMargins left="0.7" right="0.7" top="0.75" bottom="0.75" header="0.3" footer="0.3"/>
  <pageSetup paperSize="9" scale="51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>
          <x14:formula1>
            <xm:f>TeamMember!$E$2:$E$6</xm:f>
          </x14:formula1>
          <xm:sqref>B10:B14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E11" sqref="E11"/>
    </sheetView>
  </sheetViews>
  <sheetFormatPr defaultColWidth="14.42578125" defaultRowHeight="15.75" customHeight="1" x14ac:dyDescent="0.2"/>
  <sheetData>
    <row r="1" spans="1:2" x14ac:dyDescent="0.2">
      <c r="A1" s="1" t="s">
        <v>0</v>
      </c>
    </row>
    <row r="2" spans="1:2" x14ac:dyDescent="0.2">
      <c r="A2" s="2" t="s">
        <v>2</v>
      </c>
    </row>
    <row r="5" spans="1:2" x14ac:dyDescent="0.2">
      <c r="A5" s="1" t="s">
        <v>7</v>
      </c>
    </row>
    <row r="6" spans="1:2" x14ac:dyDescent="0.2">
      <c r="A6" s="2" t="s">
        <v>8</v>
      </c>
      <c r="B6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"/>
  <sheetViews>
    <sheetView workbookViewId="0"/>
  </sheetViews>
  <sheetFormatPr defaultColWidth="14.42578125" defaultRowHeight="15.75" customHeight="1" x14ac:dyDescent="0.2"/>
  <cols>
    <col min="1" max="1" width="5" customWidth="1"/>
    <col min="2" max="4" width="19" customWidth="1"/>
    <col min="5" max="5" width="20" customWidth="1"/>
    <col min="6" max="6" width="19.28515625" customWidth="1"/>
    <col min="9" max="9" width="29.5703125" customWidth="1"/>
  </cols>
  <sheetData>
    <row r="1" spans="1:29" x14ac:dyDescent="0.2">
      <c r="A1" s="3" t="s">
        <v>16</v>
      </c>
      <c r="B1" s="3" t="s">
        <v>24</v>
      </c>
      <c r="C1" s="3" t="s">
        <v>25</v>
      </c>
      <c r="D1" s="3" t="s">
        <v>26</v>
      </c>
      <c r="E1" s="3" t="s">
        <v>27</v>
      </c>
      <c r="F1" s="3" t="s">
        <v>28</v>
      </c>
      <c r="G1" s="3" t="s">
        <v>29</v>
      </c>
      <c r="H1" s="3" t="s">
        <v>30</v>
      </c>
      <c r="I1" s="3" t="s">
        <v>31</v>
      </c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</row>
    <row r="2" spans="1:29" x14ac:dyDescent="0.2">
      <c r="A2" s="5">
        <v>1</v>
      </c>
      <c r="B2" s="6">
        <v>5870918821</v>
      </c>
      <c r="C2" s="6" t="s">
        <v>34</v>
      </c>
      <c r="D2" s="6" t="s">
        <v>35</v>
      </c>
      <c r="E2" s="6" t="s">
        <v>36</v>
      </c>
      <c r="F2" s="6" t="s">
        <v>37</v>
      </c>
      <c r="G2" s="6" t="s">
        <v>38</v>
      </c>
      <c r="H2" s="6" t="s">
        <v>39</v>
      </c>
      <c r="I2" s="7" t="s">
        <v>40</v>
      </c>
    </row>
    <row r="3" spans="1:29" x14ac:dyDescent="0.2">
      <c r="A3" s="8">
        <v>2</v>
      </c>
      <c r="B3" s="9">
        <v>5870976121</v>
      </c>
      <c r="C3" s="9" t="s">
        <v>43</v>
      </c>
      <c r="D3" s="9" t="s">
        <v>44</v>
      </c>
      <c r="E3" s="9" t="s">
        <v>45</v>
      </c>
      <c r="F3" s="9" t="s">
        <v>46</v>
      </c>
      <c r="G3" s="9" t="s">
        <v>47</v>
      </c>
      <c r="H3" s="9" t="s">
        <v>48</v>
      </c>
      <c r="I3" s="9" t="s">
        <v>49</v>
      </c>
    </row>
    <row r="4" spans="1:29" x14ac:dyDescent="0.2">
      <c r="A4" s="8">
        <v>3</v>
      </c>
      <c r="B4" s="9">
        <v>5870947021</v>
      </c>
      <c r="C4" s="9" t="s">
        <v>50</v>
      </c>
      <c r="D4" s="9" t="s">
        <v>51</v>
      </c>
      <c r="E4" s="9" t="s">
        <v>52</v>
      </c>
      <c r="F4" s="9" t="s">
        <v>53</v>
      </c>
      <c r="G4" s="9" t="s">
        <v>54</v>
      </c>
      <c r="H4" s="9" t="s">
        <v>55</v>
      </c>
      <c r="I4" s="9" t="s">
        <v>56</v>
      </c>
    </row>
    <row r="5" spans="1:29" x14ac:dyDescent="0.2">
      <c r="A5" s="8">
        <v>4</v>
      </c>
      <c r="B5" s="10"/>
      <c r="C5" s="10"/>
      <c r="D5" s="10"/>
      <c r="E5" s="11" t="s">
        <v>57</v>
      </c>
      <c r="F5" s="12" t="s">
        <v>83</v>
      </c>
      <c r="G5" s="9" t="s">
        <v>85</v>
      </c>
      <c r="H5" s="10"/>
      <c r="I5" s="10"/>
    </row>
    <row r="6" spans="1:29" x14ac:dyDescent="0.2">
      <c r="A6" s="8">
        <v>5</v>
      </c>
      <c r="B6" s="10"/>
      <c r="C6" s="10"/>
      <c r="D6" s="10"/>
      <c r="E6" s="13" t="s">
        <v>84</v>
      </c>
      <c r="F6" s="14" t="s">
        <v>91</v>
      </c>
      <c r="G6" s="9" t="s">
        <v>92</v>
      </c>
      <c r="H6" s="10"/>
      <c r="I6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5</vt:i4>
      </vt:variant>
    </vt:vector>
  </HeadingPairs>
  <TitlesOfParts>
    <vt:vector size="13" baseType="lpstr">
      <vt:lpstr>Week#1</vt:lpstr>
      <vt:lpstr>Week#2-1</vt:lpstr>
      <vt:lpstr>Week#2-2</vt:lpstr>
      <vt:lpstr>Week#3</vt:lpstr>
      <vt:lpstr>Week#4</vt:lpstr>
      <vt:lpstr>Week#5</vt:lpstr>
      <vt:lpstr>Instruction</vt:lpstr>
      <vt:lpstr>TeamMember</vt:lpstr>
      <vt:lpstr>'Week#1'!Print_Area</vt:lpstr>
      <vt:lpstr>'Week#2-1'!Print_Area</vt:lpstr>
      <vt:lpstr>'Week#2-2'!Print_Area</vt:lpstr>
      <vt:lpstr>'Week#3'!Print_Area</vt:lpstr>
      <vt:lpstr>'Week#4'!Print_Area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Skypetit</dc:creator>
  <cp:lastModifiedBy>Supatra Insri</cp:lastModifiedBy>
  <cp:lastPrinted>2015-09-24T15:23:43Z</cp:lastPrinted>
  <dcterms:created xsi:type="dcterms:W3CDTF">2015-09-24T15:03:58Z</dcterms:created>
  <dcterms:modified xsi:type="dcterms:W3CDTF">2015-09-24T15:28:12Z</dcterms:modified>
</cp:coreProperties>
</file>