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\OneDrive - OFPPT\Data\Business Statistics Last\probability course\pdff\"/>
    </mc:Choice>
  </mc:AlternateContent>
  <bookViews>
    <workbookView xWindow="0" yWindow="0" windowWidth="13380" windowHeight="6240" activeTab="1"/>
  </bookViews>
  <sheets>
    <sheet name="Data" sheetId="1" r:id="rId1"/>
    <sheet name="Parameters" sheetId="2" r:id="rId2"/>
  </sheets>
  <definedNames>
    <definedName name="BinCumul">OFFSET(Data!$A$1,Parameters!$F$2+1,3,Parameters!$F$1-Parameters!$F$2+1,1)</definedName>
    <definedName name="dataBinomialPMF">OFFSET(Data!$A$1,Parameters!$F$2+1,1,Parameters!$F$1-Parameters!$F$2+1,1)</definedName>
    <definedName name="labels">OFFSET(Data!$A$1,Parameters!$F$2+1,0,Parameters!$F$1-Parameters!$F$2+1,1)</definedName>
    <definedName name="NormalCumul">OFFSET(Data!$A$1,Parameters!$F$2+1,4,Parameters!$F$1-Parameters!$F$2+1,1)</definedName>
    <definedName name="NormalData">OFFSET(Data!$A$1,Parameters!$F$2+1,2,Parameters!$F$1-Parameters!$F$2+1,1)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D121" i="1" s="1"/>
  <c r="A1002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3" i="1"/>
  <c r="J2" i="2"/>
  <c r="D980" i="1" l="1"/>
  <c r="D948" i="1"/>
  <c r="D916" i="1"/>
  <c r="D2" i="1"/>
  <c r="D990" i="1"/>
  <c r="D974" i="1"/>
  <c r="D958" i="1"/>
  <c r="D942" i="1"/>
  <c r="D926" i="1"/>
  <c r="D910" i="1"/>
  <c r="D882" i="1"/>
  <c r="D850" i="1"/>
  <c r="D818" i="1"/>
  <c r="D786" i="1"/>
  <c r="D754" i="1"/>
  <c r="D722" i="1"/>
  <c r="D690" i="1"/>
  <c r="D658" i="1"/>
  <c r="D623" i="1"/>
  <c r="D549" i="1"/>
  <c r="D400" i="1"/>
  <c r="D1002" i="1"/>
  <c r="D988" i="1"/>
  <c r="D972" i="1"/>
  <c r="D956" i="1"/>
  <c r="D940" i="1"/>
  <c r="D924" i="1"/>
  <c r="D908" i="1"/>
  <c r="D878" i="1"/>
  <c r="D846" i="1"/>
  <c r="D814" i="1"/>
  <c r="D782" i="1"/>
  <c r="D750" i="1"/>
  <c r="D718" i="1"/>
  <c r="D686" i="1"/>
  <c r="D654" i="1"/>
  <c r="D618" i="1"/>
  <c r="D533" i="1"/>
  <c r="D379" i="1"/>
  <c r="D998" i="1"/>
  <c r="D982" i="1"/>
  <c r="D966" i="1"/>
  <c r="D950" i="1"/>
  <c r="D934" i="1"/>
  <c r="D918" i="1"/>
  <c r="D898" i="1"/>
  <c r="D866" i="1"/>
  <c r="D834" i="1"/>
  <c r="D802" i="1"/>
  <c r="D770" i="1"/>
  <c r="D738" i="1"/>
  <c r="D706" i="1"/>
  <c r="D674" i="1"/>
  <c r="D642" i="1"/>
  <c r="D601" i="1"/>
  <c r="D485" i="1"/>
  <c r="D286" i="1"/>
  <c r="D996" i="1"/>
  <c r="D964" i="1"/>
  <c r="D932" i="1"/>
  <c r="D894" i="1"/>
  <c r="D862" i="1"/>
  <c r="D830" i="1"/>
  <c r="D798" i="1"/>
  <c r="D766" i="1"/>
  <c r="D734" i="1"/>
  <c r="D702" i="1"/>
  <c r="D670" i="1"/>
  <c r="D638" i="1"/>
  <c r="D593" i="1"/>
  <c r="D464" i="1"/>
  <c r="D243" i="1"/>
  <c r="D1000" i="1"/>
  <c r="D994" i="1"/>
  <c r="D986" i="1"/>
  <c r="D978" i="1"/>
  <c r="D970" i="1"/>
  <c r="D962" i="1"/>
  <c r="D954" i="1"/>
  <c r="D946" i="1"/>
  <c r="D938" i="1"/>
  <c r="D930" i="1"/>
  <c r="D922" i="1"/>
  <c r="D914" i="1"/>
  <c r="D906" i="1"/>
  <c r="D890" i="1"/>
  <c r="D874" i="1"/>
  <c r="D858" i="1"/>
  <c r="D842" i="1"/>
  <c r="D826" i="1"/>
  <c r="D810" i="1"/>
  <c r="D794" i="1"/>
  <c r="D778" i="1"/>
  <c r="D762" i="1"/>
  <c r="D746" i="1"/>
  <c r="D730" i="1"/>
  <c r="D714" i="1"/>
  <c r="D698" i="1"/>
  <c r="D682" i="1"/>
  <c r="D666" i="1"/>
  <c r="D650" i="1"/>
  <c r="D634" i="1"/>
  <c r="D613" i="1"/>
  <c r="D581" i="1"/>
  <c r="D517" i="1"/>
  <c r="D443" i="1"/>
  <c r="D357" i="1"/>
  <c r="D185" i="1"/>
  <c r="B2" i="1"/>
  <c r="D999" i="1"/>
  <c r="D992" i="1"/>
  <c r="D984" i="1"/>
  <c r="D976" i="1"/>
  <c r="D968" i="1"/>
  <c r="D960" i="1"/>
  <c r="D952" i="1"/>
  <c r="D944" i="1"/>
  <c r="D936" i="1"/>
  <c r="D928" i="1"/>
  <c r="D920" i="1"/>
  <c r="D912" i="1"/>
  <c r="D902" i="1"/>
  <c r="D886" i="1"/>
  <c r="D870" i="1"/>
  <c r="D854" i="1"/>
  <c r="D838" i="1"/>
  <c r="D822" i="1"/>
  <c r="D806" i="1"/>
  <c r="D790" i="1"/>
  <c r="D774" i="1"/>
  <c r="D758" i="1"/>
  <c r="D742" i="1"/>
  <c r="D726" i="1"/>
  <c r="D710" i="1"/>
  <c r="D694" i="1"/>
  <c r="D678" i="1"/>
  <c r="D662" i="1"/>
  <c r="D646" i="1"/>
  <c r="D629" i="1"/>
  <c r="D607" i="1"/>
  <c r="D565" i="1"/>
  <c r="D501" i="1"/>
  <c r="D421" i="1"/>
  <c r="D329" i="1"/>
  <c r="B237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5" i="1"/>
  <c r="D241" i="1"/>
  <c r="D246" i="1"/>
  <c r="D251" i="1"/>
  <c r="D257" i="1"/>
  <c r="D262" i="1"/>
  <c r="D267" i="1"/>
  <c r="D273" i="1"/>
  <c r="D278" i="1"/>
  <c r="D283" i="1"/>
  <c r="D289" i="1"/>
  <c r="D294" i="1"/>
  <c r="D299" i="1"/>
  <c r="D305" i="1"/>
  <c r="D310" i="1"/>
  <c r="D315" i="1"/>
  <c r="D321" i="1"/>
  <c r="D326" i="1"/>
  <c r="D331" i="1"/>
  <c r="D337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7" i="1"/>
  <c r="D242" i="1"/>
  <c r="D247" i="1"/>
  <c r="D253" i="1"/>
  <c r="D258" i="1"/>
  <c r="D263" i="1"/>
  <c r="D269" i="1"/>
  <c r="D274" i="1"/>
  <c r="D279" i="1"/>
  <c r="D285" i="1"/>
  <c r="D290" i="1"/>
  <c r="D295" i="1"/>
  <c r="D301" i="1"/>
  <c r="D306" i="1"/>
  <c r="D311" i="1"/>
  <c r="D317" i="1"/>
  <c r="D322" i="1"/>
  <c r="D327" i="1"/>
  <c r="D333" i="1"/>
  <c r="D338" i="1"/>
  <c r="D343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0" i="1"/>
  <c r="D42" i="1"/>
  <c r="D74" i="1"/>
  <c r="D106" i="1"/>
  <c r="D122" i="1"/>
  <c r="D138" i="1"/>
  <c r="D154" i="1"/>
  <c r="D170" i="1"/>
  <c r="D186" i="1"/>
  <c r="D202" i="1"/>
  <c r="D218" i="1"/>
  <c r="D234" i="1"/>
  <c r="D245" i="1"/>
  <c r="D255" i="1"/>
  <c r="D266" i="1"/>
  <c r="D277" i="1"/>
  <c r="D287" i="1"/>
  <c r="D298" i="1"/>
  <c r="D309" i="1"/>
  <c r="D319" i="1"/>
  <c r="D330" i="1"/>
  <c r="D341" i="1"/>
  <c r="D348" i="1"/>
  <c r="D353" i="1"/>
  <c r="D359" i="1"/>
  <c r="D364" i="1"/>
  <c r="D369" i="1"/>
  <c r="D375" i="1"/>
  <c r="D380" i="1"/>
  <c r="D385" i="1"/>
  <c r="D391" i="1"/>
  <c r="D396" i="1"/>
  <c r="D401" i="1"/>
  <c r="D407" i="1"/>
  <c r="D412" i="1"/>
  <c r="D417" i="1"/>
  <c r="D423" i="1"/>
  <c r="D428" i="1"/>
  <c r="D433" i="1"/>
  <c r="D439" i="1"/>
  <c r="D444" i="1"/>
  <c r="D449" i="1"/>
  <c r="D455" i="1"/>
  <c r="D460" i="1"/>
  <c r="D465" i="1"/>
  <c r="D471" i="1"/>
  <c r="D476" i="1"/>
  <c r="D481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18" i="1"/>
  <c r="D50" i="1"/>
  <c r="D82" i="1"/>
  <c r="D113" i="1"/>
  <c r="D129" i="1"/>
  <c r="D145" i="1"/>
  <c r="D161" i="1"/>
  <c r="D177" i="1"/>
  <c r="D193" i="1"/>
  <c r="D209" i="1"/>
  <c r="D225" i="1"/>
  <c r="D238" i="1"/>
  <c r="D249" i="1"/>
  <c r="D259" i="1"/>
  <c r="D270" i="1"/>
  <c r="D281" i="1"/>
  <c r="D291" i="1"/>
  <c r="D302" i="1"/>
  <c r="D313" i="1"/>
  <c r="D323" i="1"/>
  <c r="D334" i="1"/>
  <c r="D344" i="1"/>
  <c r="D349" i="1"/>
  <c r="D355" i="1"/>
  <c r="D360" i="1"/>
  <c r="D365" i="1"/>
  <c r="D371" i="1"/>
  <c r="D376" i="1"/>
  <c r="D381" i="1"/>
  <c r="D387" i="1"/>
  <c r="D392" i="1"/>
  <c r="D397" i="1"/>
  <c r="D403" i="1"/>
  <c r="D408" i="1"/>
  <c r="D413" i="1"/>
  <c r="D419" i="1"/>
  <c r="D424" i="1"/>
  <c r="D429" i="1"/>
  <c r="D435" i="1"/>
  <c r="D440" i="1"/>
  <c r="D445" i="1"/>
  <c r="D451" i="1"/>
  <c r="D456" i="1"/>
  <c r="D461" i="1"/>
  <c r="D467" i="1"/>
  <c r="D472" i="1"/>
  <c r="D477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26" i="1"/>
  <c r="D58" i="1"/>
  <c r="D90" i="1"/>
  <c r="D114" i="1"/>
  <c r="D130" i="1"/>
  <c r="D146" i="1"/>
  <c r="D162" i="1"/>
  <c r="D178" i="1"/>
  <c r="D194" i="1"/>
  <c r="D210" i="1"/>
  <c r="D226" i="1"/>
  <c r="D239" i="1"/>
  <c r="D250" i="1"/>
  <c r="D261" i="1"/>
  <c r="D271" i="1"/>
  <c r="D282" i="1"/>
  <c r="D293" i="1"/>
  <c r="D303" i="1"/>
  <c r="D314" i="1"/>
  <c r="D325" i="1"/>
  <c r="D335" i="1"/>
  <c r="D345" i="1"/>
  <c r="D351" i="1"/>
  <c r="D356" i="1"/>
  <c r="D361" i="1"/>
  <c r="D367" i="1"/>
  <c r="D372" i="1"/>
  <c r="D377" i="1"/>
  <c r="D383" i="1"/>
  <c r="D388" i="1"/>
  <c r="D393" i="1"/>
  <c r="D399" i="1"/>
  <c r="D404" i="1"/>
  <c r="D409" i="1"/>
  <c r="D415" i="1"/>
  <c r="D420" i="1"/>
  <c r="D425" i="1"/>
  <c r="D431" i="1"/>
  <c r="D436" i="1"/>
  <c r="D441" i="1"/>
  <c r="D447" i="1"/>
  <c r="D452" i="1"/>
  <c r="D457" i="1"/>
  <c r="D463" i="1"/>
  <c r="D468" i="1"/>
  <c r="D473" i="1"/>
  <c r="D479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1001" i="1"/>
  <c r="D997" i="1"/>
  <c r="D993" i="1"/>
  <c r="D989" i="1"/>
  <c r="D985" i="1"/>
  <c r="D981" i="1"/>
  <c r="D977" i="1"/>
  <c r="D973" i="1"/>
  <c r="D969" i="1"/>
  <c r="D965" i="1"/>
  <c r="D961" i="1"/>
  <c r="D957" i="1"/>
  <c r="D953" i="1"/>
  <c r="D949" i="1"/>
  <c r="D945" i="1"/>
  <c r="D941" i="1"/>
  <c r="D937" i="1"/>
  <c r="D933" i="1"/>
  <c r="D929" i="1"/>
  <c r="D925" i="1"/>
  <c r="D921" i="1"/>
  <c r="D917" i="1"/>
  <c r="D913" i="1"/>
  <c r="D909" i="1"/>
  <c r="D905" i="1"/>
  <c r="D901" i="1"/>
  <c r="D897" i="1"/>
  <c r="D893" i="1"/>
  <c r="D889" i="1"/>
  <c r="D885" i="1"/>
  <c r="D881" i="1"/>
  <c r="D877" i="1"/>
  <c r="D873" i="1"/>
  <c r="D869" i="1"/>
  <c r="D865" i="1"/>
  <c r="D861" i="1"/>
  <c r="D857" i="1"/>
  <c r="D853" i="1"/>
  <c r="D849" i="1"/>
  <c r="D845" i="1"/>
  <c r="D841" i="1"/>
  <c r="D837" i="1"/>
  <c r="D833" i="1"/>
  <c r="D829" i="1"/>
  <c r="D825" i="1"/>
  <c r="D821" i="1"/>
  <c r="D817" i="1"/>
  <c r="D813" i="1"/>
  <c r="D809" i="1"/>
  <c r="D805" i="1"/>
  <c r="D801" i="1"/>
  <c r="D797" i="1"/>
  <c r="D793" i="1"/>
  <c r="D789" i="1"/>
  <c r="D785" i="1"/>
  <c r="D781" i="1"/>
  <c r="D777" i="1"/>
  <c r="D773" i="1"/>
  <c r="D769" i="1"/>
  <c r="D765" i="1"/>
  <c r="D761" i="1"/>
  <c r="D757" i="1"/>
  <c r="D753" i="1"/>
  <c r="D749" i="1"/>
  <c r="D745" i="1"/>
  <c r="D741" i="1"/>
  <c r="D737" i="1"/>
  <c r="D733" i="1"/>
  <c r="D729" i="1"/>
  <c r="D725" i="1"/>
  <c r="D721" i="1"/>
  <c r="D717" i="1"/>
  <c r="D713" i="1"/>
  <c r="D709" i="1"/>
  <c r="D705" i="1"/>
  <c r="D701" i="1"/>
  <c r="D697" i="1"/>
  <c r="D693" i="1"/>
  <c r="D689" i="1"/>
  <c r="D685" i="1"/>
  <c r="D681" i="1"/>
  <c r="D677" i="1"/>
  <c r="D673" i="1"/>
  <c r="D669" i="1"/>
  <c r="D665" i="1"/>
  <c r="D661" i="1"/>
  <c r="D657" i="1"/>
  <c r="D653" i="1"/>
  <c r="D649" i="1"/>
  <c r="D645" i="1"/>
  <c r="D641" i="1"/>
  <c r="D637" i="1"/>
  <c r="D633" i="1"/>
  <c r="D627" i="1"/>
  <c r="D622" i="1"/>
  <c r="D617" i="1"/>
  <c r="D611" i="1"/>
  <c r="D606" i="1"/>
  <c r="D598" i="1"/>
  <c r="D590" i="1"/>
  <c r="D577" i="1"/>
  <c r="D561" i="1"/>
  <c r="D545" i="1"/>
  <c r="D529" i="1"/>
  <c r="D513" i="1"/>
  <c r="D497" i="1"/>
  <c r="D480" i="1"/>
  <c r="D459" i="1"/>
  <c r="D437" i="1"/>
  <c r="D416" i="1"/>
  <c r="D395" i="1"/>
  <c r="D373" i="1"/>
  <c r="D352" i="1"/>
  <c r="D318" i="1"/>
  <c r="D275" i="1"/>
  <c r="D233" i="1"/>
  <c r="D169" i="1"/>
  <c r="D98" i="1"/>
  <c r="D904" i="1"/>
  <c r="D900" i="1"/>
  <c r="D896" i="1"/>
  <c r="D892" i="1"/>
  <c r="D888" i="1"/>
  <c r="D884" i="1"/>
  <c r="D880" i="1"/>
  <c r="D876" i="1"/>
  <c r="D872" i="1"/>
  <c r="D868" i="1"/>
  <c r="D864" i="1"/>
  <c r="D860" i="1"/>
  <c r="D856" i="1"/>
  <c r="D852" i="1"/>
  <c r="D848" i="1"/>
  <c r="D844" i="1"/>
  <c r="D840" i="1"/>
  <c r="D836" i="1"/>
  <c r="D832" i="1"/>
  <c r="D828" i="1"/>
  <c r="D824" i="1"/>
  <c r="D820" i="1"/>
  <c r="D816" i="1"/>
  <c r="D812" i="1"/>
  <c r="D808" i="1"/>
  <c r="D804" i="1"/>
  <c r="D800" i="1"/>
  <c r="D796" i="1"/>
  <c r="D792" i="1"/>
  <c r="D788" i="1"/>
  <c r="D784" i="1"/>
  <c r="D780" i="1"/>
  <c r="D776" i="1"/>
  <c r="D772" i="1"/>
  <c r="D768" i="1"/>
  <c r="D764" i="1"/>
  <c r="D760" i="1"/>
  <c r="D756" i="1"/>
  <c r="D752" i="1"/>
  <c r="D748" i="1"/>
  <c r="D744" i="1"/>
  <c r="D740" i="1"/>
  <c r="D736" i="1"/>
  <c r="D732" i="1"/>
  <c r="D728" i="1"/>
  <c r="D724" i="1"/>
  <c r="D720" i="1"/>
  <c r="D716" i="1"/>
  <c r="D712" i="1"/>
  <c r="D708" i="1"/>
  <c r="D704" i="1"/>
  <c r="D700" i="1"/>
  <c r="D696" i="1"/>
  <c r="D692" i="1"/>
  <c r="D688" i="1"/>
  <c r="D684" i="1"/>
  <c r="D680" i="1"/>
  <c r="D676" i="1"/>
  <c r="D672" i="1"/>
  <c r="D668" i="1"/>
  <c r="D664" i="1"/>
  <c r="D660" i="1"/>
  <c r="D656" i="1"/>
  <c r="D652" i="1"/>
  <c r="D648" i="1"/>
  <c r="D644" i="1"/>
  <c r="D640" i="1"/>
  <c r="D636" i="1"/>
  <c r="D631" i="1"/>
  <c r="D626" i="1"/>
  <c r="D621" i="1"/>
  <c r="D615" i="1"/>
  <c r="D610" i="1"/>
  <c r="D605" i="1"/>
  <c r="D597" i="1"/>
  <c r="D589" i="1"/>
  <c r="D573" i="1"/>
  <c r="D557" i="1"/>
  <c r="D541" i="1"/>
  <c r="D525" i="1"/>
  <c r="D509" i="1"/>
  <c r="D493" i="1"/>
  <c r="D475" i="1"/>
  <c r="D453" i="1"/>
  <c r="D432" i="1"/>
  <c r="D411" i="1"/>
  <c r="D389" i="1"/>
  <c r="D368" i="1"/>
  <c r="D347" i="1"/>
  <c r="D307" i="1"/>
  <c r="D265" i="1"/>
  <c r="D217" i="1"/>
  <c r="D153" i="1"/>
  <c r="D66" i="1"/>
  <c r="D995" i="1"/>
  <c r="D991" i="1"/>
  <c r="D987" i="1"/>
  <c r="D983" i="1"/>
  <c r="D979" i="1"/>
  <c r="D975" i="1"/>
  <c r="D971" i="1"/>
  <c r="D967" i="1"/>
  <c r="D963" i="1"/>
  <c r="D959" i="1"/>
  <c r="D955" i="1"/>
  <c r="D951" i="1"/>
  <c r="D947" i="1"/>
  <c r="D943" i="1"/>
  <c r="D939" i="1"/>
  <c r="D935" i="1"/>
  <c r="D931" i="1"/>
  <c r="D927" i="1"/>
  <c r="D923" i="1"/>
  <c r="D919" i="1"/>
  <c r="D915" i="1"/>
  <c r="D911" i="1"/>
  <c r="D907" i="1"/>
  <c r="D903" i="1"/>
  <c r="D899" i="1"/>
  <c r="D895" i="1"/>
  <c r="D891" i="1"/>
  <c r="D887" i="1"/>
  <c r="D883" i="1"/>
  <c r="D879" i="1"/>
  <c r="D875" i="1"/>
  <c r="D871" i="1"/>
  <c r="D867" i="1"/>
  <c r="D863" i="1"/>
  <c r="D859" i="1"/>
  <c r="D855" i="1"/>
  <c r="D851" i="1"/>
  <c r="D847" i="1"/>
  <c r="D843" i="1"/>
  <c r="D839" i="1"/>
  <c r="D835" i="1"/>
  <c r="D831" i="1"/>
  <c r="D827" i="1"/>
  <c r="D823" i="1"/>
  <c r="D819" i="1"/>
  <c r="D815" i="1"/>
  <c r="D811" i="1"/>
  <c r="D807" i="1"/>
  <c r="D803" i="1"/>
  <c r="D799" i="1"/>
  <c r="D795" i="1"/>
  <c r="D791" i="1"/>
  <c r="D787" i="1"/>
  <c r="D783" i="1"/>
  <c r="D779" i="1"/>
  <c r="D775" i="1"/>
  <c r="D771" i="1"/>
  <c r="D767" i="1"/>
  <c r="D763" i="1"/>
  <c r="D759" i="1"/>
  <c r="D755" i="1"/>
  <c r="D751" i="1"/>
  <c r="D747" i="1"/>
  <c r="D743" i="1"/>
  <c r="D739" i="1"/>
  <c r="D735" i="1"/>
  <c r="D731" i="1"/>
  <c r="D727" i="1"/>
  <c r="D723" i="1"/>
  <c r="D719" i="1"/>
  <c r="D715" i="1"/>
  <c r="D711" i="1"/>
  <c r="D707" i="1"/>
  <c r="D703" i="1"/>
  <c r="D699" i="1"/>
  <c r="D695" i="1"/>
  <c r="D691" i="1"/>
  <c r="D687" i="1"/>
  <c r="D683" i="1"/>
  <c r="D679" i="1"/>
  <c r="D675" i="1"/>
  <c r="D671" i="1"/>
  <c r="D667" i="1"/>
  <c r="D663" i="1"/>
  <c r="D659" i="1"/>
  <c r="D655" i="1"/>
  <c r="D651" i="1"/>
  <c r="D647" i="1"/>
  <c r="D643" i="1"/>
  <c r="D639" i="1"/>
  <c r="D635" i="1"/>
  <c r="D630" i="1"/>
  <c r="D625" i="1"/>
  <c r="D619" i="1"/>
  <c r="D614" i="1"/>
  <c r="D609" i="1"/>
  <c r="D602" i="1"/>
  <c r="D594" i="1"/>
  <c r="D585" i="1"/>
  <c r="D569" i="1"/>
  <c r="D553" i="1"/>
  <c r="D537" i="1"/>
  <c r="D521" i="1"/>
  <c r="D505" i="1"/>
  <c r="D489" i="1"/>
  <c r="D469" i="1"/>
  <c r="D448" i="1"/>
  <c r="D427" i="1"/>
  <c r="D405" i="1"/>
  <c r="D384" i="1"/>
  <c r="D363" i="1"/>
  <c r="D339" i="1"/>
  <c r="D297" i="1"/>
  <c r="D254" i="1"/>
  <c r="D201" i="1"/>
  <c r="D137" i="1"/>
  <c r="D34" i="1"/>
  <c r="B980" i="1"/>
  <c r="B964" i="1"/>
  <c r="B948" i="1"/>
  <c r="B996" i="1"/>
  <c r="B926" i="1"/>
  <c r="B992" i="1"/>
  <c r="B960" i="1"/>
  <c r="B919" i="1"/>
  <c r="B988" i="1"/>
  <c r="B972" i="1"/>
  <c r="B956" i="1"/>
  <c r="B938" i="1"/>
  <c r="B913" i="1"/>
  <c r="B976" i="1"/>
  <c r="B943" i="1"/>
  <c r="B1000" i="1"/>
  <c r="B984" i="1"/>
  <c r="B968" i="1"/>
  <c r="B952" i="1"/>
  <c r="B933" i="1"/>
  <c r="B905" i="1"/>
  <c r="B886" i="1"/>
  <c r="B855" i="1"/>
  <c r="B995" i="1"/>
  <c r="B991" i="1"/>
  <c r="B987" i="1"/>
  <c r="B983" i="1"/>
  <c r="B979" i="1"/>
  <c r="B975" i="1"/>
  <c r="B971" i="1"/>
  <c r="B967" i="1"/>
  <c r="B963" i="1"/>
  <c r="B959" i="1"/>
  <c r="B955" i="1"/>
  <c r="B951" i="1"/>
  <c r="B947" i="1"/>
  <c r="B942" i="1"/>
  <c r="B937" i="1"/>
  <c r="B931" i="1"/>
  <c r="B925" i="1"/>
  <c r="B918" i="1"/>
  <c r="B910" i="1"/>
  <c r="B899" i="1"/>
  <c r="B883" i="1"/>
  <c r="B852" i="1"/>
  <c r="B1002" i="1"/>
  <c r="B998" i="1"/>
  <c r="B994" i="1"/>
  <c r="B990" i="1"/>
  <c r="B986" i="1"/>
  <c r="B982" i="1"/>
  <c r="B978" i="1"/>
  <c r="B974" i="1"/>
  <c r="B970" i="1"/>
  <c r="B966" i="1"/>
  <c r="B962" i="1"/>
  <c r="B958" i="1"/>
  <c r="B954" i="1"/>
  <c r="B950" i="1"/>
  <c r="B946" i="1"/>
  <c r="B941" i="1"/>
  <c r="B935" i="1"/>
  <c r="B930" i="1"/>
  <c r="B923" i="1"/>
  <c r="B915" i="1"/>
  <c r="B909" i="1"/>
  <c r="B898" i="1"/>
  <c r="B877" i="1"/>
  <c r="B834" i="1"/>
  <c r="B999" i="1"/>
  <c r="B1001" i="1"/>
  <c r="B997" i="1"/>
  <c r="B993" i="1"/>
  <c r="B989" i="1"/>
  <c r="B985" i="1"/>
  <c r="B981" i="1"/>
  <c r="B977" i="1"/>
  <c r="B973" i="1"/>
  <c r="B969" i="1"/>
  <c r="B965" i="1"/>
  <c r="B961" i="1"/>
  <c r="B957" i="1"/>
  <c r="B953" i="1"/>
  <c r="B949" i="1"/>
  <c r="B945" i="1"/>
  <c r="B939" i="1"/>
  <c r="B934" i="1"/>
  <c r="B929" i="1"/>
  <c r="B921" i="1"/>
  <c r="B914" i="1"/>
  <c r="B907" i="1"/>
  <c r="B891" i="1"/>
  <c r="B871" i="1"/>
  <c r="B824" i="1"/>
  <c r="B870" i="1"/>
  <c r="B844" i="1"/>
  <c r="B818" i="1"/>
  <c r="B862" i="1"/>
  <c r="B836" i="1"/>
  <c r="B815" i="1"/>
  <c r="B893" i="1"/>
  <c r="B878" i="1"/>
  <c r="B865" i="1"/>
  <c r="B846" i="1"/>
  <c r="B826" i="1"/>
  <c r="B804" i="1"/>
  <c r="B808" i="1"/>
  <c r="B792" i="1"/>
  <c r="B784" i="1"/>
  <c r="B903" i="1"/>
  <c r="B897" i="1"/>
  <c r="B889" i="1"/>
  <c r="B882" i="1"/>
  <c r="B875" i="1"/>
  <c r="B867" i="1"/>
  <c r="B860" i="1"/>
  <c r="B851" i="1"/>
  <c r="B840" i="1"/>
  <c r="B831" i="1"/>
  <c r="B823" i="1"/>
  <c r="B812" i="1"/>
  <c r="B801" i="1"/>
  <c r="B776" i="1"/>
  <c r="B902" i="1"/>
  <c r="B894" i="1"/>
  <c r="B887" i="1"/>
  <c r="B881" i="1"/>
  <c r="B873" i="1"/>
  <c r="B866" i="1"/>
  <c r="B858" i="1"/>
  <c r="B847" i="1"/>
  <c r="B839" i="1"/>
  <c r="B830" i="1"/>
  <c r="B819" i="1"/>
  <c r="B810" i="1"/>
  <c r="B800" i="1"/>
  <c r="B749" i="1"/>
  <c r="B694" i="1"/>
  <c r="B669" i="1"/>
  <c r="B582" i="1"/>
  <c r="B927" i="1"/>
  <c r="B922" i="1"/>
  <c r="B917" i="1"/>
  <c r="B911" i="1"/>
  <c r="B906" i="1"/>
  <c r="B901" i="1"/>
  <c r="B895" i="1"/>
  <c r="B890" i="1"/>
  <c r="B885" i="1"/>
  <c r="B879" i="1"/>
  <c r="B874" i="1"/>
  <c r="B869" i="1"/>
  <c r="B863" i="1"/>
  <c r="B856" i="1"/>
  <c r="B850" i="1"/>
  <c r="B842" i="1"/>
  <c r="B835" i="1"/>
  <c r="B828" i="1"/>
  <c r="B820" i="1"/>
  <c r="B814" i="1"/>
  <c r="B807" i="1"/>
  <c r="B793" i="1"/>
  <c r="B766" i="1"/>
  <c r="B653" i="1"/>
  <c r="B944" i="1"/>
  <c r="B940" i="1"/>
  <c r="B936" i="1"/>
  <c r="B932" i="1"/>
  <c r="B928" i="1"/>
  <c r="B924" i="1"/>
  <c r="B920" i="1"/>
  <c r="B916" i="1"/>
  <c r="B912" i="1"/>
  <c r="B908" i="1"/>
  <c r="B904" i="1"/>
  <c r="B900" i="1"/>
  <c r="B896" i="1"/>
  <c r="B892" i="1"/>
  <c r="B888" i="1"/>
  <c r="B884" i="1"/>
  <c r="B880" i="1"/>
  <c r="B876" i="1"/>
  <c r="B872" i="1"/>
  <c r="B868" i="1"/>
  <c r="B864" i="1"/>
  <c r="B859" i="1"/>
  <c r="B854" i="1"/>
  <c r="B848" i="1"/>
  <c r="B843" i="1"/>
  <c r="B838" i="1"/>
  <c r="B832" i="1"/>
  <c r="B827" i="1"/>
  <c r="B822" i="1"/>
  <c r="B816" i="1"/>
  <c r="B811" i="1"/>
  <c r="B806" i="1"/>
  <c r="B796" i="1"/>
  <c r="B779" i="1"/>
  <c r="B734" i="1"/>
  <c r="B606" i="1"/>
  <c r="B558" i="1"/>
  <c r="B494" i="1"/>
  <c r="B861" i="1"/>
  <c r="B857" i="1"/>
  <c r="B853" i="1"/>
  <c r="B849" i="1"/>
  <c r="B845" i="1"/>
  <c r="B841" i="1"/>
  <c r="B837" i="1"/>
  <c r="B833" i="1"/>
  <c r="B829" i="1"/>
  <c r="B825" i="1"/>
  <c r="B821" i="1"/>
  <c r="B817" i="1"/>
  <c r="B813" i="1"/>
  <c r="B809" i="1"/>
  <c r="B805" i="1"/>
  <c r="B797" i="1"/>
  <c r="B787" i="1"/>
  <c r="B771" i="1"/>
  <c r="B710" i="1"/>
  <c r="B622" i="1"/>
  <c r="B525" i="1"/>
  <c r="B803" i="1"/>
  <c r="B799" i="1"/>
  <c r="B795" i="1"/>
  <c r="B791" i="1"/>
  <c r="B783" i="1"/>
  <c r="B775" i="1"/>
  <c r="B765" i="1"/>
  <c r="B733" i="1"/>
  <c r="B686" i="1"/>
  <c r="B646" i="1"/>
  <c r="B605" i="1"/>
  <c r="B557" i="1"/>
  <c r="B493" i="1"/>
  <c r="B802" i="1"/>
  <c r="B798" i="1"/>
  <c r="B794" i="1"/>
  <c r="B788" i="1"/>
  <c r="B780" i="1"/>
  <c r="B772" i="1"/>
  <c r="B750" i="1"/>
  <c r="B717" i="1"/>
  <c r="B670" i="1"/>
  <c r="B630" i="1"/>
  <c r="B589" i="1"/>
  <c r="B526" i="1"/>
  <c r="B790" i="1"/>
  <c r="B786" i="1"/>
  <c r="B782" i="1"/>
  <c r="B778" i="1"/>
  <c r="B774" i="1"/>
  <c r="B770" i="1"/>
  <c r="B758" i="1"/>
  <c r="B742" i="1"/>
  <c r="B726" i="1"/>
  <c r="B702" i="1"/>
  <c r="B685" i="1"/>
  <c r="B662" i="1"/>
  <c r="B638" i="1"/>
  <c r="B621" i="1"/>
  <c r="B598" i="1"/>
  <c r="B574" i="1"/>
  <c r="B542" i="1"/>
  <c r="B510" i="1"/>
  <c r="B476" i="1"/>
  <c r="B789" i="1"/>
  <c r="B785" i="1"/>
  <c r="B781" i="1"/>
  <c r="B777" i="1"/>
  <c r="B773" i="1"/>
  <c r="B769" i="1"/>
  <c r="B757" i="1"/>
  <c r="B741" i="1"/>
  <c r="B718" i="1"/>
  <c r="B701" i="1"/>
  <c r="B678" i="1"/>
  <c r="B654" i="1"/>
  <c r="B637" i="1"/>
  <c r="B614" i="1"/>
  <c r="B590" i="1"/>
  <c r="B573" i="1"/>
  <c r="B541" i="1"/>
  <c r="B509" i="1"/>
  <c r="B474" i="1"/>
  <c r="B413" i="1"/>
  <c r="B410" i="1"/>
  <c r="B346" i="1"/>
  <c r="B342" i="1"/>
  <c r="B566" i="1"/>
  <c r="B550" i="1"/>
  <c r="B534" i="1"/>
  <c r="B518" i="1"/>
  <c r="B502" i="1"/>
  <c r="B486" i="1"/>
  <c r="B445" i="1"/>
  <c r="B381" i="1"/>
  <c r="B302" i="1"/>
  <c r="B725" i="1"/>
  <c r="B709" i="1"/>
  <c r="B693" i="1"/>
  <c r="B677" i="1"/>
  <c r="B661" i="1"/>
  <c r="B645" i="1"/>
  <c r="B629" i="1"/>
  <c r="B613" i="1"/>
  <c r="B597" i="1"/>
  <c r="B581" i="1"/>
  <c r="B565" i="1"/>
  <c r="B549" i="1"/>
  <c r="B533" i="1"/>
  <c r="B517" i="1"/>
  <c r="B501" i="1"/>
  <c r="B485" i="1"/>
  <c r="B442" i="1"/>
  <c r="B378" i="1"/>
  <c r="B282" i="1"/>
  <c r="B768" i="1"/>
  <c r="B762" i="1"/>
  <c r="B754" i="1"/>
  <c r="B746" i="1"/>
  <c r="B738" i="1"/>
  <c r="B730" i="1"/>
  <c r="B722" i="1"/>
  <c r="B714" i="1"/>
  <c r="B706" i="1"/>
  <c r="B698" i="1"/>
  <c r="B690" i="1"/>
  <c r="B682" i="1"/>
  <c r="B674" i="1"/>
  <c r="B666" i="1"/>
  <c r="B658" i="1"/>
  <c r="B650" i="1"/>
  <c r="B642" i="1"/>
  <c r="B634" i="1"/>
  <c r="B626" i="1"/>
  <c r="B618" i="1"/>
  <c r="B610" i="1"/>
  <c r="B602" i="1"/>
  <c r="B594" i="1"/>
  <c r="B586" i="1"/>
  <c r="B578" i="1"/>
  <c r="B570" i="1"/>
  <c r="B562" i="1"/>
  <c r="B554" i="1"/>
  <c r="B546" i="1"/>
  <c r="B538" i="1"/>
  <c r="B530" i="1"/>
  <c r="B522" i="1"/>
  <c r="B514" i="1"/>
  <c r="B506" i="1"/>
  <c r="B498" i="1"/>
  <c r="B490" i="1"/>
  <c r="B482" i="1"/>
  <c r="B461" i="1"/>
  <c r="B429" i="1"/>
  <c r="B397" i="1"/>
  <c r="B365" i="1"/>
  <c r="B325" i="1"/>
  <c r="B278" i="1"/>
  <c r="B767" i="1"/>
  <c r="B761" i="1"/>
  <c r="B753" i="1"/>
  <c r="B745" i="1"/>
  <c r="B737" i="1"/>
  <c r="B729" i="1"/>
  <c r="B721" i="1"/>
  <c r="B713" i="1"/>
  <c r="B705" i="1"/>
  <c r="B697" i="1"/>
  <c r="B689" i="1"/>
  <c r="B681" i="1"/>
  <c r="B673" i="1"/>
  <c r="B665" i="1"/>
  <c r="B657" i="1"/>
  <c r="B649" i="1"/>
  <c r="B641" i="1"/>
  <c r="B633" i="1"/>
  <c r="B625" i="1"/>
  <c r="B617" i="1"/>
  <c r="B609" i="1"/>
  <c r="B601" i="1"/>
  <c r="B593" i="1"/>
  <c r="B585" i="1"/>
  <c r="B577" i="1"/>
  <c r="B569" i="1"/>
  <c r="B561" i="1"/>
  <c r="B553" i="1"/>
  <c r="B545" i="1"/>
  <c r="B537" i="1"/>
  <c r="B529" i="1"/>
  <c r="B521" i="1"/>
  <c r="B513" i="1"/>
  <c r="B505" i="1"/>
  <c r="B497" i="1"/>
  <c r="B489" i="1"/>
  <c r="B481" i="1"/>
  <c r="B458" i="1"/>
  <c r="B426" i="1"/>
  <c r="B394" i="1"/>
  <c r="B362" i="1"/>
  <c r="B322" i="1"/>
  <c r="B238" i="1"/>
  <c r="B301" i="1"/>
  <c r="D1" i="2"/>
  <c r="B181" i="1"/>
  <c r="B258" i="1"/>
  <c r="B290" i="1"/>
  <c r="B310" i="1"/>
  <c r="B333" i="1"/>
  <c r="B354" i="1"/>
  <c r="B370" i="1"/>
  <c r="B386" i="1"/>
  <c r="B402" i="1"/>
  <c r="B418" i="1"/>
  <c r="B434" i="1"/>
  <c r="B450" i="1"/>
  <c r="B466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190" i="1"/>
  <c r="B261" i="1"/>
  <c r="B293" i="1"/>
  <c r="B314" i="1"/>
  <c r="B334" i="1"/>
  <c r="B357" i="1"/>
  <c r="B373" i="1"/>
  <c r="B389" i="1"/>
  <c r="B405" i="1"/>
  <c r="B421" i="1"/>
  <c r="B437" i="1"/>
  <c r="B453" i="1"/>
  <c r="B469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B652" i="1"/>
  <c r="B656" i="1"/>
  <c r="B660" i="1"/>
  <c r="B664" i="1"/>
  <c r="B668" i="1"/>
  <c r="B672" i="1"/>
  <c r="B676" i="1"/>
  <c r="B680" i="1"/>
  <c r="B684" i="1"/>
  <c r="B688" i="1"/>
  <c r="B692" i="1"/>
  <c r="B696" i="1"/>
  <c r="B700" i="1"/>
  <c r="B704" i="1"/>
  <c r="B708" i="1"/>
  <c r="B712" i="1"/>
  <c r="B716" i="1"/>
  <c r="B720" i="1"/>
  <c r="B724" i="1"/>
  <c r="B728" i="1"/>
  <c r="B732" i="1"/>
  <c r="B736" i="1"/>
  <c r="B740" i="1"/>
  <c r="B744" i="1"/>
  <c r="B748" i="1"/>
  <c r="B752" i="1"/>
  <c r="B756" i="1"/>
  <c r="B760" i="1"/>
  <c r="B764" i="1"/>
  <c r="B270" i="1"/>
  <c r="B250" i="1"/>
  <c r="B214" i="1"/>
  <c r="B149" i="1"/>
  <c r="B269" i="1"/>
  <c r="B246" i="1"/>
  <c r="B213" i="1"/>
  <c r="B133" i="1"/>
  <c r="B478" i="1"/>
  <c r="B473" i="1"/>
  <c r="B465" i="1"/>
  <c r="B457" i="1"/>
  <c r="B449" i="1"/>
  <c r="B441" i="1"/>
  <c r="B433" i="1"/>
  <c r="B425" i="1"/>
  <c r="B417" i="1"/>
  <c r="B409" i="1"/>
  <c r="B401" i="1"/>
  <c r="B393" i="1"/>
  <c r="B385" i="1"/>
  <c r="B377" i="1"/>
  <c r="B369" i="1"/>
  <c r="B361" i="1"/>
  <c r="B350" i="1"/>
  <c r="B341" i="1"/>
  <c r="B330" i="1"/>
  <c r="B318" i="1"/>
  <c r="B309" i="1"/>
  <c r="B298" i="1"/>
  <c r="B286" i="1"/>
  <c r="B277" i="1"/>
  <c r="B266" i="1"/>
  <c r="B254" i="1"/>
  <c r="B245" i="1"/>
  <c r="B230" i="1"/>
  <c r="B198" i="1"/>
  <c r="B174" i="1"/>
  <c r="B126" i="1"/>
  <c r="B477" i="1"/>
  <c r="B470" i="1"/>
  <c r="B462" i="1"/>
  <c r="B454" i="1"/>
  <c r="B446" i="1"/>
  <c r="B438" i="1"/>
  <c r="B430" i="1"/>
  <c r="B422" i="1"/>
  <c r="B414" i="1"/>
  <c r="B406" i="1"/>
  <c r="B398" i="1"/>
  <c r="B390" i="1"/>
  <c r="B382" i="1"/>
  <c r="B374" i="1"/>
  <c r="B366" i="1"/>
  <c r="B358" i="1"/>
  <c r="B349" i="1"/>
  <c r="B338" i="1"/>
  <c r="B326" i="1"/>
  <c r="B317" i="1"/>
  <c r="B306" i="1"/>
  <c r="B294" i="1"/>
  <c r="B285" i="1"/>
  <c r="B274" i="1"/>
  <c r="B262" i="1"/>
  <c r="B253" i="1"/>
  <c r="B242" i="1"/>
  <c r="B222" i="1"/>
  <c r="B197" i="1"/>
  <c r="B166" i="1"/>
  <c r="B78" i="1"/>
  <c r="B98" i="1"/>
  <c r="B74" i="1"/>
  <c r="B46" i="1"/>
  <c r="B353" i="1"/>
  <c r="B345" i="1"/>
  <c r="B337" i="1"/>
  <c r="B329" i="1"/>
  <c r="B321" i="1"/>
  <c r="B313" i="1"/>
  <c r="B305" i="1"/>
  <c r="B297" i="1"/>
  <c r="B289" i="1"/>
  <c r="B281" i="1"/>
  <c r="B273" i="1"/>
  <c r="B265" i="1"/>
  <c r="B257" i="1"/>
  <c r="B249" i="1"/>
  <c r="B241" i="1"/>
  <c r="B229" i="1"/>
  <c r="B206" i="1"/>
  <c r="B182" i="1"/>
  <c r="B150" i="1"/>
  <c r="B110" i="1"/>
  <c r="B54" i="1"/>
  <c r="B165" i="1"/>
  <c r="B142" i="1"/>
  <c r="B118" i="1"/>
  <c r="B97" i="1"/>
  <c r="B66" i="1"/>
  <c r="B34" i="1"/>
  <c r="B158" i="1"/>
  <c r="B134" i="1"/>
  <c r="B117" i="1"/>
  <c r="B89" i="1"/>
  <c r="B57" i="1"/>
  <c r="B33" i="1"/>
  <c r="B25" i="1"/>
  <c r="B221" i="1"/>
  <c r="B205" i="1"/>
  <c r="B189" i="1"/>
  <c r="B173" i="1"/>
  <c r="B157" i="1"/>
  <c r="B141" i="1"/>
  <c r="B125" i="1"/>
  <c r="B106" i="1"/>
  <c r="B86" i="1"/>
  <c r="B65" i="1"/>
  <c r="B42" i="1"/>
  <c r="B22" i="1"/>
  <c r="B472" i="1"/>
  <c r="B468" i="1"/>
  <c r="B464" i="1"/>
  <c r="B460" i="1"/>
  <c r="B456" i="1"/>
  <c r="B452" i="1"/>
  <c r="B448" i="1"/>
  <c r="B444" i="1"/>
  <c r="B440" i="1"/>
  <c r="B436" i="1"/>
  <c r="B432" i="1"/>
  <c r="B428" i="1"/>
  <c r="B424" i="1"/>
  <c r="B420" i="1"/>
  <c r="B416" i="1"/>
  <c r="B412" i="1"/>
  <c r="B408" i="1"/>
  <c r="B404" i="1"/>
  <c r="B400" i="1"/>
  <c r="B396" i="1"/>
  <c r="B392" i="1"/>
  <c r="B388" i="1"/>
  <c r="B384" i="1"/>
  <c r="B380" i="1"/>
  <c r="B376" i="1"/>
  <c r="B372" i="1"/>
  <c r="B368" i="1"/>
  <c r="B364" i="1"/>
  <c r="B360" i="1"/>
  <c r="B356" i="1"/>
  <c r="B352" i="1"/>
  <c r="B348" i="1"/>
  <c r="B344" i="1"/>
  <c r="B340" i="1"/>
  <c r="B336" i="1"/>
  <c r="B332" i="1"/>
  <c r="B328" i="1"/>
  <c r="B324" i="1"/>
  <c r="B320" i="1"/>
  <c r="B316" i="1"/>
  <c r="B312" i="1"/>
  <c r="B308" i="1"/>
  <c r="B304" i="1"/>
  <c r="B300" i="1"/>
  <c r="B296" i="1"/>
  <c r="B292" i="1"/>
  <c r="B288" i="1"/>
  <c r="B284" i="1"/>
  <c r="B280" i="1"/>
  <c r="B276" i="1"/>
  <c r="B272" i="1"/>
  <c r="B268" i="1"/>
  <c r="B264" i="1"/>
  <c r="B260" i="1"/>
  <c r="B256" i="1"/>
  <c r="B252" i="1"/>
  <c r="B248" i="1"/>
  <c r="B244" i="1"/>
  <c r="B240" i="1"/>
  <c r="B234" i="1"/>
  <c r="B226" i="1"/>
  <c r="B218" i="1"/>
  <c r="B210" i="1"/>
  <c r="B202" i="1"/>
  <c r="B194" i="1"/>
  <c r="B186" i="1"/>
  <c r="B178" i="1"/>
  <c r="B170" i="1"/>
  <c r="B162" i="1"/>
  <c r="B154" i="1"/>
  <c r="B146" i="1"/>
  <c r="B138" i="1"/>
  <c r="B130" i="1"/>
  <c r="B122" i="1"/>
  <c r="B114" i="1"/>
  <c r="B105" i="1"/>
  <c r="B94" i="1"/>
  <c r="B82" i="1"/>
  <c r="B73" i="1"/>
  <c r="B62" i="1"/>
  <c r="B50" i="1"/>
  <c r="B41" i="1"/>
  <c r="B30" i="1"/>
  <c r="B18" i="1"/>
  <c r="B475" i="1"/>
  <c r="B471" i="1"/>
  <c r="B467" i="1"/>
  <c r="B463" i="1"/>
  <c r="B459" i="1"/>
  <c r="B455" i="1"/>
  <c r="B451" i="1"/>
  <c r="B447" i="1"/>
  <c r="B443" i="1"/>
  <c r="B439" i="1"/>
  <c r="B435" i="1"/>
  <c r="B431" i="1"/>
  <c r="B427" i="1"/>
  <c r="B423" i="1"/>
  <c r="B419" i="1"/>
  <c r="B415" i="1"/>
  <c r="B411" i="1"/>
  <c r="B407" i="1"/>
  <c r="B403" i="1"/>
  <c r="B399" i="1"/>
  <c r="B395" i="1"/>
  <c r="B391" i="1"/>
  <c r="B387" i="1"/>
  <c r="B383" i="1"/>
  <c r="B379" i="1"/>
  <c r="B375" i="1"/>
  <c r="B371" i="1"/>
  <c r="B367" i="1"/>
  <c r="B363" i="1"/>
  <c r="B359" i="1"/>
  <c r="B355" i="1"/>
  <c r="B351" i="1"/>
  <c r="B347" i="1"/>
  <c r="B343" i="1"/>
  <c r="B339" i="1"/>
  <c r="B335" i="1"/>
  <c r="B331" i="1"/>
  <c r="B327" i="1"/>
  <c r="B323" i="1"/>
  <c r="B319" i="1"/>
  <c r="B315" i="1"/>
  <c r="B311" i="1"/>
  <c r="B307" i="1"/>
  <c r="B303" i="1"/>
  <c r="B299" i="1"/>
  <c r="B295" i="1"/>
  <c r="B291" i="1"/>
  <c r="B287" i="1"/>
  <c r="B283" i="1"/>
  <c r="B279" i="1"/>
  <c r="B275" i="1"/>
  <c r="B271" i="1"/>
  <c r="B267" i="1"/>
  <c r="B263" i="1"/>
  <c r="B259" i="1"/>
  <c r="B255" i="1"/>
  <c r="B251" i="1"/>
  <c r="B247" i="1"/>
  <c r="B243" i="1"/>
  <c r="B239" i="1"/>
  <c r="B233" i="1"/>
  <c r="B225" i="1"/>
  <c r="B217" i="1"/>
  <c r="B209" i="1"/>
  <c r="B201" i="1"/>
  <c r="B193" i="1"/>
  <c r="B185" i="1"/>
  <c r="B177" i="1"/>
  <c r="B169" i="1"/>
  <c r="B161" i="1"/>
  <c r="B153" i="1"/>
  <c r="B145" i="1"/>
  <c r="B137" i="1"/>
  <c r="B129" i="1"/>
  <c r="B121" i="1"/>
  <c r="B113" i="1"/>
  <c r="B102" i="1"/>
  <c r="B90" i="1"/>
  <c r="B81" i="1"/>
  <c r="B70" i="1"/>
  <c r="B58" i="1"/>
  <c r="B49" i="1"/>
  <c r="B38" i="1"/>
  <c r="B26" i="1"/>
  <c r="B17" i="1"/>
  <c r="B14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10" i="1"/>
  <c r="B9" i="1"/>
  <c r="B6" i="1"/>
  <c r="B5" i="1"/>
  <c r="B236" i="1"/>
  <c r="B232" i="1"/>
  <c r="B228" i="1"/>
  <c r="B224" i="1"/>
  <c r="B220" i="1"/>
  <c r="B216" i="1"/>
  <c r="B212" i="1"/>
  <c r="B208" i="1"/>
  <c r="B204" i="1"/>
  <c r="B200" i="1"/>
  <c r="B196" i="1"/>
  <c r="B192" i="1"/>
  <c r="B188" i="1"/>
  <c r="B184" i="1"/>
  <c r="B180" i="1"/>
  <c r="B176" i="1"/>
  <c r="B172" i="1"/>
  <c r="B168" i="1"/>
  <c r="B164" i="1"/>
  <c r="B160" i="1"/>
  <c r="B156" i="1"/>
  <c r="B152" i="1"/>
  <c r="B148" i="1"/>
  <c r="B144" i="1"/>
  <c r="B140" i="1"/>
  <c r="B136" i="1"/>
  <c r="B132" i="1"/>
  <c r="B128" i="1"/>
  <c r="B124" i="1"/>
  <c r="B120" i="1"/>
  <c r="B116" i="1"/>
  <c r="B112" i="1"/>
  <c r="B108" i="1"/>
  <c r="B104" i="1"/>
  <c r="B100" i="1"/>
  <c r="B96" i="1"/>
  <c r="B92" i="1"/>
  <c r="B88" i="1"/>
  <c r="B84" i="1"/>
  <c r="B80" i="1"/>
  <c r="B76" i="1"/>
  <c r="B72" i="1"/>
  <c r="B68" i="1"/>
  <c r="B64" i="1"/>
  <c r="B60" i="1"/>
  <c r="B56" i="1"/>
  <c r="B52" i="1"/>
  <c r="B48" i="1"/>
  <c r="B44" i="1"/>
  <c r="B40" i="1"/>
  <c r="B36" i="1"/>
  <c r="B32" i="1"/>
  <c r="B28" i="1"/>
  <c r="B24" i="1"/>
  <c r="B20" i="1"/>
  <c r="B16" i="1"/>
  <c r="B12" i="1"/>
  <c r="B8" i="1"/>
  <c r="B4" i="1"/>
  <c r="B235" i="1"/>
  <c r="B231" i="1"/>
  <c r="B227" i="1"/>
  <c r="B223" i="1"/>
  <c r="B219" i="1"/>
  <c r="B215" i="1"/>
  <c r="B211" i="1"/>
  <c r="B207" i="1"/>
  <c r="B203" i="1"/>
  <c r="B199" i="1"/>
  <c r="B195" i="1"/>
  <c r="B191" i="1"/>
  <c r="B187" i="1"/>
  <c r="B183" i="1"/>
  <c r="B179" i="1"/>
  <c r="B175" i="1"/>
  <c r="B171" i="1"/>
  <c r="B167" i="1"/>
  <c r="B163" i="1"/>
  <c r="B159" i="1"/>
  <c r="B155" i="1"/>
  <c r="B151" i="1"/>
  <c r="B147" i="1"/>
  <c r="B143" i="1"/>
  <c r="B139" i="1"/>
  <c r="B135" i="1"/>
  <c r="B131" i="1"/>
  <c r="B127" i="1"/>
  <c r="B123" i="1"/>
  <c r="B119" i="1"/>
  <c r="B115" i="1"/>
  <c r="B111" i="1"/>
  <c r="B107" i="1"/>
  <c r="B103" i="1"/>
  <c r="B99" i="1"/>
  <c r="B95" i="1"/>
  <c r="B91" i="1"/>
  <c r="B87" i="1"/>
  <c r="B83" i="1"/>
  <c r="B79" i="1"/>
  <c r="B75" i="1"/>
  <c r="B71" i="1"/>
  <c r="B67" i="1"/>
  <c r="B63" i="1"/>
  <c r="B59" i="1"/>
  <c r="B55" i="1"/>
  <c r="B51" i="1"/>
  <c r="B47" i="1"/>
  <c r="B43" i="1"/>
  <c r="B39" i="1"/>
  <c r="B35" i="1"/>
  <c r="B31" i="1"/>
  <c r="B27" i="1"/>
  <c r="B23" i="1"/>
  <c r="B19" i="1"/>
  <c r="B15" i="1"/>
  <c r="B11" i="1"/>
  <c r="B7" i="1"/>
  <c r="B3" i="1"/>
  <c r="D2" i="2"/>
  <c r="H2" i="2" l="1"/>
  <c r="H1" i="2"/>
  <c r="E4" i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132" i="1"/>
  <c r="E136" i="1"/>
  <c r="E140" i="1"/>
  <c r="E144" i="1"/>
  <c r="E148" i="1"/>
  <c r="E152" i="1"/>
  <c r="E156" i="1"/>
  <c r="E160" i="1"/>
  <c r="E164" i="1"/>
  <c r="E168" i="1"/>
  <c r="E172" i="1"/>
  <c r="E176" i="1"/>
  <c r="E180" i="1"/>
  <c r="E184" i="1"/>
  <c r="E188" i="1"/>
  <c r="E192" i="1"/>
  <c r="E196" i="1"/>
  <c r="E200" i="1"/>
  <c r="E204" i="1"/>
  <c r="E208" i="1"/>
  <c r="E212" i="1"/>
  <c r="E216" i="1"/>
  <c r="E220" i="1"/>
  <c r="E224" i="1"/>
  <c r="E228" i="1"/>
  <c r="E232" i="1"/>
  <c r="E236" i="1"/>
  <c r="E240" i="1"/>
  <c r="E244" i="1"/>
  <c r="E248" i="1"/>
  <c r="E252" i="1"/>
  <c r="E256" i="1"/>
  <c r="E260" i="1"/>
  <c r="E264" i="1"/>
  <c r="E268" i="1"/>
  <c r="E272" i="1"/>
  <c r="E276" i="1"/>
  <c r="E280" i="1"/>
  <c r="E284" i="1"/>
  <c r="E288" i="1"/>
  <c r="E292" i="1"/>
  <c r="E296" i="1"/>
  <c r="E300" i="1"/>
  <c r="E304" i="1"/>
  <c r="E308" i="1"/>
  <c r="E312" i="1"/>
  <c r="E316" i="1"/>
  <c r="E320" i="1"/>
  <c r="E324" i="1"/>
  <c r="E328" i="1"/>
  <c r="E332" i="1"/>
  <c r="E336" i="1"/>
  <c r="E340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3" i="1"/>
  <c r="E19" i="1"/>
  <c r="E35" i="1"/>
  <c r="E51" i="1"/>
  <c r="E67" i="1"/>
  <c r="E83" i="1"/>
  <c r="E99" i="1"/>
  <c r="E115" i="1"/>
  <c r="E131" i="1"/>
  <c r="E147" i="1"/>
  <c r="E163" i="1"/>
  <c r="E179" i="1"/>
  <c r="E195" i="1"/>
  <c r="E211" i="1"/>
  <c r="E227" i="1"/>
  <c r="E234" i="1"/>
  <c r="E239" i="1"/>
  <c r="E245" i="1"/>
  <c r="E250" i="1"/>
  <c r="E255" i="1"/>
  <c r="E261" i="1"/>
  <c r="E266" i="1"/>
  <c r="E271" i="1"/>
  <c r="E277" i="1"/>
  <c r="E282" i="1"/>
  <c r="E287" i="1"/>
  <c r="E293" i="1"/>
  <c r="E298" i="1"/>
  <c r="E303" i="1"/>
  <c r="E309" i="1"/>
  <c r="E314" i="1"/>
  <c r="E319" i="1"/>
  <c r="E325" i="1"/>
  <c r="E330" i="1"/>
  <c r="E335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7" i="1"/>
  <c r="E23" i="1"/>
  <c r="E39" i="1"/>
  <c r="E55" i="1"/>
  <c r="E71" i="1"/>
  <c r="E87" i="1"/>
  <c r="E103" i="1"/>
  <c r="E119" i="1"/>
  <c r="E135" i="1"/>
  <c r="E151" i="1"/>
  <c r="E167" i="1"/>
  <c r="E183" i="1"/>
  <c r="E199" i="1"/>
  <c r="E215" i="1"/>
  <c r="E230" i="1"/>
  <c r="E235" i="1"/>
  <c r="E241" i="1"/>
  <c r="E246" i="1"/>
  <c r="E251" i="1"/>
  <c r="E257" i="1"/>
  <c r="E262" i="1"/>
  <c r="E267" i="1"/>
  <c r="E273" i="1"/>
  <c r="E278" i="1"/>
  <c r="E283" i="1"/>
  <c r="E289" i="1"/>
  <c r="E294" i="1"/>
  <c r="E299" i="1"/>
  <c r="E305" i="1"/>
  <c r="E310" i="1"/>
  <c r="E315" i="1"/>
  <c r="E321" i="1"/>
  <c r="E326" i="1"/>
  <c r="E331" i="1"/>
  <c r="E337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11" i="1"/>
  <c r="E27" i="1"/>
  <c r="E43" i="1"/>
  <c r="E59" i="1"/>
  <c r="E75" i="1"/>
  <c r="E91" i="1"/>
  <c r="E107" i="1"/>
  <c r="E123" i="1"/>
  <c r="E139" i="1"/>
  <c r="E155" i="1"/>
  <c r="E171" i="1"/>
  <c r="E187" i="1"/>
  <c r="E203" i="1"/>
  <c r="E219" i="1"/>
  <c r="E231" i="1"/>
  <c r="E237" i="1"/>
  <c r="E242" i="1"/>
  <c r="E247" i="1"/>
  <c r="E253" i="1"/>
  <c r="E258" i="1"/>
  <c r="E263" i="1"/>
  <c r="E269" i="1"/>
  <c r="E274" i="1"/>
  <c r="E279" i="1"/>
  <c r="E285" i="1"/>
  <c r="E290" i="1"/>
  <c r="E295" i="1"/>
  <c r="E301" i="1"/>
  <c r="E306" i="1"/>
  <c r="E311" i="1"/>
  <c r="E317" i="1"/>
  <c r="E322" i="1"/>
  <c r="E327" i="1"/>
  <c r="E333" i="1"/>
  <c r="E338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515" i="1"/>
  <c r="E519" i="1"/>
  <c r="E523" i="1"/>
  <c r="E527" i="1"/>
  <c r="E531" i="1"/>
  <c r="E535" i="1"/>
  <c r="E539" i="1"/>
  <c r="E15" i="1"/>
  <c r="E79" i="1"/>
  <c r="E143" i="1"/>
  <c r="E207" i="1"/>
  <c r="E243" i="1"/>
  <c r="E265" i="1"/>
  <c r="E286" i="1"/>
  <c r="E307" i="1"/>
  <c r="E329" i="1"/>
  <c r="E348" i="1"/>
  <c r="E364" i="1"/>
  <c r="E380" i="1"/>
  <c r="E396" i="1"/>
  <c r="E412" i="1"/>
  <c r="E428" i="1"/>
  <c r="E444" i="1"/>
  <c r="E460" i="1"/>
  <c r="E476" i="1"/>
  <c r="E492" i="1"/>
  <c r="E501" i="1"/>
  <c r="E509" i="1"/>
  <c r="E517" i="1"/>
  <c r="E522" i="1"/>
  <c r="E528" i="1"/>
  <c r="E533" i="1"/>
  <c r="E538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735" i="1"/>
  <c r="E739" i="1"/>
  <c r="E743" i="1"/>
  <c r="E747" i="1"/>
  <c r="E751" i="1"/>
  <c r="E755" i="1"/>
  <c r="E759" i="1"/>
  <c r="E763" i="1"/>
  <c r="E767" i="1"/>
  <c r="E771" i="1"/>
  <c r="E775" i="1"/>
  <c r="E31" i="1"/>
  <c r="E95" i="1"/>
  <c r="E159" i="1"/>
  <c r="E223" i="1"/>
  <c r="E249" i="1"/>
  <c r="E270" i="1"/>
  <c r="E291" i="1"/>
  <c r="E313" i="1"/>
  <c r="E334" i="1"/>
  <c r="E352" i="1"/>
  <c r="E368" i="1"/>
  <c r="E384" i="1"/>
  <c r="E400" i="1"/>
  <c r="E416" i="1"/>
  <c r="E432" i="1"/>
  <c r="E448" i="1"/>
  <c r="E464" i="1"/>
  <c r="E480" i="1"/>
  <c r="E496" i="1"/>
  <c r="E504" i="1"/>
  <c r="E512" i="1"/>
  <c r="E518" i="1"/>
  <c r="E524" i="1"/>
  <c r="E529" i="1"/>
  <c r="E534" i="1"/>
  <c r="E540" i="1"/>
  <c r="E544" i="1"/>
  <c r="E548" i="1"/>
  <c r="E552" i="1"/>
  <c r="E556" i="1"/>
  <c r="E560" i="1"/>
  <c r="E564" i="1"/>
  <c r="E568" i="1"/>
  <c r="E572" i="1"/>
  <c r="E576" i="1"/>
  <c r="E580" i="1"/>
  <c r="E584" i="1"/>
  <c r="E588" i="1"/>
  <c r="E592" i="1"/>
  <c r="E596" i="1"/>
  <c r="E600" i="1"/>
  <c r="E604" i="1"/>
  <c r="E608" i="1"/>
  <c r="E612" i="1"/>
  <c r="E616" i="1"/>
  <c r="E620" i="1"/>
  <c r="E624" i="1"/>
  <c r="E628" i="1"/>
  <c r="E632" i="1"/>
  <c r="E636" i="1"/>
  <c r="E640" i="1"/>
  <c r="E644" i="1"/>
  <c r="E648" i="1"/>
  <c r="E652" i="1"/>
  <c r="E656" i="1"/>
  <c r="E660" i="1"/>
  <c r="E664" i="1"/>
  <c r="E668" i="1"/>
  <c r="E672" i="1"/>
  <c r="E676" i="1"/>
  <c r="E680" i="1"/>
  <c r="E684" i="1"/>
  <c r="E688" i="1"/>
  <c r="E692" i="1"/>
  <c r="E696" i="1"/>
  <c r="E700" i="1"/>
  <c r="E704" i="1"/>
  <c r="E708" i="1"/>
  <c r="E712" i="1"/>
  <c r="E716" i="1"/>
  <c r="E720" i="1"/>
  <c r="E724" i="1"/>
  <c r="E728" i="1"/>
  <c r="E732" i="1"/>
  <c r="E736" i="1"/>
  <c r="E740" i="1"/>
  <c r="E744" i="1"/>
  <c r="E748" i="1"/>
  <c r="E752" i="1"/>
  <c r="E756" i="1"/>
  <c r="E760" i="1"/>
  <c r="E764" i="1"/>
  <c r="E768" i="1"/>
  <c r="E772" i="1"/>
  <c r="E776" i="1"/>
  <c r="E780" i="1"/>
  <c r="E784" i="1"/>
  <c r="E788" i="1"/>
  <c r="E792" i="1"/>
  <c r="E796" i="1"/>
  <c r="E800" i="1"/>
  <c r="E804" i="1"/>
  <c r="E47" i="1"/>
  <c r="E111" i="1"/>
  <c r="E175" i="1"/>
  <c r="E233" i="1"/>
  <c r="E254" i="1"/>
  <c r="E275" i="1"/>
  <c r="E297" i="1"/>
  <c r="E318" i="1"/>
  <c r="E339" i="1"/>
  <c r="E356" i="1"/>
  <c r="E372" i="1"/>
  <c r="E388" i="1"/>
  <c r="E404" i="1"/>
  <c r="E420" i="1"/>
  <c r="E436" i="1"/>
  <c r="E452" i="1"/>
  <c r="E468" i="1"/>
  <c r="E484" i="1"/>
  <c r="E497" i="1"/>
  <c r="E505" i="1"/>
  <c r="E513" i="1"/>
  <c r="E520" i="1"/>
  <c r="E525" i="1"/>
  <c r="E530" i="1"/>
  <c r="E536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37" i="1"/>
  <c r="E741" i="1"/>
  <c r="E745" i="1"/>
  <c r="E749" i="1"/>
  <c r="E753" i="1"/>
  <c r="E757" i="1"/>
  <c r="E761" i="1"/>
  <c r="E765" i="1"/>
  <c r="E769" i="1"/>
  <c r="E773" i="1"/>
  <c r="E777" i="1"/>
  <c r="E781" i="1"/>
  <c r="E785" i="1"/>
  <c r="E789" i="1"/>
  <c r="E793" i="1"/>
  <c r="E797" i="1"/>
  <c r="E801" i="1"/>
  <c r="E805" i="1"/>
  <c r="E809" i="1"/>
  <c r="E813" i="1"/>
  <c r="E817" i="1"/>
  <c r="E821" i="1"/>
  <c r="E825" i="1"/>
  <c r="E63" i="1"/>
  <c r="E259" i="1"/>
  <c r="E344" i="1"/>
  <c r="E408" i="1"/>
  <c r="E472" i="1"/>
  <c r="E516" i="1"/>
  <c r="E537" i="1"/>
  <c r="E554" i="1"/>
  <c r="E570" i="1"/>
  <c r="E586" i="1"/>
  <c r="E602" i="1"/>
  <c r="E618" i="1"/>
  <c r="E634" i="1"/>
  <c r="E650" i="1"/>
  <c r="E666" i="1"/>
  <c r="E682" i="1"/>
  <c r="E698" i="1"/>
  <c r="E714" i="1"/>
  <c r="E730" i="1"/>
  <c r="E746" i="1"/>
  <c r="E762" i="1"/>
  <c r="E778" i="1"/>
  <c r="E786" i="1"/>
  <c r="E794" i="1"/>
  <c r="E802" i="1"/>
  <c r="E808" i="1"/>
  <c r="E814" i="1"/>
  <c r="E819" i="1"/>
  <c r="E824" i="1"/>
  <c r="E829" i="1"/>
  <c r="E833" i="1"/>
  <c r="E837" i="1"/>
  <c r="E841" i="1"/>
  <c r="E845" i="1"/>
  <c r="E849" i="1"/>
  <c r="E853" i="1"/>
  <c r="E857" i="1"/>
  <c r="E861" i="1"/>
  <c r="E865" i="1"/>
  <c r="E869" i="1"/>
  <c r="E873" i="1"/>
  <c r="E877" i="1"/>
  <c r="E881" i="1"/>
  <c r="E885" i="1"/>
  <c r="E889" i="1"/>
  <c r="E893" i="1"/>
  <c r="E897" i="1"/>
  <c r="E901" i="1"/>
  <c r="E905" i="1"/>
  <c r="E909" i="1"/>
  <c r="E913" i="1"/>
  <c r="E917" i="1"/>
  <c r="E921" i="1"/>
  <c r="E925" i="1"/>
  <c r="E929" i="1"/>
  <c r="E933" i="1"/>
  <c r="E937" i="1"/>
  <c r="E941" i="1"/>
  <c r="E945" i="1"/>
  <c r="E949" i="1"/>
  <c r="E953" i="1"/>
  <c r="E957" i="1"/>
  <c r="E961" i="1"/>
  <c r="E965" i="1"/>
  <c r="E969" i="1"/>
  <c r="E973" i="1"/>
  <c r="E977" i="1"/>
  <c r="E981" i="1"/>
  <c r="E985" i="1"/>
  <c r="E989" i="1"/>
  <c r="E993" i="1"/>
  <c r="E997" i="1"/>
  <c r="E1001" i="1"/>
  <c r="E127" i="1"/>
  <c r="E281" i="1"/>
  <c r="E360" i="1"/>
  <c r="E424" i="1"/>
  <c r="E488" i="1"/>
  <c r="E521" i="1"/>
  <c r="E542" i="1"/>
  <c r="E558" i="1"/>
  <c r="E574" i="1"/>
  <c r="E590" i="1"/>
  <c r="E606" i="1"/>
  <c r="E622" i="1"/>
  <c r="E638" i="1"/>
  <c r="E654" i="1"/>
  <c r="E670" i="1"/>
  <c r="E686" i="1"/>
  <c r="E702" i="1"/>
  <c r="E718" i="1"/>
  <c r="E734" i="1"/>
  <c r="E750" i="1"/>
  <c r="E766" i="1"/>
  <c r="E779" i="1"/>
  <c r="E787" i="1"/>
  <c r="E795" i="1"/>
  <c r="E803" i="1"/>
  <c r="E810" i="1"/>
  <c r="E815" i="1"/>
  <c r="E820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91" i="1"/>
  <c r="E302" i="1"/>
  <c r="E376" i="1"/>
  <c r="E440" i="1"/>
  <c r="E500" i="1"/>
  <c r="E526" i="1"/>
  <c r="E546" i="1"/>
  <c r="E562" i="1"/>
  <c r="E578" i="1"/>
  <c r="E594" i="1"/>
  <c r="E610" i="1"/>
  <c r="E626" i="1"/>
  <c r="E642" i="1"/>
  <c r="E658" i="1"/>
  <c r="E674" i="1"/>
  <c r="E690" i="1"/>
  <c r="E706" i="1"/>
  <c r="E722" i="1"/>
  <c r="E738" i="1"/>
  <c r="E754" i="1"/>
  <c r="E770" i="1"/>
  <c r="E782" i="1"/>
  <c r="E790" i="1"/>
  <c r="E798" i="1"/>
  <c r="E806" i="1"/>
  <c r="E811" i="1"/>
  <c r="E816" i="1"/>
  <c r="E822" i="1"/>
  <c r="E827" i="1"/>
  <c r="E831" i="1"/>
  <c r="E835" i="1"/>
  <c r="E839" i="1"/>
  <c r="E843" i="1"/>
  <c r="E847" i="1"/>
  <c r="E851" i="1"/>
  <c r="E855" i="1"/>
  <c r="E859" i="1"/>
  <c r="E863" i="1"/>
  <c r="E867" i="1"/>
  <c r="E871" i="1"/>
  <c r="E875" i="1"/>
  <c r="E879" i="1"/>
  <c r="E883" i="1"/>
  <c r="E887" i="1"/>
  <c r="E891" i="1"/>
  <c r="E895" i="1"/>
  <c r="E899" i="1"/>
  <c r="E903" i="1"/>
  <c r="E907" i="1"/>
  <c r="E911" i="1"/>
  <c r="E915" i="1"/>
  <c r="E919" i="1"/>
  <c r="E923" i="1"/>
  <c r="E927" i="1"/>
  <c r="E931" i="1"/>
  <c r="E935" i="1"/>
  <c r="E939" i="1"/>
  <c r="E943" i="1"/>
  <c r="E947" i="1"/>
  <c r="E951" i="1"/>
  <c r="E955" i="1"/>
  <c r="E959" i="1"/>
  <c r="E963" i="1"/>
  <c r="E967" i="1"/>
  <c r="E971" i="1"/>
  <c r="E975" i="1"/>
  <c r="E979" i="1"/>
  <c r="E983" i="1"/>
  <c r="E987" i="1"/>
  <c r="E991" i="1"/>
  <c r="E995" i="1"/>
  <c r="E999" i="1"/>
  <c r="E2" i="1"/>
  <c r="E238" i="1"/>
  <c r="E323" i="1"/>
  <c r="E392" i="1"/>
  <c r="E456" i="1"/>
  <c r="E508" i="1"/>
  <c r="E532" i="1"/>
  <c r="E550" i="1"/>
  <c r="E566" i="1"/>
  <c r="E582" i="1"/>
  <c r="E598" i="1"/>
  <c r="E614" i="1"/>
  <c r="E630" i="1"/>
  <c r="E646" i="1"/>
  <c r="E662" i="1"/>
  <c r="E678" i="1"/>
  <c r="E694" i="1"/>
  <c r="E710" i="1"/>
  <c r="E726" i="1"/>
  <c r="E742" i="1"/>
  <c r="E758" i="1"/>
  <c r="E774" i="1"/>
  <c r="E783" i="1"/>
  <c r="E791" i="1"/>
  <c r="E799" i="1"/>
  <c r="E807" i="1"/>
  <c r="E812" i="1"/>
  <c r="E818" i="1"/>
  <c r="E823" i="1"/>
  <c r="E828" i="1"/>
  <c r="E832" i="1"/>
  <c r="E836" i="1"/>
  <c r="E840" i="1"/>
  <c r="E844" i="1"/>
  <c r="E848" i="1"/>
  <c r="E852" i="1"/>
  <c r="E856" i="1"/>
  <c r="E860" i="1"/>
  <c r="E864" i="1"/>
  <c r="E868" i="1"/>
  <c r="E872" i="1"/>
  <c r="E876" i="1"/>
  <c r="E880" i="1"/>
  <c r="E884" i="1"/>
  <c r="E888" i="1"/>
  <c r="E892" i="1"/>
  <c r="E896" i="1"/>
  <c r="E900" i="1"/>
  <c r="E904" i="1"/>
  <c r="E908" i="1"/>
  <c r="E912" i="1"/>
  <c r="E916" i="1"/>
  <c r="E920" i="1"/>
  <c r="E924" i="1"/>
  <c r="E928" i="1"/>
  <c r="E932" i="1"/>
  <c r="E936" i="1"/>
  <c r="E940" i="1"/>
  <c r="E944" i="1"/>
  <c r="E948" i="1"/>
  <c r="E952" i="1"/>
  <c r="E956" i="1"/>
  <c r="E960" i="1"/>
  <c r="E964" i="1"/>
  <c r="E968" i="1"/>
  <c r="E972" i="1"/>
  <c r="E976" i="1"/>
  <c r="E980" i="1"/>
  <c r="E984" i="1"/>
  <c r="E988" i="1"/>
  <c r="E992" i="1"/>
  <c r="E996" i="1"/>
  <c r="E1000" i="1"/>
  <c r="C57" i="1"/>
  <c r="C970" i="1"/>
  <c r="C839" i="1"/>
  <c r="C842" i="1"/>
  <c r="C697" i="1"/>
  <c r="C636" i="1"/>
  <c r="C603" i="1"/>
  <c r="C323" i="1"/>
  <c r="C746" i="1"/>
  <c r="C874" i="1"/>
  <c r="C344" i="1"/>
  <c r="C903" i="1"/>
  <c r="C552" i="1"/>
  <c r="C686" i="1"/>
  <c r="C489" i="1"/>
  <c r="C778" i="1"/>
  <c r="C906" i="1"/>
  <c r="C685" i="1"/>
  <c r="C967" i="1"/>
  <c r="C468" i="1"/>
  <c r="C348" i="1"/>
  <c r="C569" i="1"/>
  <c r="C810" i="1"/>
  <c r="C938" i="1"/>
  <c r="C775" i="1"/>
  <c r="C700" i="1"/>
  <c r="C105" i="1"/>
  <c r="C237" i="1"/>
  <c r="C392" i="1"/>
  <c r="C505" i="1"/>
  <c r="C585" i="1"/>
  <c r="C713" i="1"/>
  <c r="C750" i="1"/>
  <c r="C782" i="1"/>
  <c r="C814" i="1"/>
  <c r="C846" i="1"/>
  <c r="C878" i="1"/>
  <c r="C974" i="1"/>
  <c r="C493" i="1"/>
  <c r="C727" i="1"/>
  <c r="C791" i="1"/>
  <c r="C855" i="1"/>
  <c r="C919" i="1"/>
  <c r="C983" i="1"/>
  <c r="C684" i="1"/>
  <c r="C616" i="1"/>
  <c r="C532" i="1"/>
  <c r="C420" i="1"/>
  <c r="C707" i="1"/>
  <c r="C539" i="1"/>
  <c r="C622" i="1"/>
  <c r="C455" i="1"/>
  <c r="C141" i="1"/>
  <c r="C282" i="1"/>
  <c r="C177" i="1"/>
  <c r="C942" i="1"/>
  <c r="C153" i="1"/>
  <c r="C456" i="1"/>
  <c r="C521" i="1"/>
  <c r="C633" i="1"/>
  <c r="C730" i="1"/>
  <c r="C762" i="1"/>
  <c r="C794" i="1"/>
  <c r="C826" i="1"/>
  <c r="C858" i="1"/>
  <c r="C890" i="1"/>
  <c r="C922" i="1"/>
  <c r="C954" i="1"/>
  <c r="C986" i="1"/>
  <c r="C557" i="1"/>
  <c r="C743" i="1"/>
  <c r="C807" i="1"/>
  <c r="C871" i="1"/>
  <c r="C935" i="1"/>
  <c r="C999" i="1"/>
  <c r="C668" i="1"/>
  <c r="C596" i="1"/>
  <c r="C512" i="1"/>
  <c r="C318" i="1"/>
  <c r="C687" i="1"/>
  <c r="C475" i="1"/>
  <c r="C558" i="1"/>
  <c r="C391" i="1"/>
  <c r="C442" i="1"/>
  <c r="F2" i="2"/>
  <c r="C825" i="1"/>
  <c r="C968" i="1"/>
  <c r="C856" i="1"/>
  <c r="C812" i="1"/>
  <c r="C780" i="1"/>
  <c r="C748" i="1"/>
  <c r="C705" i="1"/>
  <c r="C577" i="1"/>
  <c r="C424" i="1"/>
  <c r="C20" i="1"/>
  <c r="C44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13" i="1"/>
  <c r="C29" i="1"/>
  <c r="C45" i="1"/>
  <c r="C61" i="1"/>
  <c r="C10" i="1"/>
  <c r="C26" i="1"/>
  <c r="C42" i="1"/>
  <c r="C58" i="1"/>
  <c r="C19" i="1"/>
  <c r="C74" i="1"/>
  <c r="C95" i="1"/>
  <c r="C117" i="1"/>
  <c r="C138" i="1"/>
  <c r="C159" i="1"/>
  <c r="C181" i="1"/>
  <c r="C202" i="1"/>
  <c r="C223" i="1"/>
  <c r="C245" i="1"/>
  <c r="C266" i="1"/>
  <c r="C287" i="1"/>
  <c r="C309" i="1"/>
  <c r="C330" i="1"/>
  <c r="C349" i="1"/>
  <c r="C365" i="1"/>
  <c r="C381" i="1"/>
  <c r="C397" i="1"/>
  <c r="C413" i="1"/>
  <c r="C429" i="1"/>
  <c r="C445" i="1"/>
  <c r="C23" i="1"/>
  <c r="C75" i="1"/>
  <c r="C97" i="1"/>
  <c r="C118" i="1"/>
  <c r="C139" i="1"/>
  <c r="C161" i="1"/>
  <c r="C182" i="1"/>
  <c r="C203" i="1"/>
  <c r="C225" i="1"/>
  <c r="C246" i="1"/>
  <c r="C267" i="1"/>
  <c r="C829" i="1"/>
  <c r="C908" i="1"/>
  <c r="C840" i="1"/>
  <c r="C808" i="1"/>
  <c r="C776" i="1"/>
  <c r="C744" i="1"/>
  <c r="C689" i="1"/>
  <c r="C561" i="1"/>
  <c r="C360" i="1"/>
  <c r="C24" i="1"/>
  <c r="C52" i="1"/>
  <c r="C68" i="1"/>
  <c r="C84" i="1"/>
  <c r="C100" i="1"/>
  <c r="C116" i="1"/>
  <c r="C132" i="1"/>
  <c r="C148" i="1"/>
  <c r="C164" i="1"/>
  <c r="C180" i="1"/>
  <c r="C196" i="1"/>
  <c r="C212" i="1"/>
  <c r="C228" i="1"/>
  <c r="C244" i="1"/>
  <c r="C260" i="1"/>
  <c r="C276" i="1"/>
  <c r="C292" i="1"/>
  <c r="C308" i="1"/>
  <c r="C324" i="1"/>
  <c r="C340" i="1"/>
  <c r="C17" i="1"/>
  <c r="C33" i="1"/>
  <c r="C49" i="1"/>
  <c r="C65" i="1"/>
  <c r="C14" i="1"/>
  <c r="C30" i="1"/>
  <c r="C46" i="1"/>
  <c r="C62" i="1"/>
  <c r="C35" i="1"/>
  <c r="C79" i="1"/>
  <c r="C101" i="1"/>
  <c r="C122" i="1"/>
  <c r="C143" i="1"/>
  <c r="C165" i="1"/>
  <c r="C186" i="1"/>
  <c r="C207" i="1"/>
  <c r="C229" i="1"/>
  <c r="C250" i="1"/>
  <c r="C271" i="1"/>
  <c r="C293" i="1"/>
  <c r="C314" i="1"/>
  <c r="C335" i="1"/>
  <c r="C353" i="1"/>
  <c r="C369" i="1"/>
  <c r="C385" i="1"/>
  <c r="C401" i="1"/>
  <c r="C417" i="1"/>
  <c r="C433" i="1"/>
  <c r="C449" i="1"/>
  <c r="C39" i="1"/>
  <c r="C81" i="1"/>
  <c r="C102" i="1"/>
  <c r="C123" i="1"/>
  <c r="C145" i="1"/>
  <c r="C166" i="1"/>
  <c r="C187" i="1"/>
  <c r="C209" i="1"/>
  <c r="C230" i="1"/>
  <c r="C251" i="1"/>
  <c r="C273" i="1"/>
  <c r="C813" i="1"/>
  <c r="C904" i="1"/>
  <c r="C828" i="1"/>
  <c r="C796" i="1"/>
  <c r="C764" i="1"/>
  <c r="C732" i="1"/>
  <c r="C641" i="1"/>
  <c r="C513" i="1"/>
  <c r="C4" i="1"/>
  <c r="C36" i="1"/>
  <c r="C56" i="1"/>
  <c r="C72" i="1"/>
  <c r="C88" i="1"/>
  <c r="C104" i="1"/>
  <c r="C120" i="1"/>
  <c r="C136" i="1"/>
  <c r="C152" i="1"/>
  <c r="C168" i="1"/>
  <c r="C184" i="1"/>
  <c r="C200" i="1"/>
  <c r="C216" i="1"/>
  <c r="C232" i="1"/>
  <c r="C248" i="1"/>
  <c r="C264" i="1"/>
  <c r="C280" i="1"/>
  <c r="C296" i="1"/>
  <c r="C312" i="1"/>
  <c r="C328" i="1"/>
  <c r="C5" i="1"/>
  <c r="C21" i="1"/>
  <c r="C37" i="1"/>
  <c r="C53" i="1"/>
  <c r="C69" i="1"/>
  <c r="C18" i="1"/>
  <c r="C34" i="1"/>
  <c r="C50" i="1"/>
  <c r="C66" i="1"/>
  <c r="C51" i="1"/>
  <c r="C85" i="1"/>
  <c r="C106" i="1"/>
  <c r="C127" i="1"/>
  <c r="C149" i="1"/>
  <c r="C170" i="1"/>
  <c r="C191" i="1"/>
  <c r="C213" i="1"/>
  <c r="C234" i="1"/>
  <c r="C255" i="1"/>
  <c r="C277" i="1"/>
  <c r="C298" i="1"/>
  <c r="C319" i="1"/>
  <c r="C341" i="1"/>
  <c r="C357" i="1"/>
  <c r="C373" i="1"/>
  <c r="C389" i="1"/>
  <c r="C405" i="1"/>
  <c r="C421" i="1"/>
  <c r="C437" i="1"/>
  <c r="C453" i="1"/>
  <c r="C55" i="1"/>
  <c r="C86" i="1"/>
  <c r="C107" i="1"/>
  <c r="C129" i="1"/>
  <c r="C150" i="1"/>
  <c r="C171" i="1"/>
  <c r="C193" i="1"/>
  <c r="C214" i="1"/>
  <c r="C235" i="1"/>
  <c r="C257" i="1"/>
  <c r="C278" i="1"/>
  <c r="C299" i="1"/>
  <c r="C321" i="1"/>
  <c r="C342" i="1"/>
  <c r="C358" i="1"/>
  <c r="C374" i="1"/>
  <c r="C390" i="1"/>
  <c r="C406" i="1"/>
  <c r="C422" i="1"/>
  <c r="C438" i="1"/>
  <c r="C454" i="1"/>
  <c r="C59" i="1"/>
  <c r="C87" i="1"/>
  <c r="C109" i="1"/>
  <c r="C130" i="1"/>
  <c r="C151" i="1"/>
  <c r="C173" i="1"/>
  <c r="C972" i="1"/>
  <c r="C760" i="1"/>
  <c r="C8" i="1"/>
  <c r="C92" i="1"/>
  <c r="C156" i="1"/>
  <c r="C220" i="1"/>
  <c r="C284" i="1"/>
  <c r="C9" i="1"/>
  <c r="C6" i="1"/>
  <c r="C3" i="1"/>
  <c r="C133" i="1"/>
  <c r="C218" i="1"/>
  <c r="C303" i="1"/>
  <c r="C377" i="1"/>
  <c r="C441" i="1"/>
  <c r="C113" i="1"/>
  <c r="C198" i="1"/>
  <c r="C283" i="1"/>
  <c r="C310" i="1"/>
  <c r="C337" i="1"/>
  <c r="C362" i="1"/>
  <c r="C382" i="1"/>
  <c r="C402" i="1"/>
  <c r="C426" i="1"/>
  <c r="C446" i="1"/>
  <c r="C43" i="1"/>
  <c r="C93" i="1"/>
  <c r="C119" i="1"/>
  <c r="C146" i="1"/>
  <c r="C178" i="1"/>
  <c r="C199" i="1"/>
  <c r="C221" i="1"/>
  <c r="C242" i="1"/>
  <c r="C263" i="1"/>
  <c r="C285" i="1"/>
  <c r="C306" i="1"/>
  <c r="C327" i="1"/>
  <c r="C347" i="1"/>
  <c r="C363" i="1"/>
  <c r="C379" i="1"/>
  <c r="C395" i="1"/>
  <c r="C411" i="1"/>
  <c r="C427" i="1"/>
  <c r="C443" i="1"/>
  <c r="C459" i="1"/>
  <c r="C115" i="1"/>
  <c r="C201" i="1"/>
  <c r="C286" i="1"/>
  <c r="C364" i="1"/>
  <c r="C428" i="1"/>
  <c r="C466" i="1"/>
  <c r="C482" i="1"/>
  <c r="C498" i="1"/>
  <c r="C514" i="1"/>
  <c r="C530" i="1"/>
  <c r="C546" i="1"/>
  <c r="C562" i="1"/>
  <c r="C578" i="1"/>
  <c r="C594" i="1"/>
  <c r="C610" i="1"/>
  <c r="C626" i="1"/>
  <c r="C642" i="1"/>
  <c r="C658" i="1"/>
  <c r="C674" i="1"/>
  <c r="C690" i="1"/>
  <c r="C706" i="1"/>
  <c r="C99" i="1"/>
  <c r="C185" i="1"/>
  <c r="C270" i="1"/>
  <c r="C352" i="1"/>
  <c r="C416" i="1"/>
  <c r="C463" i="1"/>
  <c r="C479" i="1"/>
  <c r="C495" i="1"/>
  <c r="C511" i="1"/>
  <c r="C527" i="1"/>
  <c r="C543" i="1"/>
  <c r="C559" i="1"/>
  <c r="C575" i="1"/>
  <c r="C591" i="1"/>
  <c r="C607" i="1"/>
  <c r="C623" i="1"/>
  <c r="C639" i="1"/>
  <c r="C860" i="1"/>
  <c r="C728" i="1"/>
  <c r="C40" i="1"/>
  <c r="C108" i="1"/>
  <c r="C172" i="1"/>
  <c r="C236" i="1"/>
  <c r="C300" i="1"/>
  <c r="C25" i="1"/>
  <c r="C22" i="1"/>
  <c r="C67" i="1"/>
  <c r="C154" i="1"/>
  <c r="C239" i="1"/>
  <c r="C325" i="1"/>
  <c r="C393" i="1"/>
  <c r="C7" i="1"/>
  <c r="C134" i="1"/>
  <c r="C219" i="1"/>
  <c r="C289" i="1"/>
  <c r="C315" i="1"/>
  <c r="C346" i="1"/>
  <c r="C366" i="1"/>
  <c r="C386" i="1"/>
  <c r="C410" i="1"/>
  <c r="C430" i="1"/>
  <c r="C450" i="1"/>
  <c r="C71" i="1"/>
  <c r="C98" i="1"/>
  <c r="C125" i="1"/>
  <c r="C157" i="1"/>
  <c r="C183" i="1"/>
  <c r="C205" i="1"/>
  <c r="C226" i="1"/>
  <c r="C247" i="1"/>
  <c r="C269" i="1"/>
  <c r="C290" i="1"/>
  <c r="C311" i="1"/>
  <c r="C333" i="1"/>
  <c r="C351" i="1"/>
  <c r="C367" i="1"/>
  <c r="C383" i="1"/>
  <c r="C399" i="1"/>
  <c r="C415" i="1"/>
  <c r="C431" i="1"/>
  <c r="C447" i="1"/>
  <c r="C15" i="1"/>
  <c r="C137" i="1"/>
  <c r="C222" i="1"/>
  <c r="C307" i="1"/>
  <c r="C380" i="1"/>
  <c r="C444" i="1"/>
  <c r="C470" i="1"/>
  <c r="C486" i="1"/>
  <c r="C502" i="1"/>
  <c r="C518" i="1"/>
  <c r="C534" i="1"/>
  <c r="C550" i="1"/>
  <c r="C566" i="1"/>
  <c r="C582" i="1"/>
  <c r="C598" i="1"/>
  <c r="C614" i="1"/>
  <c r="C630" i="1"/>
  <c r="C646" i="1"/>
  <c r="C662" i="1"/>
  <c r="C678" i="1"/>
  <c r="C694" i="1"/>
  <c r="C710" i="1"/>
  <c r="C121" i="1"/>
  <c r="C206" i="1"/>
  <c r="C291" i="1"/>
  <c r="C368" i="1"/>
  <c r="C432" i="1"/>
  <c r="C467" i="1"/>
  <c r="C483" i="1"/>
  <c r="C499" i="1"/>
  <c r="C515" i="1"/>
  <c r="C531" i="1"/>
  <c r="C547" i="1"/>
  <c r="C563" i="1"/>
  <c r="C579" i="1"/>
  <c r="C595" i="1"/>
  <c r="C611" i="1"/>
  <c r="C627" i="1"/>
  <c r="C643" i="1"/>
  <c r="C659" i="1"/>
  <c r="C675" i="1"/>
  <c r="C824" i="1"/>
  <c r="C625" i="1"/>
  <c r="C60" i="1"/>
  <c r="C124" i="1"/>
  <c r="C188" i="1"/>
  <c r="C252" i="1"/>
  <c r="C316" i="1"/>
  <c r="C41" i="1"/>
  <c r="C38" i="1"/>
  <c r="C90" i="1"/>
  <c r="C175" i="1"/>
  <c r="C261" i="1"/>
  <c r="C345" i="1"/>
  <c r="C409" i="1"/>
  <c r="C70" i="1"/>
  <c r="C155" i="1"/>
  <c r="C241" i="1"/>
  <c r="C294" i="1"/>
  <c r="C326" i="1"/>
  <c r="C350" i="1"/>
  <c r="C370" i="1"/>
  <c r="C394" i="1"/>
  <c r="C414" i="1"/>
  <c r="C434" i="1"/>
  <c r="C11" i="1"/>
  <c r="C77" i="1"/>
  <c r="C103" i="1"/>
  <c r="C135" i="1"/>
  <c r="C162" i="1"/>
  <c r="C189" i="1"/>
  <c r="C210" i="1"/>
  <c r="C231" i="1"/>
  <c r="C253" i="1"/>
  <c r="C274" i="1"/>
  <c r="C295" i="1"/>
  <c r="C317" i="1"/>
  <c r="C338" i="1"/>
  <c r="C355" i="1"/>
  <c r="C371" i="1"/>
  <c r="C387" i="1"/>
  <c r="C403" i="1"/>
  <c r="C419" i="1"/>
  <c r="C435" i="1"/>
  <c r="C451" i="1"/>
  <c r="C73" i="1"/>
  <c r="C158" i="1"/>
  <c r="C243" i="1"/>
  <c r="C329" i="1"/>
  <c r="C396" i="1"/>
  <c r="C457" i="1"/>
  <c r="C474" i="1"/>
  <c r="C490" i="1"/>
  <c r="C506" i="1"/>
  <c r="C522" i="1"/>
  <c r="C538" i="1"/>
  <c r="C554" i="1"/>
  <c r="C570" i="1"/>
  <c r="C586" i="1"/>
  <c r="C602" i="1"/>
  <c r="C618" i="1"/>
  <c r="C634" i="1"/>
  <c r="C650" i="1"/>
  <c r="C666" i="1"/>
  <c r="C682" i="1"/>
  <c r="C698" i="1"/>
  <c r="C31" i="1"/>
  <c r="C142" i="1"/>
  <c r="C227" i="1"/>
  <c r="C313" i="1"/>
  <c r="C384" i="1"/>
  <c r="C448" i="1"/>
  <c r="C471" i="1"/>
  <c r="C487" i="1"/>
  <c r="C503" i="1"/>
  <c r="C519" i="1"/>
  <c r="C535" i="1"/>
  <c r="C551" i="1"/>
  <c r="C567" i="1"/>
  <c r="C583" i="1"/>
  <c r="C599" i="1"/>
  <c r="C615" i="1"/>
  <c r="C631" i="1"/>
  <c r="C647" i="1"/>
  <c r="C663" i="1"/>
  <c r="C679" i="1"/>
  <c r="C695" i="1"/>
  <c r="C711" i="1"/>
  <c r="C83" i="1"/>
  <c r="C169" i="1"/>
  <c r="C254" i="1"/>
  <c r="C339" i="1"/>
  <c r="C404" i="1"/>
  <c r="C460" i="1"/>
  <c r="C476" i="1"/>
  <c r="C492" i="1"/>
  <c r="C508" i="1"/>
  <c r="C524" i="1"/>
  <c r="C540" i="1"/>
  <c r="C556" i="1"/>
  <c r="C572" i="1"/>
  <c r="C588" i="1"/>
  <c r="C604" i="1"/>
  <c r="C620" i="1"/>
  <c r="C792" i="1"/>
  <c r="C204" i="1"/>
  <c r="C54" i="1"/>
  <c r="C361" i="1"/>
  <c r="C262" i="1"/>
  <c r="C378" i="1"/>
  <c r="C27" i="1"/>
  <c r="C167" i="1"/>
  <c r="C258" i="1"/>
  <c r="C343" i="1"/>
  <c r="C407" i="1"/>
  <c r="C94" i="1"/>
  <c r="C412" i="1"/>
  <c r="C510" i="1"/>
  <c r="C574" i="1"/>
  <c r="C638" i="1"/>
  <c r="C702" i="1"/>
  <c r="C334" i="1"/>
  <c r="C491" i="1"/>
  <c r="C555" i="1"/>
  <c r="C619" i="1"/>
  <c r="C667" i="1"/>
  <c r="C691" i="1"/>
  <c r="C715" i="1"/>
  <c r="C126" i="1"/>
  <c r="C233" i="1"/>
  <c r="C356" i="1"/>
  <c r="C436" i="1"/>
  <c r="C472" i="1"/>
  <c r="C496" i="1"/>
  <c r="C516" i="1"/>
  <c r="C536" i="1"/>
  <c r="C560" i="1"/>
  <c r="C580" i="1"/>
  <c r="C600" i="1"/>
  <c r="C624" i="1"/>
  <c r="C640" i="1"/>
  <c r="C656" i="1"/>
  <c r="C672" i="1"/>
  <c r="C688" i="1"/>
  <c r="C704" i="1"/>
  <c r="C720" i="1"/>
  <c r="C995" i="1"/>
  <c r="C979" i="1"/>
  <c r="C963" i="1"/>
  <c r="C947" i="1"/>
  <c r="C931" i="1"/>
  <c r="C915" i="1"/>
  <c r="C899" i="1"/>
  <c r="C883" i="1"/>
  <c r="C867" i="1"/>
  <c r="C851" i="1"/>
  <c r="C835" i="1"/>
  <c r="C819" i="1"/>
  <c r="C803" i="1"/>
  <c r="C787" i="1"/>
  <c r="C771" i="1"/>
  <c r="C755" i="1"/>
  <c r="C739" i="1"/>
  <c r="C722" i="1"/>
  <c r="C669" i="1"/>
  <c r="C605" i="1"/>
  <c r="C541" i="1"/>
  <c r="C477" i="1"/>
  <c r="C259" i="1"/>
  <c r="C998" i="1"/>
  <c r="C982" i="1"/>
  <c r="C966" i="1"/>
  <c r="C950" i="1"/>
  <c r="C934" i="1"/>
  <c r="C918" i="1"/>
  <c r="C902" i="1"/>
  <c r="C886" i="1"/>
  <c r="C870" i="1"/>
  <c r="C854" i="1"/>
  <c r="C838" i="1"/>
  <c r="C822" i="1"/>
  <c r="C806" i="1"/>
  <c r="C790" i="1"/>
  <c r="C774" i="1"/>
  <c r="C758" i="1"/>
  <c r="C742" i="1"/>
  <c r="C726" i="1"/>
  <c r="C681" i="1"/>
  <c r="C617" i="1"/>
  <c r="C497" i="1"/>
  <c r="C268" i="1"/>
  <c r="C111" i="1"/>
  <c r="C425" i="1"/>
  <c r="C305" i="1"/>
  <c r="C398" i="1"/>
  <c r="C82" i="1"/>
  <c r="C194" i="1"/>
  <c r="C279" i="1"/>
  <c r="C359" i="1"/>
  <c r="C423" i="1"/>
  <c r="C179" i="1"/>
  <c r="C462" i="1"/>
  <c r="C526" i="1"/>
  <c r="C590" i="1"/>
  <c r="C654" i="1"/>
  <c r="C78" i="1"/>
  <c r="C400" i="1"/>
  <c r="C507" i="1"/>
  <c r="C571" i="1"/>
  <c r="C635" i="1"/>
  <c r="C671" i="1"/>
  <c r="C699" i="1"/>
  <c r="C719" i="1"/>
  <c r="C147" i="1"/>
  <c r="C275" i="1"/>
  <c r="C372" i="1"/>
  <c r="C452" i="1"/>
  <c r="C480" i="1"/>
  <c r="C500" i="1"/>
  <c r="C520" i="1"/>
  <c r="C544" i="1"/>
  <c r="C564" i="1"/>
  <c r="C584" i="1"/>
  <c r="C608" i="1"/>
  <c r="C628" i="1"/>
  <c r="C644" i="1"/>
  <c r="C660" i="1"/>
  <c r="C676" i="1"/>
  <c r="C692" i="1"/>
  <c r="C708" i="1"/>
  <c r="C724" i="1"/>
  <c r="C991" i="1"/>
  <c r="C975" i="1"/>
  <c r="C959" i="1"/>
  <c r="C943" i="1"/>
  <c r="C927" i="1"/>
  <c r="C911" i="1"/>
  <c r="C895" i="1"/>
  <c r="C879" i="1"/>
  <c r="C863" i="1"/>
  <c r="C847" i="1"/>
  <c r="C831" i="1"/>
  <c r="C815" i="1"/>
  <c r="C799" i="1"/>
  <c r="C783" i="1"/>
  <c r="C767" i="1"/>
  <c r="C751" i="1"/>
  <c r="C735" i="1"/>
  <c r="C714" i="1"/>
  <c r="C653" i="1"/>
  <c r="C589" i="1"/>
  <c r="C525" i="1"/>
  <c r="C461" i="1"/>
  <c r="C174" i="1"/>
  <c r="C994" i="1"/>
  <c r="C978" i="1"/>
  <c r="C962" i="1"/>
  <c r="C946" i="1"/>
  <c r="C930" i="1"/>
  <c r="C914" i="1"/>
  <c r="C898" i="1"/>
  <c r="C882" i="1"/>
  <c r="C866" i="1"/>
  <c r="C850" i="1"/>
  <c r="C834" i="1"/>
  <c r="C818" i="1"/>
  <c r="C802" i="1"/>
  <c r="C786" i="1"/>
  <c r="C770" i="1"/>
  <c r="C754" i="1"/>
  <c r="C738" i="1"/>
  <c r="C721" i="1"/>
  <c r="C665" i="1"/>
  <c r="C601" i="1"/>
  <c r="C537" i="1"/>
  <c r="C76" i="1"/>
  <c r="C332" i="1"/>
  <c r="C197" i="1"/>
  <c r="C91" i="1"/>
  <c r="C331" i="1"/>
  <c r="C418" i="1"/>
  <c r="C114" i="1"/>
  <c r="C215" i="1"/>
  <c r="C301" i="1"/>
  <c r="C375" i="1"/>
  <c r="C439" i="1"/>
  <c r="C265" i="1"/>
  <c r="C478" i="1"/>
  <c r="C542" i="1"/>
  <c r="C606" i="1"/>
  <c r="C670" i="1"/>
  <c r="C163" i="1"/>
  <c r="C458" i="1"/>
  <c r="C523" i="1"/>
  <c r="C587" i="1"/>
  <c r="C651" i="1"/>
  <c r="C683" i="1"/>
  <c r="C703" i="1"/>
  <c r="C47" i="1"/>
  <c r="C190" i="1"/>
  <c r="C297" i="1"/>
  <c r="C388" i="1"/>
  <c r="C464" i="1"/>
  <c r="C484" i="1"/>
  <c r="C504" i="1"/>
  <c r="C528" i="1"/>
  <c r="C548" i="1"/>
  <c r="C568" i="1"/>
  <c r="C592" i="1"/>
  <c r="C612" i="1"/>
  <c r="C632" i="1"/>
  <c r="C648" i="1"/>
  <c r="C664" i="1"/>
  <c r="C680" i="1"/>
  <c r="C696" i="1"/>
  <c r="C712" i="1"/>
  <c r="C2" i="1"/>
  <c r="F2" i="1" s="1"/>
  <c r="C987" i="1"/>
  <c r="C971" i="1"/>
  <c r="C955" i="1"/>
  <c r="C939" i="1"/>
  <c r="C923" i="1"/>
  <c r="C907" i="1"/>
  <c r="C891" i="1"/>
  <c r="C875" i="1"/>
  <c r="C859" i="1"/>
  <c r="C843" i="1"/>
  <c r="C827" i="1"/>
  <c r="C811" i="1"/>
  <c r="C795" i="1"/>
  <c r="C779" i="1"/>
  <c r="C763" i="1"/>
  <c r="C747" i="1"/>
  <c r="C731" i="1"/>
  <c r="C701" i="1"/>
  <c r="C637" i="1"/>
  <c r="C573" i="1"/>
  <c r="C509" i="1"/>
  <c r="C408" i="1"/>
  <c r="C89" i="1"/>
  <c r="C990" i="1"/>
  <c r="C63" i="1"/>
  <c r="C910" i="1"/>
  <c r="C238" i="1"/>
  <c r="C473" i="1"/>
  <c r="C553" i="1"/>
  <c r="C649" i="1"/>
  <c r="C734" i="1"/>
  <c r="C766" i="1"/>
  <c r="C798" i="1"/>
  <c r="C830" i="1"/>
  <c r="C862" i="1"/>
  <c r="C894" i="1"/>
  <c r="C926" i="1"/>
  <c r="C958" i="1"/>
  <c r="C1002" i="1"/>
  <c r="C621" i="1"/>
  <c r="C759" i="1"/>
  <c r="C823" i="1"/>
  <c r="C887" i="1"/>
  <c r="C951" i="1"/>
  <c r="C716" i="1"/>
  <c r="C652" i="1"/>
  <c r="C576" i="1"/>
  <c r="C488" i="1"/>
  <c r="C211" i="1"/>
  <c r="C655" i="1"/>
  <c r="C249" i="1"/>
  <c r="C494" i="1"/>
  <c r="C322" i="1"/>
  <c r="C354" i="1"/>
  <c r="C140" i="1"/>
  <c r="C872" i="1"/>
  <c r="C936" i="1"/>
  <c r="C1000" i="1"/>
  <c r="C769" i="1"/>
  <c r="C844" i="1"/>
  <c r="C876" i="1"/>
  <c r="C940" i="1"/>
  <c r="C131" i="1"/>
  <c r="C785" i="1"/>
  <c r="C888" i="1"/>
  <c r="C920" i="1"/>
  <c r="C952" i="1"/>
  <c r="C984" i="1"/>
  <c r="C581" i="1"/>
  <c r="C957" i="1"/>
  <c r="C929" i="1"/>
  <c r="C892" i="1"/>
  <c r="C924" i="1"/>
  <c r="C956" i="1"/>
  <c r="C988" i="1"/>
  <c r="C645" i="1"/>
  <c r="C973" i="1"/>
  <c r="C961" i="1"/>
  <c r="C749" i="1"/>
  <c r="C877" i="1"/>
  <c r="C533" i="1"/>
  <c r="C849" i="1"/>
  <c r="C613" i="1"/>
  <c r="C765" i="1"/>
  <c r="C893" i="1"/>
  <c r="C661" i="1"/>
  <c r="C865" i="1"/>
  <c r="C725" i="1"/>
  <c r="C48" i="1"/>
  <c r="C32" i="1"/>
  <c r="C16" i="1"/>
  <c r="C195" i="1"/>
  <c r="C465" i="1"/>
  <c r="C529" i="1"/>
  <c r="C593" i="1"/>
  <c r="C657" i="1"/>
  <c r="C717" i="1"/>
  <c r="C736" i="1"/>
  <c r="C752" i="1"/>
  <c r="C768" i="1"/>
  <c r="C784" i="1"/>
  <c r="C800" i="1"/>
  <c r="C816" i="1"/>
  <c r="C832" i="1"/>
  <c r="C848" i="1"/>
  <c r="C864" i="1"/>
  <c r="C880" i="1"/>
  <c r="C896" i="1"/>
  <c r="C912" i="1"/>
  <c r="C928" i="1"/>
  <c r="C944" i="1"/>
  <c r="C960" i="1"/>
  <c r="C976" i="1"/>
  <c r="C992" i="1"/>
  <c r="C440" i="1"/>
  <c r="C709" i="1"/>
  <c r="C781" i="1"/>
  <c r="C845" i="1"/>
  <c r="C909" i="1"/>
  <c r="C217" i="1"/>
  <c r="C718" i="1"/>
  <c r="C801" i="1"/>
  <c r="C897" i="1"/>
  <c r="C977" i="1"/>
  <c r="C805" i="1"/>
  <c r="C28" i="1"/>
  <c r="C12" i="1"/>
  <c r="C281" i="1"/>
  <c r="C481" i="1"/>
  <c r="C545" i="1"/>
  <c r="C609" i="1"/>
  <c r="C673" i="1"/>
  <c r="C723" i="1"/>
  <c r="C740" i="1"/>
  <c r="C756" i="1"/>
  <c r="C772" i="1"/>
  <c r="C788" i="1"/>
  <c r="C804" i="1"/>
  <c r="C820" i="1"/>
  <c r="C836" i="1"/>
  <c r="C852" i="1"/>
  <c r="C868" i="1"/>
  <c r="C884" i="1"/>
  <c r="C900" i="1"/>
  <c r="C916" i="1"/>
  <c r="C932" i="1"/>
  <c r="C948" i="1"/>
  <c r="C964" i="1"/>
  <c r="C980" i="1"/>
  <c r="C996" i="1"/>
  <c r="C517" i="1"/>
  <c r="C733" i="1"/>
  <c r="C797" i="1"/>
  <c r="C861" i="1"/>
  <c r="C941" i="1"/>
  <c r="C469" i="1"/>
  <c r="C737" i="1"/>
  <c r="C833" i="1"/>
  <c r="C913" i="1"/>
  <c r="C993" i="1"/>
  <c r="C869" i="1"/>
  <c r="C933" i="1"/>
  <c r="C789" i="1"/>
  <c r="C777" i="1"/>
  <c r="C485" i="1"/>
  <c r="C741" i="1"/>
  <c r="C821" i="1"/>
  <c r="C949" i="1"/>
  <c r="C889" i="1"/>
  <c r="C549" i="1"/>
  <c r="C757" i="1"/>
  <c r="C853" i="1"/>
  <c r="C376" i="1"/>
  <c r="C629" i="1"/>
  <c r="C985" i="1"/>
  <c r="C745" i="1"/>
  <c r="C885" i="1"/>
  <c r="C981" i="1"/>
  <c r="C841" i="1"/>
  <c r="C793" i="1"/>
  <c r="C873" i="1"/>
  <c r="C917" i="1"/>
  <c r="C997" i="1"/>
  <c r="C110" i="1"/>
  <c r="C857" i="1"/>
  <c r="C937" i="1"/>
  <c r="C905" i="1"/>
  <c r="C729" i="1"/>
  <c r="C565" i="1"/>
  <c r="C1001" i="1"/>
  <c r="C925" i="1"/>
  <c r="C989" i="1"/>
  <c r="C597" i="1"/>
  <c r="C753" i="1"/>
  <c r="C817" i="1"/>
  <c r="C881" i="1"/>
  <c r="C945" i="1"/>
  <c r="C302" i="1"/>
  <c r="C677" i="1"/>
  <c r="C773" i="1"/>
  <c r="C837" i="1"/>
  <c r="C901" i="1"/>
  <c r="C965" i="1"/>
  <c r="C693" i="1"/>
  <c r="C969" i="1"/>
  <c r="C953" i="1"/>
  <c r="C921" i="1"/>
  <c r="C809" i="1"/>
  <c r="C761" i="1"/>
  <c r="C501" i="1"/>
  <c r="F1" i="2"/>
  <c r="J1" i="2"/>
  <c r="F3" i="1" l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F281" i="1" s="1"/>
  <c r="F282" i="1" s="1"/>
  <c r="F283" i="1" s="1"/>
  <c r="F284" i="1" s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F337" i="1" s="1"/>
  <c r="F338" i="1" s="1"/>
  <c r="F339" i="1" s="1"/>
  <c r="F340" i="1" s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F873" i="1" s="1"/>
  <c r="F874" i="1" s="1"/>
  <c r="F875" i="1" s="1"/>
  <c r="F876" i="1" s="1"/>
  <c r="F877" i="1" s="1"/>
  <c r="F878" i="1" s="1"/>
  <c r="F879" i="1" s="1"/>
  <c r="F880" i="1" s="1"/>
  <c r="F881" i="1" s="1"/>
  <c r="F882" i="1" s="1"/>
  <c r="F883" i="1" s="1"/>
  <c r="F884" i="1" s="1"/>
  <c r="F885" i="1" s="1"/>
  <c r="F886" i="1" s="1"/>
  <c r="F887" i="1" s="1"/>
  <c r="F888" i="1" s="1"/>
  <c r="F889" i="1" s="1"/>
  <c r="F890" i="1" s="1"/>
  <c r="F891" i="1" s="1"/>
  <c r="F892" i="1" s="1"/>
  <c r="F893" i="1" s="1"/>
  <c r="F894" i="1" s="1"/>
  <c r="F895" i="1" s="1"/>
  <c r="F896" i="1" s="1"/>
  <c r="F897" i="1" s="1"/>
  <c r="F898" i="1" s="1"/>
  <c r="F899" i="1" s="1"/>
  <c r="F900" i="1" s="1"/>
  <c r="F901" i="1" s="1"/>
  <c r="F902" i="1" s="1"/>
  <c r="F903" i="1" s="1"/>
  <c r="F904" i="1" s="1"/>
  <c r="F905" i="1" s="1"/>
  <c r="F906" i="1" s="1"/>
  <c r="F907" i="1" s="1"/>
  <c r="F908" i="1" s="1"/>
  <c r="F909" i="1" s="1"/>
  <c r="F910" i="1" s="1"/>
  <c r="F911" i="1" s="1"/>
  <c r="F912" i="1" s="1"/>
  <c r="F913" i="1" s="1"/>
  <c r="F914" i="1" s="1"/>
  <c r="F915" i="1" s="1"/>
  <c r="F916" i="1" s="1"/>
  <c r="F917" i="1" s="1"/>
  <c r="F918" i="1" s="1"/>
  <c r="F919" i="1" s="1"/>
  <c r="F920" i="1" s="1"/>
  <c r="F921" i="1" s="1"/>
  <c r="F922" i="1" s="1"/>
  <c r="F923" i="1" s="1"/>
  <c r="F924" i="1" s="1"/>
  <c r="F925" i="1" s="1"/>
  <c r="F926" i="1" s="1"/>
  <c r="F927" i="1" s="1"/>
  <c r="F928" i="1" s="1"/>
  <c r="F929" i="1" s="1"/>
  <c r="F930" i="1" s="1"/>
  <c r="F931" i="1" s="1"/>
  <c r="F932" i="1" s="1"/>
  <c r="F933" i="1" s="1"/>
  <c r="F934" i="1" s="1"/>
  <c r="F935" i="1" s="1"/>
  <c r="F936" i="1" s="1"/>
  <c r="F937" i="1" s="1"/>
  <c r="F938" i="1" s="1"/>
  <c r="F939" i="1" s="1"/>
  <c r="F940" i="1" s="1"/>
  <c r="F941" i="1" s="1"/>
  <c r="F942" i="1" s="1"/>
  <c r="F943" i="1" s="1"/>
  <c r="F944" i="1" s="1"/>
  <c r="F945" i="1" s="1"/>
  <c r="F946" i="1" s="1"/>
  <c r="F947" i="1" s="1"/>
  <c r="F948" i="1" s="1"/>
  <c r="F949" i="1" s="1"/>
  <c r="F950" i="1" s="1"/>
  <c r="F951" i="1" s="1"/>
  <c r="F952" i="1" s="1"/>
  <c r="F953" i="1" s="1"/>
  <c r="F954" i="1" s="1"/>
  <c r="F955" i="1" s="1"/>
  <c r="F956" i="1" s="1"/>
  <c r="F957" i="1" s="1"/>
  <c r="F958" i="1" s="1"/>
  <c r="F959" i="1" s="1"/>
  <c r="F960" i="1" s="1"/>
  <c r="F961" i="1" s="1"/>
  <c r="F962" i="1" s="1"/>
  <c r="F963" i="1" s="1"/>
  <c r="F964" i="1" s="1"/>
  <c r="F965" i="1" s="1"/>
  <c r="F966" i="1" s="1"/>
  <c r="F967" i="1" s="1"/>
  <c r="F968" i="1" s="1"/>
  <c r="F969" i="1" s="1"/>
  <c r="F970" i="1" s="1"/>
  <c r="F971" i="1" s="1"/>
  <c r="F972" i="1" s="1"/>
  <c r="F973" i="1" s="1"/>
  <c r="F974" i="1" s="1"/>
  <c r="F975" i="1" s="1"/>
  <c r="F976" i="1" s="1"/>
  <c r="F977" i="1" s="1"/>
  <c r="F978" i="1" s="1"/>
  <c r="F979" i="1" s="1"/>
  <c r="F980" i="1" s="1"/>
  <c r="F981" i="1" s="1"/>
  <c r="F982" i="1" s="1"/>
  <c r="F983" i="1" s="1"/>
  <c r="F984" i="1" s="1"/>
  <c r="F985" i="1" s="1"/>
  <c r="F986" i="1" s="1"/>
  <c r="F987" i="1" s="1"/>
  <c r="F988" i="1" s="1"/>
  <c r="F989" i="1" s="1"/>
  <c r="F990" i="1" s="1"/>
  <c r="F991" i="1" s="1"/>
  <c r="F992" i="1" s="1"/>
  <c r="F993" i="1" s="1"/>
  <c r="F994" i="1" s="1"/>
  <c r="F995" i="1" s="1"/>
  <c r="F996" i="1" s="1"/>
  <c r="F997" i="1" s="1"/>
  <c r="F998" i="1" s="1"/>
  <c r="F999" i="1" s="1"/>
  <c r="F1000" i="1" s="1"/>
  <c r="F1001" i="1" s="1"/>
  <c r="F1002" i="1" s="1"/>
  <c r="L2" i="2"/>
  <c r="N2" i="2" s="1"/>
  <c r="L1" i="2"/>
  <c r="N1" i="2" s="1"/>
</calcChain>
</file>

<file path=xl/sharedStrings.xml><?xml version="1.0" encoding="utf-8"?>
<sst xmlns="http://schemas.openxmlformats.org/spreadsheetml/2006/main" count="21" uniqueCount="19">
  <si>
    <t>k</t>
  </si>
  <si>
    <t>n=</t>
  </si>
  <si>
    <t>p=</t>
  </si>
  <si>
    <t>Mean=</t>
  </si>
  <si>
    <t>Sigma=</t>
  </si>
  <si>
    <t>Step p=</t>
  </si>
  <si>
    <t>Mean+3.5*Sigma=</t>
  </si>
  <si>
    <t>Mean-3.5*Sigma=</t>
  </si>
  <si>
    <t>PMF bin</t>
  </si>
  <si>
    <t>PDF Norm</t>
  </si>
  <si>
    <t>Cumul Bin</t>
  </si>
  <si>
    <t>Cumul Norm</t>
  </si>
  <si>
    <t>x1=</t>
  </si>
  <si>
    <t>x2=</t>
  </si>
  <si>
    <t>PX=</t>
  </si>
  <si>
    <t>PX'=</t>
  </si>
  <si>
    <t>%Error=</t>
  </si>
  <si>
    <t>PX"=</t>
  </si>
  <si>
    <t>Cumul Norm calculated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</si>
</sst>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0.00000"/>
    <numFmt numFmtId="166" formatCode="0.000000"/>
    <numFmt numFmtId="168" formatCode="0.00000000"/>
    <numFmt numFmtId="169" formatCode="0.0000"/>
    <numFmt numFmtId="170" formatCode="0.0000000000"/>
  </numFmts>
  <fonts count="7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9"/>
      <color theme="0" tint="-0.1499984740745262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/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0" fontId="5" fillId="3" borderId="0" xfId="0" applyFont="1" applyFill="1" applyAlignment="1">
      <alignment horizontal="left"/>
    </xf>
    <xf numFmtId="165" fontId="5" fillId="3" borderId="0" xfId="0" applyNumberFormat="1" applyFont="1" applyFill="1" applyAlignment="1">
      <alignment horizontal="left" vertical="center"/>
    </xf>
    <xf numFmtId="169" fontId="5" fillId="3" borderId="0" xfId="0" applyNumberFormat="1" applyFont="1" applyFill="1" applyAlignment="1">
      <alignment horizontal="left" vertical="center"/>
    </xf>
    <xf numFmtId="0" fontId="6" fillId="4" borderId="0" xfId="0" applyFont="1" applyFill="1" applyAlignment="1">
      <alignment horizontal="right" vertical="center" wrapText="1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left" vertical="center"/>
    </xf>
    <xf numFmtId="170" fontId="4" fillId="2" borderId="0" xfId="0" applyNumberFormat="1" applyFont="1" applyFill="1"/>
    <xf numFmtId="166" fontId="5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Binomial</a:t>
            </a:r>
            <a:r>
              <a:rPr lang="fr-FR" baseline="0"/>
              <a:t> PMF and Normal PDF</a:t>
            </a:r>
            <a:endParaRPr lang="fr-FR"/>
          </a:p>
        </c:rich>
      </c:tx>
      <c:layout>
        <c:manualLayout>
          <c:xMode val="edge"/>
          <c:yMode val="edge"/>
          <c:x val="0.27755282770881495"/>
          <c:y val="1.48684780719214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5668891784985329E-2"/>
          <c:y val="6.2536251788127703E-2"/>
          <c:w val="0.90217275550181297"/>
          <c:h val="0.83358115305456459"/>
        </c:manualLayout>
      </c:layout>
      <c:barChart>
        <c:barDir val="col"/>
        <c:grouping val="clustered"/>
        <c:varyColors val="0"/>
        <c:ser>
          <c:idx val="0"/>
          <c:order val="0"/>
          <c:tx>
            <c:v>"Binomial PMF"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[0]!labels</c:f>
              <c:numCache>
                <c:formatCode>General</c:formatCode>
                <c:ptCount val="100"/>
                <c:pt idx="0">
                  <c:v>534</c:v>
                </c:pt>
                <c:pt idx="1">
                  <c:v>535</c:v>
                </c:pt>
                <c:pt idx="2">
                  <c:v>536</c:v>
                </c:pt>
                <c:pt idx="3">
                  <c:v>537</c:v>
                </c:pt>
                <c:pt idx="4">
                  <c:v>538</c:v>
                </c:pt>
                <c:pt idx="5">
                  <c:v>539</c:v>
                </c:pt>
                <c:pt idx="6">
                  <c:v>540</c:v>
                </c:pt>
                <c:pt idx="7">
                  <c:v>541</c:v>
                </c:pt>
                <c:pt idx="8">
                  <c:v>542</c:v>
                </c:pt>
                <c:pt idx="9">
                  <c:v>543</c:v>
                </c:pt>
                <c:pt idx="10">
                  <c:v>544</c:v>
                </c:pt>
                <c:pt idx="11">
                  <c:v>545</c:v>
                </c:pt>
                <c:pt idx="12">
                  <c:v>546</c:v>
                </c:pt>
                <c:pt idx="13">
                  <c:v>547</c:v>
                </c:pt>
                <c:pt idx="14">
                  <c:v>548</c:v>
                </c:pt>
                <c:pt idx="15">
                  <c:v>549</c:v>
                </c:pt>
                <c:pt idx="16">
                  <c:v>550</c:v>
                </c:pt>
                <c:pt idx="17">
                  <c:v>551</c:v>
                </c:pt>
                <c:pt idx="18">
                  <c:v>552</c:v>
                </c:pt>
                <c:pt idx="19">
                  <c:v>553</c:v>
                </c:pt>
                <c:pt idx="20">
                  <c:v>554</c:v>
                </c:pt>
                <c:pt idx="21">
                  <c:v>555</c:v>
                </c:pt>
                <c:pt idx="22">
                  <c:v>556</c:v>
                </c:pt>
                <c:pt idx="23">
                  <c:v>557</c:v>
                </c:pt>
                <c:pt idx="24">
                  <c:v>558</c:v>
                </c:pt>
                <c:pt idx="25">
                  <c:v>559</c:v>
                </c:pt>
                <c:pt idx="26">
                  <c:v>560</c:v>
                </c:pt>
                <c:pt idx="27">
                  <c:v>561</c:v>
                </c:pt>
                <c:pt idx="28">
                  <c:v>562</c:v>
                </c:pt>
                <c:pt idx="29">
                  <c:v>563</c:v>
                </c:pt>
                <c:pt idx="30">
                  <c:v>564</c:v>
                </c:pt>
                <c:pt idx="31">
                  <c:v>565</c:v>
                </c:pt>
                <c:pt idx="32">
                  <c:v>566</c:v>
                </c:pt>
                <c:pt idx="33">
                  <c:v>567</c:v>
                </c:pt>
                <c:pt idx="34">
                  <c:v>568</c:v>
                </c:pt>
                <c:pt idx="35">
                  <c:v>569</c:v>
                </c:pt>
                <c:pt idx="36">
                  <c:v>570</c:v>
                </c:pt>
                <c:pt idx="37">
                  <c:v>571</c:v>
                </c:pt>
                <c:pt idx="38">
                  <c:v>572</c:v>
                </c:pt>
                <c:pt idx="39">
                  <c:v>573</c:v>
                </c:pt>
                <c:pt idx="40">
                  <c:v>574</c:v>
                </c:pt>
                <c:pt idx="41">
                  <c:v>575</c:v>
                </c:pt>
                <c:pt idx="42">
                  <c:v>576</c:v>
                </c:pt>
                <c:pt idx="43">
                  <c:v>577</c:v>
                </c:pt>
                <c:pt idx="44">
                  <c:v>578</c:v>
                </c:pt>
                <c:pt idx="45">
                  <c:v>579</c:v>
                </c:pt>
                <c:pt idx="46">
                  <c:v>580</c:v>
                </c:pt>
                <c:pt idx="47">
                  <c:v>581</c:v>
                </c:pt>
                <c:pt idx="48">
                  <c:v>582</c:v>
                </c:pt>
                <c:pt idx="49">
                  <c:v>583</c:v>
                </c:pt>
                <c:pt idx="50">
                  <c:v>584</c:v>
                </c:pt>
                <c:pt idx="51">
                  <c:v>585</c:v>
                </c:pt>
                <c:pt idx="52">
                  <c:v>586</c:v>
                </c:pt>
                <c:pt idx="53">
                  <c:v>587</c:v>
                </c:pt>
                <c:pt idx="54">
                  <c:v>588</c:v>
                </c:pt>
                <c:pt idx="55">
                  <c:v>589</c:v>
                </c:pt>
                <c:pt idx="56">
                  <c:v>590</c:v>
                </c:pt>
                <c:pt idx="57">
                  <c:v>591</c:v>
                </c:pt>
                <c:pt idx="58">
                  <c:v>592</c:v>
                </c:pt>
                <c:pt idx="59">
                  <c:v>593</c:v>
                </c:pt>
                <c:pt idx="60">
                  <c:v>594</c:v>
                </c:pt>
                <c:pt idx="61">
                  <c:v>595</c:v>
                </c:pt>
                <c:pt idx="62">
                  <c:v>596</c:v>
                </c:pt>
                <c:pt idx="63">
                  <c:v>597</c:v>
                </c:pt>
                <c:pt idx="64">
                  <c:v>598</c:v>
                </c:pt>
                <c:pt idx="65">
                  <c:v>599</c:v>
                </c:pt>
                <c:pt idx="66">
                  <c:v>600</c:v>
                </c:pt>
                <c:pt idx="67">
                  <c:v>601</c:v>
                </c:pt>
                <c:pt idx="68">
                  <c:v>602</c:v>
                </c:pt>
                <c:pt idx="69">
                  <c:v>603</c:v>
                </c:pt>
                <c:pt idx="70">
                  <c:v>604</c:v>
                </c:pt>
                <c:pt idx="71">
                  <c:v>605</c:v>
                </c:pt>
                <c:pt idx="72">
                  <c:v>606</c:v>
                </c:pt>
                <c:pt idx="73">
                  <c:v>607</c:v>
                </c:pt>
                <c:pt idx="74">
                  <c:v>608</c:v>
                </c:pt>
                <c:pt idx="75">
                  <c:v>609</c:v>
                </c:pt>
                <c:pt idx="76">
                  <c:v>610</c:v>
                </c:pt>
                <c:pt idx="77">
                  <c:v>611</c:v>
                </c:pt>
                <c:pt idx="78">
                  <c:v>612</c:v>
                </c:pt>
                <c:pt idx="79">
                  <c:v>613</c:v>
                </c:pt>
                <c:pt idx="80">
                  <c:v>614</c:v>
                </c:pt>
                <c:pt idx="81">
                  <c:v>615</c:v>
                </c:pt>
                <c:pt idx="82">
                  <c:v>616</c:v>
                </c:pt>
                <c:pt idx="83">
                  <c:v>617</c:v>
                </c:pt>
                <c:pt idx="84">
                  <c:v>618</c:v>
                </c:pt>
                <c:pt idx="85">
                  <c:v>619</c:v>
                </c:pt>
                <c:pt idx="86">
                  <c:v>620</c:v>
                </c:pt>
                <c:pt idx="87">
                  <c:v>621</c:v>
                </c:pt>
                <c:pt idx="88">
                  <c:v>622</c:v>
                </c:pt>
                <c:pt idx="89">
                  <c:v>623</c:v>
                </c:pt>
                <c:pt idx="90">
                  <c:v>624</c:v>
                </c:pt>
                <c:pt idx="91">
                  <c:v>625</c:v>
                </c:pt>
                <c:pt idx="92">
                  <c:v>626</c:v>
                </c:pt>
                <c:pt idx="93">
                  <c:v>627</c:v>
                </c:pt>
                <c:pt idx="94">
                  <c:v>628</c:v>
                </c:pt>
                <c:pt idx="95">
                  <c:v>629</c:v>
                </c:pt>
                <c:pt idx="96">
                  <c:v>630</c:v>
                </c:pt>
                <c:pt idx="97">
                  <c:v>631</c:v>
                </c:pt>
                <c:pt idx="98">
                  <c:v>632</c:v>
                </c:pt>
                <c:pt idx="99">
                  <c:v>633</c:v>
                </c:pt>
              </c:numCache>
            </c:numRef>
          </c:cat>
          <c:val>
            <c:numRef>
              <c:f>[0]!dataBinomialPMF</c:f>
              <c:numCache>
                <c:formatCode>0.00000000</c:formatCode>
                <c:ptCount val="100"/>
                <c:pt idx="0">
                  <c:v>5.2805867841432289E-5</c:v>
                </c:pt>
                <c:pt idx="1">
                  <c:v>6.7512548791662938E-5</c:v>
                </c:pt>
                <c:pt idx="2">
                  <c:v>8.5902160962526448E-5</c:v>
                </c:pt>
                <c:pt idx="3">
                  <c:v>1.0877741052982828E-4</c:v>
                </c:pt>
                <c:pt idx="4">
                  <c:v>1.3708379988703332E-4</c:v>
                </c:pt>
                <c:pt idx="5">
                  <c:v>1.7192699206611424E-4</c:v>
                </c:pt>
                <c:pt idx="6">
                  <c:v>2.1459035676399936E-4</c:v>
                </c:pt>
                <c:pt idx="7">
                  <c:v>2.6655216219114184E-4</c:v>
                </c:pt>
                <c:pt idx="8">
                  <c:v>3.2950175031008013E-4</c:v>
                </c:pt>
                <c:pt idx="9">
                  <c:v>4.0535390277557349E-4</c:v>
                </c:pt>
                <c:pt idx="10">
                  <c:v>4.9626047655979553E-4</c:v>
                </c:pt>
                <c:pt idx="11">
                  <c:v>6.0461826868937231E-4</c:v>
                </c:pt>
                <c:pt idx="12">
                  <c:v>7.3307196679919719E-4</c:v>
                </c:pt>
                <c:pt idx="13">
                  <c:v>8.8451096542499052E-4</c:v>
                </c:pt>
                <c:pt idx="14">
                  <c:v>1.0620587869519054E-3</c:v>
                </c:pt>
                <c:pt idx="15">
                  <c:v>1.2690538510755013E-3</c:v>
                </c:pt>
                <c:pt idx="16">
                  <c:v>1.5090203974606918E-3</c:v>
                </c:pt>
                <c:pt idx="17">
                  <c:v>1.7856284920950475E-3</c:v>
                </c:pt>
                <c:pt idx="18">
                  <c:v>2.1026422461264058E-3</c:v>
                </c:pt>
                <c:pt idx="19">
                  <c:v>2.4638556518804871E-3</c:v>
                </c:pt>
                <c:pt idx="20">
                  <c:v>2.8730157962360858E-3</c:v>
                </c:pt>
                <c:pt idx="21">
                  <c:v>3.3337336446415196E-3</c:v>
                </c:pt>
                <c:pt idx="22">
                  <c:v>3.8493830932731237E-3</c:v>
                </c:pt>
                <c:pt idx="23">
                  <c:v>4.4229895506190352E-3</c:v>
                </c:pt>
                <c:pt idx="24">
                  <c:v>5.0571099162991682E-3</c:v>
                </c:pt>
                <c:pt idx="25">
                  <c:v>5.7537064521757915E-3</c:v>
                </c:pt>
                <c:pt idx="26">
                  <c:v>6.5140176619275982E-3</c:v>
                </c:pt>
                <c:pt idx="27">
                  <c:v>7.3384298793908523E-3</c:v>
                </c:pt>
                <c:pt idx="28">
                  <c:v>8.2263537793882801E-3</c:v>
                </c:pt>
                <c:pt idx="29">
                  <c:v>9.1761104324260059E-3</c:v>
                </c:pt>
                <c:pt idx="30">
                  <c:v>1.0184831792018935E-2</c:v>
                </c:pt>
                <c:pt idx="31">
                  <c:v>1.1248380598619132E-2</c:v>
                </c:pt>
                <c:pt idx="32">
                  <c:v>1.236129458010795E-2</c:v>
                </c:pt>
                <c:pt idx="33">
                  <c:v>1.3516759505585427E-2</c:v>
                </c:pt>
                <c:pt idx="34">
                  <c:v>1.4706615095865846E-2</c:v>
                </c:pt>
                <c:pt idx="35">
                  <c:v>1.5921397010638529E-2</c:v>
                </c:pt>
                <c:pt idx="36">
                  <c:v>1.715041713075801E-2</c:v>
                </c:pt>
                <c:pt idx="37">
                  <c:v>1.8381883159411416E-2</c:v>
                </c:pt>
                <c:pt idx="38">
                  <c:v>1.9603057215456195E-2</c:v>
                </c:pt>
                <c:pt idx="39">
                  <c:v>2.0800451635248431E-2</c:v>
                </c:pt>
                <c:pt idx="40">
                  <c:v>2.19600586950532E-2</c:v>
                </c:pt>
                <c:pt idx="41">
                  <c:v>2.306760948141244E-2</c:v>
                </c:pt>
                <c:pt idx="42">
                  <c:v>2.4108855742726202E-2</c:v>
                </c:pt>
                <c:pt idx="43">
                  <c:v>2.5069867323458797E-2</c:v>
                </c:pt>
                <c:pt idx="44">
                  <c:v>2.5937336781017926E-2</c:v>
                </c:pt>
                <c:pt idx="45">
                  <c:v>2.6698882075106515E-2</c:v>
                </c:pt>
                <c:pt idx="46">
                  <c:v>2.7343337849333231E-2</c:v>
                </c:pt>
                <c:pt idx="47">
                  <c:v>2.7861025829268967E-2</c:v>
                </c:pt>
                <c:pt idx="48">
                  <c:v>2.8243995256475397E-2</c:v>
                </c:pt>
                <c:pt idx="49">
                  <c:v>2.8486225061419429E-2</c:v>
                </c:pt>
                <c:pt idx="50">
                  <c:v>2.8583780626698259E-2</c:v>
                </c:pt>
                <c:pt idx="51">
                  <c:v>2.8534919463233801E-2</c:v>
                </c:pt>
                <c:pt idx="52">
                  <c:v>2.8340141855976247E-2</c:v>
                </c:pt>
                <c:pt idx="53">
                  <c:v>2.8002184457352992E-2</c:v>
                </c:pt>
                <c:pt idx="54">
                  <c:v>2.7525956830527283E-2</c:v>
                </c:pt>
                <c:pt idx="55">
                  <c:v>2.6918422978580141E-2</c:v>
                </c:pt>
                <c:pt idx="56">
                  <c:v>2.6188431846957651E-2</c:v>
                </c:pt>
                <c:pt idx="57">
                  <c:v>2.534650256592174E-2</c:v>
                </c:pt>
                <c:pt idx="58">
                  <c:v>2.4404571727323337E-2</c:v>
                </c:pt>
                <c:pt idx="59">
                  <c:v>2.3375711199189939E-2</c:v>
                </c:pt>
                <c:pt idx="60">
                  <c:v>2.2273825822797088E-2</c:v>
                </c:pt>
                <c:pt idx="61">
                  <c:v>2.1113340779928717E-2</c:v>
                </c:pt>
                <c:pt idx="62">
                  <c:v>1.9908888453556966E-2</c:v>
                </c:pt>
                <c:pt idx="63">
                  <c:v>1.8675004244542538E-2</c:v>
                </c:pt>
                <c:pt idx="64">
                  <c:v>1.7425840081027964E-2</c:v>
                </c:pt>
                <c:pt idx="65">
                  <c:v>1.6174903313942467E-2</c:v>
                </c:pt>
                <c:pt idx="66">
                  <c:v>1.4934827393206963E-2</c:v>
                </c:pt>
                <c:pt idx="67">
                  <c:v>1.3717179236356396E-2</c:v>
                </c:pt>
                <c:pt idx="68">
                  <c:v>1.2532306611289044E-2</c:v>
                </c:pt>
                <c:pt idx="69">
                  <c:v>1.1389227235466693E-2</c:v>
                </c:pt>
                <c:pt idx="70">
                  <c:v>1.0295559719478159E-2</c:v>
                </c:pt>
                <c:pt idx="71">
                  <c:v>9.2574950204894445E-3</c:v>
                </c:pt>
                <c:pt idx="72">
                  <c:v>8.2798057774013979E-3</c:v>
                </c:pt>
                <c:pt idx="73">
                  <c:v>7.3658898184460848E-3</c:v>
                </c:pt>
                <c:pt idx="74">
                  <c:v>6.5178432932960634E-3</c:v>
                </c:pt>
                <c:pt idx="75">
                  <c:v>5.7365583008319974E-3</c:v>
                </c:pt>
                <c:pt idx="76">
                  <c:v>5.0218395617119549E-3</c:v>
                </c:pt>
                <c:pt idx="77">
                  <c:v>4.3725346101976198E-3</c:v>
                </c:pt>
                <c:pt idx="78">
                  <c:v>3.7866721297463218E-3</c:v>
                </c:pt>
                <c:pt idx="79">
                  <c:v>3.2616034004992688E-3</c:v>
                </c:pt>
                <c:pt idx="80">
                  <c:v>2.7941423268120751E-3</c:v>
                </c:pt>
                <c:pt idx="81">
                  <c:v>2.3807001288610229E-3</c:v>
                </c:pt>
                <c:pt idx="82">
                  <c:v>2.0174114728335321E-3</c:v>
                </c:pt>
                <c:pt idx="83">
                  <c:v>1.7002495395031403E-3</c:v>
                </c:pt>
                <c:pt idx="84">
                  <c:v>1.4251282547938994E-3</c:v>
                </c:pt>
                <c:pt idx="85">
                  <c:v>1.1879905968879615E-3</c:v>
                </c:pt>
                <c:pt idx="86">
                  <c:v>9.8488252709744129E-4</c:v>
                </c:pt>
                <c:pt idx="87">
                  <c:v>8.1201264713991314E-4</c:v>
                </c:pt>
                <c:pt idx="88">
                  <c:v>6.6579815119189223E-4</c:v>
                </c:pt>
                <c:pt idx="89">
                  <c:v>5.4289801092371949E-4</c:v>
                </c:pt>
                <c:pt idx="90">
                  <c:v>4.4023460501186891E-4</c:v>
                </c:pt>
                <c:pt idx="91">
                  <c:v>3.5500518548157208E-4</c:v>
                </c:pt>
                <c:pt idx="92">
                  <c:v>2.8468466950758544E-4</c:v>
                </c:pt>
                <c:pt idx="93">
                  <c:v>2.2702126754990776E-4</c:v>
                </c:pt>
                <c:pt idx="94">
                  <c:v>1.8002641917174003E-4</c:v>
                </c:pt>
                <c:pt idx="95">
                  <c:v>1.4196041956944944E-4</c:v>
                </c:pt>
                <c:pt idx="96">
                  <c:v>1.1131499566239521E-4</c:v>
                </c:pt>
                <c:pt idx="97">
                  <c:v>8.6793942735179588E-5</c:v>
                </c:pt>
                <c:pt idx="98">
                  <c:v>6.7292772057338138E-5</c:v>
                </c:pt>
                <c:pt idx="99">
                  <c:v>5.1878156025246875E-5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0E-4D9B-97EA-C71C9D947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36295423"/>
        <c:axId val="336295839"/>
      </c:barChart>
      <c:lineChart>
        <c:grouping val="standard"/>
        <c:varyColors val="0"/>
        <c:ser>
          <c:idx val="1"/>
          <c:order val="1"/>
          <c:tx>
            <c:v>Normal PDF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[0]!NormalData</c:f>
              <c:numCache>
                <c:formatCode>0.00000000</c:formatCode>
                <c:ptCount val="100"/>
                <c:pt idx="0">
                  <c:v>4.651127707661125E-5</c:v>
                </c:pt>
                <c:pt idx="1">
                  <c:v>5.9977867722760146E-5</c:v>
                </c:pt>
                <c:pt idx="2">
                  <c:v>7.694719893374748E-5</c:v>
                </c:pt>
                <c:pt idx="3">
                  <c:v>9.8211793787348107E-5</c:v>
                </c:pt>
                <c:pt idx="4">
                  <c:v>1.2471063962645647E-4</c:v>
                </c:pt>
                <c:pt idx="5">
                  <c:v>1.5754782256994915E-4</c:v>
                </c:pt>
                <c:pt idx="6">
                  <c:v>1.9801146596925629E-4</c:v>
                </c:pt>
                <c:pt idx="7">
                  <c:v>2.4759239910682895E-4</c:v>
                </c:pt>
                <c:pt idx="8">
                  <c:v>3.0800184089000809E-4</c:v>
                </c:pt>
                <c:pt idx="9">
                  <c:v>3.8118723748445355E-4</c:v>
                </c:pt>
                <c:pt idx="10">
                  <c:v>4.6934524916978043E-4</c:v>
                </c:pt>
                <c:pt idx="11">
                  <c:v>5.7493074811760234E-4</c:v>
                </c:pt>
                <c:pt idx="12">
                  <c:v>7.0066057462189919E-4</c:v>
                </c:pt>
                <c:pt idx="13">
                  <c:v>8.4951071504883757E-4</c:v>
                </c:pt>
                <c:pt idx="14">
                  <c:v>1.0247055216991556E-3</c:v>
                </c:pt>
                <c:pt idx="15">
                  <c:v>1.2296976044386427E-3</c:v>
                </c:pt>
                <c:pt idx="16">
                  <c:v>1.468137097509342E-3</c:v>
                </c:pt>
                <c:pt idx="17">
                  <c:v>1.7438291523770107E-3</c:v>
                </c:pt>
                <c:pt idx="18">
                  <c:v>2.0606787367566143E-3</c:v>
                </c:pt>
                <c:pt idx="19">
                  <c:v>2.4226221360965456E-3</c:v>
                </c:pt>
                <c:pt idx="20">
                  <c:v>2.8335449579524555E-3</c:v>
                </c:pt>
                <c:pt idx="21">
                  <c:v>3.2971869283241312E-3</c:v>
                </c:pt>
                <c:pt idx="22">
                  <c:v>3.8170343332958063E-3</c:v>
                </c:pt>
                <c:pt idx="23">
                  <c:v>4.3962015845501485E-3</c:v>
                </c:pt>
                <c:pt idx="24">
                  <c:v>5.037304052927555E-3</c:v>
                </c:pt>
                <c:pt idx="25">
                  <c:v>5.7423249938819178E-3</c:v>
                </c:pt>
                <c:pt idx="26">
                  <c:v>6.5124800510929452E-3</c:v>
                </c:pt>
                <c:pt idx="27">
                  <c:v>7.3480834343110707E-3</c:v>
                </c:pt>
                <c:pt idx="28">
                  <c:v>8.2484203869514772E-3</c:v>
                </c:pt>
                <c:pt idx="29">
                  <c:v>9.2116309496796615E-3</c:v>
                </c:pt>
                <c:pt idx="30">
                  <c:v>1.0234610251560689E-2</c:v>
                </c:pt>
                <c:pt idx="31">
                  <c:v>1.1312930587670286E-2</c:v>
                </c:pt>
                <c:pt idx="32">
                  <c:v>1.244079034532709E-2</c:v>
                </c:pt>
                <c:pt idx="33">
                  <c:v>1.361099440315147E-2</c:v>
                </c:pt>
                <c:pt idx="34">
                  <c:v>1.4814969941825653E-2</c:v>
                </c:pt>
                <c:pt idx="35">
                  <c:v>1.6042820679156154E-2</c:v>
                </c:pt>
                <c:pt idx="36">
                  <c:v>1.7283421394832587E-2</c:v>
                </c:pt>
                <c:pt idx="37">
                  <c:v>1.8524553275928404E-2</c:v>
                </c:pt>
                <c:pt idx="38">
                  <c:v>1.9753079139622907E-2</c:v>
                </c:pt>
                <c:pt idx="39">
                  <c:v>2.0955156033344358E-2</c:v>
                </c:pt>
                <c:pt idx="40">
                  <c:v>2.2116481142202389E-2</c:v>
                </c:pt>
                <c:pt idx="41">
                  <c:v>2.3222565422806818E-2</c:v>
                </c:pt>
                <c:pt idx="42">
                  <c:v>2.4259028007096065E-2</c:v>
                </c:pt>
                <c:pt idx="43">
                  <c:v>2.5211903253244686E-2</c:v>
                </c:pt>
                <c:pt idx="44">
                  <c:v>2.6067951430215792E-2</c:v>
                </c:pt>
                <c:pt idx="45">
                  <c:v>2.6814963464463874E-2</c:v>
                </c:pt>
                <c:pt idx="46">
                  <c:v>2.7442049993537106E-2</c:v>
                </c:pt>
                <c:pt idx="47">
                  <c:v>2.7939905186118046E-2</c:v>
                </c:pt>
                <c:pt idx="48">
                  <c:v>2.830103640588414E-2</c:v>
                </c:pt>
                <c:pt idx="49">
                  <c:v>2.8519951801258568E-2</c:v>
                </c:pt>
                <c:pt idx="50">
                  <c:v>2.8593299258014394E-2</c:v>
                </c:pt>
                <c:pt idx="51">
                  <c:v>2.8519951801258568E-2</c:v>
                </c:pt>
                <c:pt idx="52">
                  <c:v>2.830103640588414E-2</c:v>
                </c:pt>
                <c:pt idx="53">
                  <c:v>2.7939905186118046E-2</c:v>
                </c:pt>
                <c:pt idx="54">
                  <c:v>2.7442049993537106E-2</c:v>
                </c:pt>
                <c:pt idx="55">
                  <c:v>2.6814963464463874E-2</c:v>
                </c:pt>
                <c:pt idx="56">
                  <c:v>2.6067951430215792E-2</c:v>
                </c:pt>
                <c:pt idx="57">
                  <c:v>2.5211903253244686E-2</c:v>
                </c:pt>
                <c:pt idx="58">
                  <c:v>2.4259028007096065E-2</c:v>
                </c:pt>
                <c:pt idx="59">
                  <c:v>2.3222565422806818E-2</c:v>
                </c:pt>
                <c:pt idx="60">
                  <c:v>2.2116481142202389E-2</c:v>
                </c:pt>
                <c:pt idx="61">
                  <c:v>2.0955156033344358E-2</c:v>
                </c:pt>
                <c:pt idx="62">
                  <c:v>1.9753079139622907E-2</c:v>
                </c:pt>
                <c:pt idx="63">
                  <c:v>1.8524553275928404E-2</c:v>
                </c:pt>
                <c:pt idx="64">
                  <c:v>1.7283421394832587E-2</c:v>
                </c:pt>
                <c:pt idx="65">
                  <c:v>1.6042820679156154E-2</c:v>
                </c:pt>
                <c:pt idx="66">
                  <c:v>1.4814969941825653E-2</c:v>
                </c:pt>
                <c:pt idx="67">
                  <c:v>1.361099440315147E-2</c:v>
                </c:pt>
                <c:pt idx="68">
                  <c:v>1.244079034532709E-2</c:v>
                </c:pt>
                <c:pt idx="69">
                  <c:v>1.1312930587670286E-2</c:v>
                </c:pt>
                <c:pt idx="70">
                  <c:v>1.0234610251560689E-2</c:v>
                </c:pt>
                <c:pt idx="71">
                  <c:v>9.2116309496796615E-3</c:v>
                </c:pt>
                <c:pt idx="72">
                  <c:v>8.2484203869514772E-3</c:v>
                </c:pt>
                <c:pt idx="73">
                  <c:v>7.3480834343110707E-3</c:v>
                </c:pt>
                <c:pt idx="74">
                  <c:v>6.5124800510929452E-3</c:v>
                </c:pt>
                <c:pt idx="75">
                  <c:v>5.7423249938819178E-3</c:v>
                </c:pt>
                <c:pt idx="76">
                  <c:v>5.037304052927555E-3</c:v>
                </c:pt>
                <c:pt idx="77">
                  <c:v>4.3962015845501485E-3</c:v>
                </c:pt>
                <c:pt idx="78">
                  <c:v>3.8170343332958063E-3</c:v>
                </c:pt>
                <c:pt idx="79">
                  <c:v>3.2971869283241312E-3</c:v>
                </c:pt>
                <c:pt idx="80">
                  <c:v>2.8335449579524555E-3</c:v>
                </c:pt>
                <c:pt idx="81">
                  <c:v>2.4226221360965456E-3</c:v>
                </c:pt>
                <c:pt idx="82">
                  <c:v>2.0606787367566143E-3</c:v>
                </c:pt>
                <c:pt idx="83">
                  <c:v>1.7438291523770107E-3</c:v>
                </c:pt>
                <c:pt idx="84">
                  <c:v>1.468137097509342E-3</c:v>
                </c:pt>
                <c:pt idx="85">
                  <c:v>1.2296976044386427E-3</c:v>
                </c:pt>
                <c:pt idx="86">
                  <c:v>1.0247055216991556E-3</c:v>
                </c:pt>
                <c:pt idx="87">
                  <c:v>8.4951071504883757E-4</c:v>
                </c:pt>
                <c:pt idx="88">
                  <c:v>7.0066057462189919E-4</c:v>
                </c:pt>
                <c:pt idx="89">
                  <c:v>5.7493074811760234E-4</c:v>
                </c:pt>
                <c:pt idx="90">
                  <c:v>4.6934524916978043E-4</c:v>
                </c:pt>
                <c:pt idx="91">
                  <c:v>3.8118723748445355E-4</c:v>
                </c:pt>
                <c:pt idx="92">
                  <c:v>3.0800184089000809E-4</c:v>
                </c:pt>
                <c:pt idx="93">
                  <c:v>2.4759239910682895E-4</c:v>
                </c:pt>
                <c:pt idx="94">
                  <c:v>1.9801146596925629E-4</c:v>
                </c:pt>
                <c:pt idx="95">
                  <c:v>1.5754782256994915E-4</c:v>
                </c:pt>
                <c:pt idx="96">
                  <c:v>1.2471063962645647E-4</c:v>
                </c:pt>
                <c:pt idx="97">
                  <c:v>9.8211793787348107E-5</c:v>
                </c:pt>
                <c:pt idx="98">
                  <c:v>7.694719893374748E-5</c:v>
                </c:pt>
                <c:pt idx="99">
                  <c:v>5.9977867722760146E-5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E0E-4D9B-97EA-C71C9D947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6295423"/>
        <c:axId val="336295839"/>
      </c:lineChart>
      <c:catAx>
        <c:axId val="33629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295839"/>
        <c:crosses val="autoZero"/>
        <c:auto val="1"/>
        <c:lblAlgn val="ctr"/>
        <c:lblOffset val="100"/>
        <c:noMultiLvlLbl val="0"/>
      </c:catAx>
      <c:valAx>
        <c:axId val="336295839"/>
        <c:scaling>
          <c:orientation val="minMax"/>
        </c:scaling>
        <c:delete val="0"/>
        <c:axPos val="l"/>
        <c:numFmt formatCode="#,##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29542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0.60588644814495107"/>
          <c:y val="0.10240837046515473"/>
          <c:w val="0.27508453670648991"/>
          <c:h val="0.18751813691284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>
              <a:lumMod val="95000"/>
            </a:schemeClr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Binomial</a:t>
            </a:r>
            <a:r>
              <a:rPr lang="fr-FR" baseline="0"/>
              <a:t> and Normal CDF</a:t>
            </a:r>
            <a:endParaRPr lang="fr-FR"/>
          </a:p>
        </c:rich>
      </c:tx>
      <c:layout>
        <c:manualLayout>
          <c:xMode val="edge"/>
          <c:yMode val="edge"/>
          <c:x val="0.37726947400485533"/>
          <c:y val="1.486847807192143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5668891784985329E-2"/>
          <c:y val="6.2536251788127703E-2"/>
          <c:w val="0.90217275550181297"/>
          <c:h val="0.83358115305456459"/>
        </c:manualLayout>
      </c:layout>
      <c:lineChart>
        <c:grouping val="standard"/>
        <c:varyColors val="0"/>
        <c:ser>
          <c:idx val="2"/>
          <c:order val="0"/>
          <c:tx>
            <c:v>Binomial CFD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[0]!BinCumul</c:f>
              <c:numCache>
                <c:formatCode>0.00000000</c:formatCode>
                <c:ptCount val="100"/>
                <c:pt idx="0">
                  <c:v>2.2667839900067456E-4</c:v>
                </c:pt>
                <c:pt idx="1">
                  <c:v>2.9419094779233756E-4</c:v>
                </c:pt>
                <c:pt idx="2">
                  <c:v>3.800931087548631E-4</c:v>
                </c:pt>
                <c:pt idx="3">
                  <c:v>4.8887051928469031E-4</c:v>
                </c:pt>
                <c:pt idx="4">
                  <c:v>6.259543191717233E-4</c:v>
                </c:pt>
                <c:pt idx="5">
                  <c:v>7.9788131123784199E-4</c:v>
                </c:pt>
                <c:pt idx="6">
                  <c:v>1.0124716680018312E-3</c:v>
                </c:pt>
                <c:pt idx="7">
                  <c:v>1.2790238301929992E-3</c:v>
                </c:pt>
                <c:pt idx="8">
                  <c:v>1.6085255805030672E-3</c:v>
                </c:pt>
                <c:pt idx="9">
                  <c:v>2.0138794832786412E-3</c:v>
                </c:pt>
                <c:pt idx="10">
                  <c:v>2.5101399598384247E-3</c:v>
                </c:pt>
                <c:pt idx="11">
                  <c:v>3.11475822852781E-3</c:v>
                </c:pt>
                <c:pt idx="12">
                  <c:v>3.8478301953269903E-3</c:v>
                </c:pt>
                <c:pt idx="13">
                  <c:v>4.7323411607519779E-3</c:v>
                </c:pt>
                <c:pt idx="14">
                  <c:v>5.7943999477038897E-3</c:v>
                </c:pt>
                <c:pt idx="15">
                  <c:v>7.0634537987794054E-3</c:v>
                </c:pt>
                <c:pt idx="16">
                  <c:v>8.5724741962401076E-3</c:v>
                </c:pt>
                <c:pt idx="17">
                  <c:v>1.0358102688335133E-2</c:v>
                </c:pt>
                <c:pt idx="18">
                  <c:v>1.2460744934461561E-2</c:v>
                </c:pt>
                <c:pt idx="19">
                  <c:v>1.492460058634202E-2</c:v>
                </c:pt>
                <c:pt idx="20">
                  <c:v>1.7797616382578142E-2</c:v>
                </c:pt>
                <c:pt idx="21">
                  <c:v>2.113135002721965E-2</c:v>
                </c:pt>
                <c:pt idx="22">
                  <c:v>2.4980733120492711E-2</c:v>
                </c:pt>
                <c:pt idx="23">
                  <c:v>2.9403722671111861E-2</c:v>
                </c:pt>
                <c:pt idx="24">
                  <c:v>3.4460832587410992E-2</c:v>
                </c:pt>
                <c:pt idx="25">
                  <c:v>4.0214539039586807E-2</c:v>
                </c:pt>
                <c:pt idx="26">
                  <c:v>4.6728556701514282E-2</c:v>
                </c:pt>
                <c:pt idx="27">
                  <c:v>5.4066986580905321E-2</c:v>
                </c:pt>
                <c:pt idx="28">
                  <c:v>6.2293340360293804E-2</c:v>
                </c:pt>
                <c:pt idx="29">
                  <c:v>7.1469450792719491E-2</c:v>
                </c:pt>
                <c:pt idx="30">
                  <c:v>8.16542825847381E-2</c:v>
                </c:pt>
                <c:pt idx="31">
                  <c:v>9.290266318335752E-2</c:v>
                </c:pt>
                <c:pt idx="32">
                  <c:v>0.10526395776346509</c:v>
                </c:pt>
                <c:pt idx="33">
                  <c:v>0.1187807172690508</c:v>
                </c:pt>
                <c:pt idx="34">
                  <c:v>0.13348733236491672</c:v>
                </c:pt>
                <c:pt idx="35">
                  <c:v>0.14940872937555552</c:v>
                </c:pt>
                <c:pt idx="36">
                  <c:v>0.16655914650631318</c:v>
                </c:pt>
                <c:pt idx="37">
                  <c:v>0.18494102966572462</c:v>
                </c:pt>
                <c:pt idx="38">
                  <c:v>0.20454408688118048</c:v>
                </c:pt>
                <c:pt idx="39">
                  <c:v>0.22534453851642952</c:v>
                </c:pt>
                <c:pt idx="40">
                  <c:v>0.24730459721148257</c:v>
                </c:pt>
                <c:pt idx="41">
                  <c:v>0.27037220669289569</c:v>
                </c:pt>
                <c:pt idx="42">
                  <c:v>0.29448106243562094</c:v>
                </c:pt>
                <c:pt idx="43">
                  <c:v>0.31955092975907978</c:v>
                </c:pt>
                <c:pt idx="44">
                  <c:v>0.34548826654009762</c:v>
                </c:pt>
                <c:pt idx="45">
                  <c:v>0.37218714861520474</c:v>
                </c:pt>
                <c:pt idx="46">
                  <c:v>0.39953048646453765</c:v>
                </c:pt>
                <c:pt idx="47">
                  <c:v>0.42739151229380618</c:v>
                </c:pt>
                <c:pt idx="48">
                  <c:v>0.45563550755028204</c:v>
                </c:pt>
                <c:pt idx="49">
                  <c:v>0.48412173261170199</c:v>
                </c:pt>
                <c:pt idx="50">
                  <c:v>0.51270551323839952</c:v>
                </c:pt>
                <c:pt idx="51">
                  <c:v>0.54124043270163336</c:v>
                </c:pt>
                <c:pt idx="52">
                  <c:v>0.56958057455760924</c:v>
                </c:pt>
                <c:pt idx="53">
                  <c:v>0.59758275901496294</c:v>
                </c:pt>
                <c:pt idx="54">
                  <c:v>0.62510871584548955</c:v>
                </c:pt>
                <c:pt idx="55">
                  <c:v>0.65202713882406982</c:v>
                </c:pt>
                <c:pt idx="56">
                  <c:v>0.67821557067102722</c:v>
                </c:pt>
                <c:pt idx="57">
                  <c:v>0.70356207323694908</c:v>
                </c:pt>
                <c:pt idx="58">
                  <c:v>0.72796664496427277</c:v>
                </c:pt>
                <c:pt idx="59">
                  <c:v>0.75134235616346334</c:v>
                </c:pt>
                <c:pt idx="60">
                  <c:v>0.77361618198625937</c:v>
                </c:pt>
                <c:pt idx="61">
                  <c:v>0.79472952276618902</c:v>
                </c:pt>
                <c:pt idx="62">
                  <c:v>0.81463841121974534</c:v>
                </c:pt>
                <c:pt idx="63">
                  <c:v>0.83331341546428817</c:v>
                </c:pt>
                <c:pt idx="64">
                  <c:v>0.85073925554531593</c:v>
                </c:pt>
                <c:pt idx="65">
                  <c:v>0.86691415885925815</c:v>
                </c:pt>
                <c:pt idx="66">
                  <c:v>0.88184898625246544</c:v>
                </c:pt>
                <c:pt idx="67">
                  <c:v>0.89556616548882229</c:v>
                </c:pt>
                <c:pt idx="68">
                  <c:v>0.90809847210011063</c:v>
                </c:pt>
                <c:pt idx="69">
                  <c:v>0.91948769933557783</c:v>
                </c:pt>
                <c:pt idx="70">
                  <c:v>0.92978325905505577</c:v>
                </c:pt>
                <c:pt idx="71">
                  <c:v>0.93904075407554521</c:v>
                </c:pt>
                <c:pt idx="72">
                  <c:v>0.94732055985294683</c:v>
                </c:pt>
                <c:pt idx="73">
                  <c:v>0.95468644967139282</c:v>
                </c:pt>
                <c:pt idx="74">
                  <c:v>0.96120429296468879</c:v>
                </c:pt>
                <c:pt idx="75">
                  <c:v>0.96694085126552087</c:v>
                </c:pt>
                <c:pt idx="76">
                  <c:v>0.97196269082723286</c:v>
                </c:pt>
                <c:pt idx="77">
                  <c:v>0.97633522543743045</c:v>
                </c:pt>
                <c:pt idx="78">
                  <c:v>0.98012189756717671</c:v>
                </c:pt>
                <c:pt idx="79">
                  <c:v>0.98338350096767613</c:v>
                </c:pt>
                <c:pt idx="80">
                  <c:v>0.9861776432944882</c:v>
                </c:pt>
                <c:pt idx="81">
                  <c:v>0.98855834342334914</c:v>
                </c:pt>
                <c:pt idx="82">
                  <c:v>0.99057575489618277</c:v>
                </c:pt>
                <c:pt idx="83">
                  <c:v>0.99227600443568587</c:v>
                </c:pt>
                <c:pt idx="84">
                  <c:v>0.99370113269047966</c:v>
                </c:pt>
                <c:pt idx="85">
                  <c:v>0.99488912328736778</c:v>
                </c:pt>
                <c:pt idx="86">
                  <c:v>0.99587400581446517</c:v>
                </c:pt>
                <c:pt idx="87">
                  <c:v>0.99668601846160509</c:v>
                </c:pt>
                <c:pt idx="88">
                  <c:v>0.99735181661279704</c:v>
                </c:pt>
                <c:pt idx="89">
                  <c:v>0.9978947146237207</c:v>
                </c:pt>
                <c:pt idx="90">
                  <c:v>0.99833494922873256</c:v>
                </c:pt>
                <c:pt idx="91">
                  <c:v>0.99868995441421415</c:v>
                </c:pt>
                <c:pt idx="92">
                  <c:v>0.99897463908372175</c:v>
                </c:pt>
                <c:pt idx="93">
                  <c:v>0.99920166035127167</c:v>
                </c:pt>
                <c:pt idx="94">
                  <c:v>0.99938168677044337</c:v>
                </c:pt>
                <c:pt idx="95">
                  <c:v>0.99952364719001285</c:v>
                </c:pt>
                <c:pt idx="96">
                  <c:v>0.99963496218567527</c:v>
                </c:pt>
                <c:pt idx="97">
                  <c:v>0.99972175612841041</c:v>
                </c:pt>
                <c:pt idx="98">
                  <c:v>0.99978904890046771</c:v>
                </c:pt>
                <c:pt idx="99">
                  <c:v>0.99984092705649297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E9-4987-92FB-E16220602E7A}"/>
            </c:ext>
          </c:extLst>
        </c:ser>
        <c:ser>
          <c:idx val="0"/>
          <c:order val="1"/>
          <c:tx>
            <c:v>Normal CDF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[0]!NormalCumul</c:f>
              <c:numCache>
                <c:formatCode>0.00000000</c:formatCode>
                <c:ptCount val="100"/>
                <c:pt idx="0">
                  <c:v>1.6942040421746629E-4</c:v>
                </c:pt>
                <c:pt idx="1">
                  <c:v>2.2240257813050507E-4</c:v>
                </c:pt>
                <c:pt idx="2">
                  <c:v>2.9054229267240831E-4</c:v>
                </c:pt>
                <c:pt idx="3">
                  <c:v>3.7772710417498072E-4</c:v>
                </c:pt>
                <c:pt idx="4">
                  <c:v>4.8870879657377918E-4</c:v>
                </c:pt>
                <c:pt idx="5">
                  <c:v>6.2925911727660484E-4</c:v>
                </c:pt>
                <c:pt idx="6">
                  <c:v>8.0634434163770865E-4</c:v>
                </c:pt>
                <c:pt idx="7">
                  <c:v>1.028318694608467E-3</c:v>
                </c:pt>
                <c:pt idx="8">
                  <c:v>1.3051360142424734E-3</c:v>
                </c:pt>
                <c:pt idx="9">
                  <c:v>1.6485782536934965E-3</c:v>
                </c:pt>
                <c:pt idx="10">
                  <c:v>2.0724984849715467E-3</c:v>
                </c:pt>
                <c:pt idx="11">
                  <c:v>2.5930749950046918E-3</c:v>
                </c:pt>
                <c:pt idx="12">
                  <c:v>3.2290718671299733E-3</c:v>
                </c:pt>
                <c:pt idx="13">
                  <c:v>4.002100143581047E-3</c:v>
                </c:pt>
                <c:pt idx="14">
                  <c:v>4.9368723023566615E-3</c:v>
                </c:pt>
                <c:pt idx="15">
                  <c:v>6.0614414020067741E-3</c:v>
                </c:pt>
                <c:pt idx="16">
                  <c:v>7.4074149087425788E-3</c:v>
                </c:pt>
                <c:pt idx="17">
                  <c:v>9.0101319908835794E-3</c:v>
                </c:pt>
                <c:pt idx="18">
                  <c:v>1.090879202407302E-2</c:v>
                </c:pt>
                <c:pt idx="19">
                  <c:v>1.314652128155203E-2</c:v>
                </c:pt>
                <c:pt idx="20">
                  <c:v>1.5770364374874554E-2</c:v>
                </c:pt>
                <c:pt idx="21">
                  <c:v>1.8831187048438922E-2</c:v>
                </c:pt>
                <c:pt idx="22">
                  <c:v>2.2383477496638104E-2</c:v>
                </c:pt>
                <c:pt idx="23">
                  <c:v>2.6485034534072454E-2</c:v>
                </c:pt>
                <c:pt idx="24">
                  <c:v>3.1196532758288525E-2</c:v>
                </c:pt>
                <c:pt idx="25">
                  <c:v>3.6580957328580806E-2</c:v>
                </c:pt>
                <c:pt idx="26">
                  <c:v>4.2702904142309692E-2</c:v>
                </c:pt>
                <c:pt idx="27">
                  <c:v>4.9627744987289953E-2</c:v>
                </c:pt>
                <c:pt idx="28">
                  <c:v>5.742066161373631E-2</c:v>
                </c:pt>
                <c:pt idx="29">
                  <c:v>6.6145557492430646E-2</c:v>
                </c:pt>
                <c:pt idx="30">
                  <c:v>7.5863861159904705E-2</c:v>
                </c:pt>
                <c:pt idx="31">
                  <c:v>8.6633240314373222E-2</c:v>
                </c:pt>
                <c:pt idx="32">
                  <c:v>9.8506251006220388E-2</c:v>
                </c:pt>
                <c:pt idx="33">
                  <c:v>0.11152895113056444</c:v>
                </c:pt>
                <c:pt idx="34">
                  <c:v>0.12573951173151521</c:v>
                </c:pt>
                <c:pt idx="35">
                  <c:v>0.14116686312293267</c:v>
                </c:pt>
                <c:pt idx="36">
                  <c:v>0.15782941528670424</c:v>
                </c:pt>
                <c:pt idx="37">
                  <c:v>0.1757338932216097</c:v>
                </c:pt>
                <c:pt idx="38">
                  <c:v>0.19487432771901309</c:v>
                </c:pt>
                <c:pt idx="39">
                  <c:v>0.21523124032406918</c:v>
                </c:pt>
                <c:pt idx="40">
                  <c:v>0.23677105795433209</c:v>
                </c:pt>
                <c:pt idx="41">
                  <c:v>0.25944578781401956</c:v>
                </c:pt>
                <c:pt idx="42">
                  <c:v>0.28319297695913692</c:v>
                </c:pt>
                <c:pt idx="43">
                  <c:v>0.30793597330867317</c:v>
                </c:pt>
                <c:pt idx="44">
                  <c:v>0.33358449630334908</c:v>
                </c:pt>
                <c:pt idx="45">
                  <c:v>0.36003551609123696</c:v>
                </c:pt>
                <c:pt idx="46">
                  <c:v>0.38717443042370964</c:v>
                </c:pt>
                <c:pt idx="47">
                  <c:v>0.41487651876360565</c:v>
                </c:pt>
                <c:pt idx="48">
                  <c:v>0.4430086438427272</c:v>
                </c:pt>
                <c:pt idx="49">
                  <c:v>0.47143116245450034</c:v>
                </c:pt>
                <c:pt idx="50">
                  <c:v>0.5</c:v>
                </c:pt>
                <c:pt idx="51">
                  <c:v>0.52856883754549966</c:v>
                </c:pt>
                <c:pt idx="52">
                  <c:v>0.5569913561572728</c:v>
                </c:pt>
                <c:pt idx="53">
                  <c:v>0.58512348123639435</c:v>
                </c:pt>
                <c:pt idx="54">
                  <c:v>0.61282556957629031</c:v>
                </c:pt>
                <c:pt idx="55">
                  <c:v>0.63996448390876304</c:v>
                </c:pt>
                <c:pt idx="56">
                  <c:v>0.66641550369665092</c:v>
                </c:pt>
                <c:pt idx="57">
                  <c:v>0.69206402669132683</c:v>
                </c:pt>
                <c:pt idx="58">
                  <c:v>0.71680702304086308</c:v>
                </c:pt>
                <c:pt idx="59">
                  <c:v>0.7405542121859805</c:v>
                </c:pt>
                <c:pt idx="60">
                  <c:v>0.76322894204566794</c:v>
                </c:pt>
                <c:pt idx="61">
                  <c:v>0.78476875967593085</c:v>
                </c:pt>
                <c:pt idx="62">
                  <c:v>0.80512567228098697</c:v>
                </c:pt>
                <c:pt idx="63">
                  <c:v>0.8242661067783903</c:v>
                </c:pt>
                <c:pt idx="64">
                  <c:v>0.84217058471329576</c:v>
                </c:pt>
                <c:pt idx="65">
                  <c:v>0.8588331368770673</c:v>
                </c:pt>
                <c:pt idx="66">
                  <c:v>0.87426048826848479</c:v>
                </c:pt>
                <c:pt idx="67">
                  <c:v>0.88847104886943562</c:v>
                </c:pt>
                <c:pt idx="68">
                  <c:v>0.90149374899377965</c:v>
                </c:pt>
                <c:pt idx="69">
                  <c:v>0.91336675968562675</c:v>
                </c:pt>
                <c:pt idx="70">
                  <c:v>0.92413613884009527</c:v>
                </c:pt>
                <c:pt idx="71">
                  <c:v>0.93385444250756933</c:v>
                </c:pt>
                <c:pt idx="72">
                  <c:v>0.94257933838626373</c:v>
                </c:pt>
                <c:pt idx="73">
                  <c:v>0.95037225501271005</c:v>
                </c:pt>
                <c:pt idx="74">
                  <c:v>0.95729709585769029</c:v>
                </c:pt>
                <c:pt idx="75">
                  <c:v>0.9634190426714192</c:v>
                </c:pt>
                <c:pt idx="76">
                  <c:v>0.96880346724171151</c:v>
                </c:pt>
                <c:pt idx="77">
                  <c:v>0.97351496546592753</c:v>
                </c:pt>
                <c:pt idx="78">
                  <c:v>0.97761652250336195</c:v>
                </c:pt>
                <c:pt idx="79">
                  <c:v>0.98116881295156111</c:v>
                </c:pt>
                <c:pt idx="80">
                  <c:v>0.98422963562512544</c:v>
                </c:pt>
                <c:pt idx="81">
                  <c:v>0.98685347871844797</c:v>
                </c:pt>
                <c:pt idx="82">
                  <c:v>0.98909120797592698</c:v>
                </c:pt>
                <c:pt idx="83">
                  <c:v>0.99098986800911637</c:v>
                </c:pt>
                <c:pt idx="84">
                  <c:v>0.99259258509125747</c:v>
                </c:pt>
                <c:pt idx="85">
                  <c:v>0.99393855859799318</c:v>
                </c:pt>
                <c:pt idx="86">
                  <c:v>0.99506312769764338</c:v>
                </c:pt>
                <c:pt idx="87">
                  <c:v>0.99599789985641896</c:v>
                </c:pt>
                <c:pt idx="88">
                  <c:v>0.99677092813287005</c:v>
                </c:pt>
                <c:pt idx="89">
                  <c:v>0.99740692500499528</c:v>
                </c:pt>
                <c:pt idx="90">
                  <c:v>0.9979275015150284</c:v>
                </c:pt>
                <c:pt idx="91">
                  <c:v>0.99835142174630653</c:v>
                </c:pt>
                <c:pt idx="92">
                  <c:v>0.99869486398575757</c:v>
                </c:pt>
                <c:pt idx="93">
                  <c:v>0.99897168130539149</c:v>
                </c:pt>
                <c:pt idx="94">
                  <c:v>0.99919365565836227</c:v>
                </c:pt>
                <c:pt idx="95">
                  <c:v>0.99937074088272337</c:v>
                </c:pt>
                <c:pt idx="96">
                  <c:v>0.99951129120342619</c:v>
                </c:pt>
                <c:pt idx="97">
                  <c:v>0.99962227289582506</c:v>
                </c:pt>
                <c:pt idx="98">
                  <c:v>0.99970945770732755</c:v>
                </c:pt>
                <c:pt idx="99">
                  <c:v>0.99977759742186945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E9-4987-92FB-E16220602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6295423"/>
        <c:axId val="336295839"/>
      </c:lineChart>
      <c:catAx>
        <c:axId val="3362954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295839"/>
        <c:crosses val="autoZero"/>
        <c:auto val="1"/>
        <c:lblAlgn val="ctr"/>
        <c:lblOffset val="100"/>
        <c:noMultiLvlLbl val="0"/>
      </c:catAx>
      <c:valAx>
        <c:axId val="336295839"/>
        <c:scaling>
          <c:orientation val="minMax"/>
        </c:scaling>
        <c:delete val="0"/>
        <c:axPos val="l"/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3629542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t"/>
      <c:layout>
        <c:manualLayout>
          <c:xMode val="edge"/>
          <c:yMode val="edge"/>
          <c:x val="7.9101221486149079E-2"/>
          <c:y val="0.14271066233625654"/>
          <c:w val="0.3408886742930719"/>
          <c:h val="0.187518136912844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>
              <a:lumMod val="95000"/>
            </a:schemeClr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9" fmlaLink="$B$1" max="1000" min="1" page="10" val="876"/>
</file>

<file path=xl/ctrlProps/ctrlProp2.xml><?xml version="1.0" encoding="utf-8"?>
<formControlPr xmlns="http://schemas.microsoft.com/office/spreadsheetml/2009/9/main" objectType="Scroll" dx="39" fmlaLink="$T$1" max="30000" min="100" page="10" val="15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11904</xdr:colOff>
      <xdr:row>2</xdr:row>
      <xdr:rowOff>57150</xdr:rowOff>
    </xdr:from>
    <xdr:to>
      <xdr:col>9</xdr:col>
      <xdr:colOff>123824</xdr:colOff>
      <xdr:row>17</xdr:row>
      <xdr:rowOff>178592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314325</xdr:colOff>
          <xdr:row>2</xdr:row>
          <xdr:rowOff>61909</xdr:rowOff>
        </xdr:from>
        <xdr:to>
          <xdr:col>9</xdr:col>
          <xdr:colOff>119284</xdr:colOff>
          <xdr:row>15</xdr:row>
          <xdr:rowOff>95247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66673</xdr:colOff>
          <xdr:row>2</xdr:row>
          <xdr:rowOff>61901</xdr:rowOff>
        </xdr:from>
        <xdr:to>
          <xdr:col>8</xdr:col>
          <xdr:colOff>312561</xdr:colOff>
          <xdr:row>15</xdr:row>
          <xdr:rowOff>95239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9</xdr:col>
      <xdr:colOff>180975</xdr:colOff>
      <xdr:row>2</xdr:row>
      <xdr:rowOff>52393</xdr:rowOff>
    </xdr:from>
    <xdr:to>
      <xdr:col>17</xdr:col>
      <xdr:colOff>547688</xdr:colOff>
      <xdr:row>17</xdr:row>
      <xdr:rowOff>173835</xdr:rowOff>
    </xdr:to>
    <xdr:graphicFrame macro="">
      <xdr:nvGraphicFramePr>
        <xdr:cNvPr id="10" name="Graphique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210319</xdr:colOff>
      <xdr:row>0</xdr:row>
      <xdr:rowOff>4758</xdr:rowOff>
    </xdr:from>
    <xdr:ext cx="1918519" cy="1428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ZoneTexte 4"/>
            <xdr:cNvSpPr txBox="1"/>
          </xdr:nvSpPr>
          <xdr:spPr>
            <a:xfrm>
              <a:off x="6511107" y="4758"/>
              <a:ext cx="1918519" cy="142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latin typeface="Cambria Math" panose="02040503050406030204" pitchFamily="18" charset="0"/>
                    </a:rPr>
                    <m:t>𝑃𝑋</m:t>
                  </m:r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fr-FR" sz="900" b="0" i="1">
                          <a:solidFill>
                            <a:schemeClr val="bg1">
                              <a:lumMod val="9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fr-FR" sz="90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1 </m:t>
                          </m:r>
                        </m:sub>
                      </m:sSub>
                      <m:r>
                        <a:rPr lang="fr-FR" sz="900" i="1">
                          <a:solidFill>
                            <a:schemeClr val="bg1">
                              <a:lumMod val="95000"/>
                            </a:schemeClr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≤</m:t>
                      </m:r>
                      <m:r>
                        <a:rPr lang="fr-FR" sz="900" b="0" i="1">
                          <a:solidFill>
                            <a:schemeClr val="bg1">
                              <a:lumMod val="95000"/>
                            </a:schemeClr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𝑋</m:t>
                      </m:r>
                      <m:r>
                        <a:rPr lang="fr-FR" sz="900" i="1">
                          <a:solidFill>
                            <a:schemeClr val="bg1">
                              <a:lumMod val="95000"/>
                            </a:schemeClr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≤</m:t>
                      </m:r>
                      <m:sSub>
                        <m:sSubPr>
                          <m:ctrlPr>
                            <a:rPr lang="fr-FR" sz="90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sub>
                      </m:sSub>
                    </m:e>
                  </m:d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𝑢𝑠𝑖𝑛𝑔</m:t>
                  </m:r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𝐵𝑖𝑛𝑜𝑚𝑖𝑎𝑙</m:t>
                  </m:r>
                </m:oMath>
              </a14:m>
              <a:r>
                <a:rPr lang="fr-FR" sz="900">
                  <a:solidFill>
                    <a:schemeClr val="bg1">
                      <a:lumMod val="95000"/>
                    </a:schemeClr>
                  </a:solidFill>
                </a:rPr>
                <a:t> </a:t>
              </a:r>
            </a:p>
          </xdr:txBody>
        </xdr:sp>
      </mc:Choice>
      <mc:Fallback>
        <xdr:sp macro="" textlink="">
          <xdr:nvSpPr>
            <xdr:cNvPr id="5" name="ZoneTexte 4"/>
            <xdr:cNvSpPr txBox="1"/>
          </xdr:nvSpPr>
          <xdr:spPr>
            <a:xfrm>
              <a:off x="6511107" y="4758"/>
              <a:ext cx="1918519" cy="1428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latin typeface="Cambria Math" panose="02040503050406030204" pitchFamily="18" charset="0"/>
                </a:rPr>
                <a:t>𝑃𝑋=𝑃(𝑥_(1 )</a:t>
              </a:r>
              <a:r>
                <a:rPr lang="fr-FR" sz="900" i="0">
                  <a:solidFill>
                    <a:schemeClr val="bg1">
                      <a:lumMod val="9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fr-FR" sz="900" i="0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𝑥_(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)𝑢𝑠𝑖𝑛𝑔 𝐵𝑖𝑛𝑜𝑚𝑖𝑎𝑙</a:t>
              </a:r>
              <a:r>
                <a:rPr lang="fr-FR" sz="900">
                  <a:solidFill>
                    <a:schemeClr val="bg1">
                      <a:lumMod val="95000"/>
                    </a:schemeClr>
                  </a:solidFill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14</xdr:col>
      <xdr:colOff>210321</xdr:colOff>
      <xdr:row>1</xdr:row>
      <xdr:rowOff>33332</xdr:rowOff>
    </xdr:from>
    <xdr:ext cx="1904229" cy="14087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ZoneTexte 13"/>
            <xdr:cNvSpPr txBox="1"/>
          </xdr:nvSpPr>
          <xdr:spPr>
            <a:xfrm>
              <a:off x="6511109" y="180970"/>
              <a:ext cx="1904229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latin typeface="Cambria Math" panose="02040503050406030204" pitchFamily="18" charset="0"/>
                    </a:rPr>
                    <m:t>𝑃</m:t>
                  </m:r>
                  <m:sSup>
                    <m:sSupPr>
                      <m:ctrlPr>
                        <a:rPr lang="fr-FR" sz="900" b="0" i="1">
                          <a:solidFill>
                            <a:schemeClr val="bg1">
                              <a:lumMod val="9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fr-FR" sz="900" b="0" i="1">
                          <a:solidFill>
                            <a:schemeClr val="bg1">
                              <a:lumMod val="95000"/>
                            </a:schemeClr>
                          </a:solidFill>
                          <a:latin typeface="Cambria Math" panose="02040503050406030204" pitchFamily="18" charset="0"/>
                        </a:rPr>
                        <m:t>𝑋</m:t>
                      </m:r>
                    </m:e>
                    <m:sup>
                      <m:r>
                        <a:rPr lang="fr-FR" sz="900" b="0" i="1">
                          <a:solidFill>
                            <a:schemeClr val="bg1">
                              <a:lumMod val="95000"/>
                            </a:schemeClr>
                          </a:solidFill>
                          <a:latin typeface="Cambria Math" panose="02040503050406030204" pitchFamily="18" charset="0"/>
                        </a:rPr>
                        <m:t>′</m:t>
                      </m:r>
                    </m:sup>
                  </m:sSup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latin typeface="Cambria Math" panose="02040503050406030204" pitchFamily="18" charset="0"/>
                    </a:rPr>
                    <m:t>=</m:t>
                  </m:r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fr-FR" sz="900" b="0" i="1">
                          <a:solidFill>
                            <a:schemeClr val="bg1">
                              <a:lumMod val="95000"/>
                            </a:schemeClr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sSub>
                        <m:sSubPr>
                          <m:ctrlPr>
                            <a:rPr lang="fr-FR" sz="90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𝑥</m:t>
                          </m:r>
                        </m:e>
                        <m:sub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latin typeface="Cambria Math" panose="02040503050406030204" pitchFamily="18" charset="0"/>
                            </a:rPr>
                            <m:t>1 </m:t>
                          </m:r>
                        </m:sub>
                      </m:sSub>
                      <m:r>
                        <a:rPr lang="fr-FR" sz="900" i="1">
                          <a:solidFill>
                            <a:schemeClr val="bg1">
                              <a:lumMod val="95000"/>
                            </a:schemeClr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≤</m:t>
                      </m:r>
                      <m:r>
                        <a:rPr lang="fr-FR" sz="900" b="0" i="1">
                          <a:solidFill>
                            <a:schemeClr val="bg1">
                              <a:lumMod val="95000"/>
                            </a:schemeClr>
                          </a:solidFill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𝑋</m:t>
                      </m:r>
                      <m:r>
                        <a:rPr lang="fr-FR" sz="900" i="1">
                          <a:solidFill>
                            <a:schemeClr val="bg1">
                              <a:lumMod val="95000"/>
                            </a:schemeClr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≤</m:t>
                      </m:r>
                      <m:sSub>
                        <m:sSubPr>
                          <m:ctrlPr>
                            <a:rPr lang="fr-FR" sz="90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  <m:sub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  <m:r>
                            <a:rPr lang="fr-FR" sz="900" b="0" i="1">
                              <a:solidFill>
                                <a:schemeClr val="bg1">
                                  <a:lumMod val="95000"/>
                                </a:schemeClr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 </m:t>
                          </m:r>
                        </m:sub>
                      </m:sSub>
                    </m:e>
                  </m:d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𝑢𝑠𝑖𝑛𝑔</m:t>
                  </m:r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𝑁𝑜𝑟𝑚𝑎𝑙</m:t>
                  </m:r>
                  <m:r>
                    <a:rPr lang="fr-FR" sz="900" b="0" i="1">
                      <a:solidFill>
                        <a:schemeClr val="bg1">
                          <a:lumMod val="95000"/>
                        </a:schemeClr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r>
                <a:rPr lang="fr-FR" sz="900">
                  <a:solidFill>
                    <a:schemeClr val="bg1">
                      <a:lumMod val="95000"/>
                    </a:schemeClr>
                  </a:solidFill>
                </a:rPr>
                <a:t> </a:t>
              </a:r>
            </a:p>
          </xdr:txBody>
        </xdr:sp>
      </mc:Choice>
      <mc:Fallback>
        <xdr:sp macro="" textlink="">
          <xdr:nvSpPr>
            <xdr:cNvPr id="14" name="ZoneTexte 13"/>
            <xdr:cNvSpPr txBox="1"/>
          </xdr:nvSpPr>
          <xdr:spPr>
            <a:xfrm>
              <a:off x="6511109" y="180970"/>
              <a:ext cx="1904229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latin typeface="Cambria Math" panose="02040503050406030204" pitchFamily="18" charset="0"/>
                </a:rPr>
                <a:t>𝑃𝑋^′=𝑃(𝑥_(1 )</a:t>
              </a:r>
              <a:r>
                <a:rPr lang="fr-FR" sz="900" i="0">
                  <a:solidFill>
                    <a:schemeClr val="bg1">
                      <a:lumMod val="9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≤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𝑋</a:t>
              </a:r>
              <a:r>
                <a:rPr lang="fr-FR" sz="900" i="0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≤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𝑥_(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)</a:t>
              </a:r>
              <a:r>
                <a:rPr lang="fr-FR" sz="900" b="0" i="0">
                  <a:solidFill>
                    <a:schemeClr val="bg1">
                      <a:lumMod val="95000"/>
                    </a:schemeClr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)𝑢𝑠𝑖𝑛𝑔 𝑁𝑜𝑟𝑚𝑎𝑙 </a:t>
              </a:r>
              <a:r>
                <a:rPr lang="fr-FR" sz="900">
                  <a:solidFill>
                    <a:schemeClr val="bg1">
                      <a:lumMod val="95000"/>
                    </a:schemeClr>
                  </a:solidFill>
                </a:rPr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F1002"/>
  <sheetViews>
    <sheetView workbookViewId="0">
      <pane ySplit="2" topLeftCell="A987" activePane="bottomLeft" state="frozen"/>
      <selection pane="bottomLeft" activeCell="F2" sqref="F2"/>
    </sheetView>
  </sheetViews>
  <sheetFormatPr baseColWidth="10" defaultRowHeight="14.25" x14ac:dyDescent="0.45"/>
  <cols>
    <col min="1" max="1" width="5.46484375" style="2" customWidth="1"/>
    <col min="2" max="2" width="8.265625" style="2" customWidth="1"/>
    <col min="3" max="3" width="8.53125" style="1" customWidth="1"/>
    <col min="4" max="4" width="10.19921875" style="1" customWidth="1"/>
    <col min="5" max="5" width="9.73046875" style="1" customWidth="1"/>
    <col min="6" max="6" width="10.19921875" style="1" customWidth="1"/>
    <col min="7" max="19" width="6.1328125" style="1" customWidth="1"/>
    <col min="20" max="16384" width="10.6640625" style="1"/>
  </cols>
  <sheetData>
    <row r="1" spans="1:6" s="5" customFormat="1" ht="28.9" customHeight="1" x14ac:dyDescent="0.45">
      <c r="A1" s="4" t="s">
        <v>0</v>
      </c>
      <c r="B1" s="4" t="s">
        <v>8</v>
      </c>
      <c r="C1" s="5" t="s">
        <v>9</v>
      </c>
      <c r="D1" s="5" t="s">
        <v>10</v>
      </c>
      <c r="E1" s="5" t="s">
        <v>11</v>
      </c>
      <c r="F1" s="5" t="s">
        <v>18</v>
      </c>
    </row>
    <row r="2" spans="1:6" x14ac:dyDescent="0.45">
      <c r="A2" s="2">
        <v>0</v>
      </c>
      <c r="B2" s="7">
        <f>+_xlfn.BINOM.DIST(A2,Parameters!$B$1,Parameters!$B$2,FALSE)</f>
        <v>0</v>
      </c>
      <c r="C2" s="8">
        <f>+_xlfn.NORM.DIST(A2,Parameters!$D$2,Parameters!$D$1,FALSE)</f>
        <v>0</v>
      </c>
      <c r="D2" s="8">
        <f>+_xlfn.BINOM.DIST(A2,Parameters!$B$1,Parameters!$B$2,TRUE)</f>
        <v>0</v>
      </c>
      <c r="E2" s="8">
        <f>+_xlfn.NORM.DIST(A2,Parameters!$D$2,Parameters!$D$1,TRUE)</f>
        <v>0</v>
      </c>
      <c r="F2" s="8">
        <f>+C2</f>
        <v>0</v>
      </c>
    </row>
    <row r="3" spans="1:6" x14ac:dyDescent="0.45">
      <c r="A3" s="2">
        <f>1+A2</f>
        <v>1</v>
      </c>
      <c r="B3" s="7">
        <f>+_xlfn.BINOM.DIST(A3,Parameters!$B$1,Parameters!$B$2,FALSE)</f>
        <v>0</v>
      </c>
      <c r="C3" s="8">
        <f>+_xlfn.NORM.DIST(A3,Parameters!$D$2,Parameters!$D$1,FALSE)</f>
        <v>0</v>
      </c>
      <c r="D3" s="8">
        <f>+_xlfn.BINOM.DIST(A3,Parameters!$B$1,Parameters!$B$2,TRUE)</f>
        <v>0</v>
      </c>
      <c r="E3" s="8">
        <f>+_xlfn.NORM.DIST(A3,Parameters!$D$2,Parameters!$D$1,TRUE)</f>
        <v>0</v>
      </c>
      <c r="F3" s="20">
        <f>+C3+F2</f>
        <v>0</v>
      </c>
    </row>
    <row r="4" spans="1:6" x14ac:dyDescent="0.45">
      <c r="A4" s="2">
        <f t="shared" ref="A4:A67" si="0">1+A3</f>
        <v>2</v>
      </c>
      <c r="B4" s="7">
        <f>+_xlfn.BINOM.DIST(A4,Parameters!$B$1,Parameters!$B$2,FALSE)</f>
        <v>0</v>
      </c>
      <c r="C4" s="8">
        <f>+_xlfn.NORM.DIST(A4,Parameters!$D$2,Parameters!$D$1,FALSE)</f>
        <v>0</v>
      </c>
      <c r="D4" s="8">
        <f>+_xlfn.BINOM.DIST(A4,Parameters!$B$1,Parameters!$B$2,TRUE)</f>
        <v>0</v>
      </c>
      <c r="E4" s="8">
        <f>+_xlfn.NORM.DIST(A4,Parameters!$D$2,Parameters!$D$1,TRUE)</f>
        <v>0</v>
      </c>
      <c r="F4" s="20">
        <f t="shared" ref="F4:F67" si="1">+C4+F3</f>
        <v>0</v>
      </c>
    </row>
    <row r="5" spans="1:6" x14ac:dyDescent="0.45">
      <c r="A5" s="2">
        <f t="shared" si="0"/>
        <v>3</v>
      </c>
      <c r="B5" s="7">
        <f>+_xlfn.BINOM.DIST(A5,Parameters!$B$1,Parameters!$B$2,FALSE)</f>
        <v>0</v>
      </c>
      <c r="C5" s="8">
        <f>+_xlfn.NORM.DIST(A5,Parameters!$D$2,Parameters!$D$1,FALSE)</f>
        <v>0</v>
      </c>
      <c r="D5" s="8">
        <f>+_xlfn.BINOM.DIST(A5,Parameters!$B$1,Parameters!$B$2,TRUE)</f>
        <v>0</v>
      </c>
      <c r="E5" s="8">
        <f>+_xlfn.NORM.DIST(A5,Parameters!$D$2,Parameters!$D$1,TRUE)</f>
        <v>0</v>
      </c>
      <c r="F5" s="20">
        <f t="shared" si="1"/>
        <v>0</v>
      </c>
    </row>
    <row r="6" spans="1:6" x14ac:dyDescent="0.45">
      <c r="A6" s="2">
        <f t="shared" si="0"/>
        <v>4</v>
      </c>
      <c r="B6" s="7">
        <f>+_xlfn.BINOM.DIST(A6,Parameters!$B$1,Parameters!$B$2,FALSE)</f>
        <v>0</v>
      </c>
      <c r="C6" s="8">
        <f>+_xlfn.NORM.DIST(A6,Parameters!$D$2,Parameters!$D$1,FALSE)</f>
        <v>0</v>
      </c>
      <c r="D6" s="8">
        <f>+_xlfn.BINOM.DIST(A6,Parameters!$B$1,Parameters!$B$2,TRUE)</f>
        <v>0</v>
      </c>
      <c r="E6" s="8">
        <f>+_xlfn.NORM.DIST(A6,Parameters!$D$2,Parameters!$D$1,TRUE)</f>
        <v>0</v>
      </c>
      <c r="F6" s="20">
        <f t="shared" si="1"/>
        <v>0</v>
      </c>
    </row>
    <row r="7" spans="1:6" x14ac:dyDescent="0.45">
      <c r="A7" s="2">
        <f t="shared" si="0"/>
        <v>5</v>
      </c>
      <c r="B7" s="7">
        <f>+_xlfn.BINOM.DIST(A7,Parameters!$B$1,Parameters!$B$2,FALSE)</f>
        <v>0</v>
      </c>
      <c r="C7" s="8">
        <f>+_xlfn.NORM.DIST(A7,Parameters!$D$2,Parameters!$D$1,FALSE)</f>
        <v>0</v>
      </c>
      <c r="D7" s="8">
        <f>+_xlfn.BINOM.DIST(A7,Parameters!$B$1,Parameters!$B$2,TRUE)</f>
        <v>0</v>
      </c>
      <c r="E7" s="8">
        <f>+_xlfn.NORM.DIST(A7,Parameters!$D$2,Parameters!$D$1,TRUE)</f>
        <v>0</v>
      </c>
      <c r="F7" s="20">
        <f t="shared" si="1"/>
        <v>0</v>
      </c>
    </row>
    <row r="8" spans="1:6" x14ac:dyDescent="0.45">
      <c r="A8" s="2">
        <f t="shared" si="0"/>
        <v>6</v>
      </c>
      <c r="B8" s="7">
        <f>+_xlfn.BINOM.DIST(A8,Parameters!$B$1,Parameters!$B$2,FALSE)</f>
        <v>0</v>
      </c>
      <c r="C8" s="8">
        <f>+_xlfn.NORM.DIST(A8,Parameters!$D$2,Parameters!$D$1,FALSE)</f>
        <v>0</v>
      </c>
      <c r="D8" s="8">
        <f>+_xlfn.BINOM.DIST(A8,Parameters!$B$1,Parameters!$B$2,TRUE)</f>
        <v>0</v>
      </c>
      <c r="E8" s="8">
        <f>+_xlfn.NORM.DIST(A8,Parameters!$D$2,Parameters!$D$1,TRUE)</f>
        <v>0</v>
      </c>
      <c r="F8" s="20">
        <f t="shared" si="1"/>
        <v>0</v>
      </c>
    </row>
    <row r="9" spans="1:6" x14ac:dyDescent="0.45">
      <c r="A9" s="2">
        <f t="shared" si="0"/>
        <v>7</v>
      </c>
      <c r="B9" s="7">
        <f>+_xlfn.BINOM.DIST(A9,Parameters!$B$1,Parameters!$B$2,FALSE)</f>
        <v>0</v>
      </c>
      <c r="C9" s="8">
        <f>+_xlfn.NORM.DIST(A9,Parameters!$D$2,Parameters!$D$1,FALSE)</f>
        <v>0</v>
      </c>
      <c r="D9" s="8">
        <f>+_xlfn.BINOM.DIST(A9,Parameters!$B$1,Parameters!$B$2,TRUE)</f>
        <v>0</v>
      </c>
      <c r="E9" s="8">
        <f>+_xlfn.NORM.DIST(A9,Parameters!$D$2,Parameters!$D$1,TRUE)</f>
        <v>0</v>
      </c>
      <c r="F9" s="20">
        <f t="shared" si="1"/>
        <v>0</v>
      </c>
    </row>
    <row r="10" spans="1:6" x14ac:dyDescent="0.45">
      <c r="A10" s="2">
        <f t="shared" si="0"/>
        <v>8</v>
      </c>
      <c r="B10" s="7">
        <f>+_xlfn.BINOM.DIST(A10,Parameters!$B$1,Parameters!$B$2,FALSE)</f>
        <v>0</v>
      </c>
      <c r="C10" s="8">
        <f>+_xlfn.NORM.DIST(A10,Parameters!$D$2,Parameters!$D$1,FALSE)</f>
        <v>0</v>
      </c>
      <c r="D10" s="8">
        <f>+_xlfn.BINOM.DIST(A10,Parameters!$B$1,Parameters!$B$2,TRUE)</f>
        <v>0</v>
      </c>
      <c r="E10" s="8">
        <f>+_xlfn.NORM.DIST(A10,Parameters!$D$2,Parameters!$D$1,TRUE)</f>
        <v>0</v>
      </c>
      <c r="F10" s="20">
        <f t="shared" si="1"/>
        <v>0</v>
      </c>
    </row>
    <row r="11" spans="1:6" x14ac:dyDescent="0.45">
      <c r="A11" s="2">
        <f t="shared" si="0"/>
        <v>9</v>
      </c>
      <c r="B11" s="7">
        <f>+_xlfn.BINOM.DIST(A11,Parameters!$B$1,Parameters!$B$2,FALSE)</f>
        <v>0</v>
      </c>
      <c r="C11" s="8">
        <f>+_xlfn.NORM.DIST(A11,Parameters!$D$2,Parameters!$D$1,FALSE)</f>
        <v>0</v>
      </c>
      <c r="D11" s="8">
        <f>+_xlfn.BINOM.DIST(A11,Parameters!$B$1,Parameters!$B$2,TRUE)</f>
        <v>0</v>
      </c>
      <c r="E11" s="8">
        <f>+_xlfn.NORM.DIST(A11,Parameters!$D$2,Parameters!$D$1,TRUE)</f>
        <v>0</v>
      </c>
      <c r="F11" s="20">
        <f t="shared" si="1"/>
        <v>0</v>
      </c>
    </row>
    <row r="12" spans="1:6" x14ac:dyDescent="0.45">
      <c r="A12" s="2">
        <f t="shared" si="0"/>
        <v>10</v>
      </c>
      <c r="B12" s="7">
        <f>+_xlfn.BINOM.DIST(A12,Parameters!$B$1,Parameters!$B$2,FALSE)</f>
        <v>0</v>
      </c>
      <c r="C12" s="8">
        <f>+_xlfn.NORM.DIST(A12,Parameters!$D$2,Parameters!$D$1,FALSE)</f>
        <v>0</v>
      </c>
      <c r="D12" s="8">
        <f>+_xlfn.BINOM.DIST(A12,Parameters!$B$1,Parameters!$B$2,TRUE)</f>
        <v>0</v>
      </c>
      <c r="E12" s="8">
        <f>+_xlfn.NORM.DIST(A12,Parameters!$D$2,Parameters!$D$1,TRUE)</f>
        <v>0</v>
      </c>
      <c r="F12" s="20">
        <f t="shared" si="1"/>
        <v>0</v>
      </c>
    </row>
    <row r="13" spans="1:6" x14ac:dyDescent="0.45">
      <c r="A13" s="2">
        <f t="shared" si="0"/>
        <v>11</v>
      </c>
      <c r="B13" s="7">
        <f>+_xlfn.BINOM.DIST(A13,Parameters!$B$1,Parameters!$B$2,FALSE)</f>
        <v>0</v>
      </c>
      <c r="C13" s="8">
        <f>+_xlfn.NORM.DIST(A13,Parameters!$D$2,Parameters!$D$1,FALSE)</f>
        <v>0</v>
      </c>
      <c r="D13" s="8">
        <f>+_xlfn.BINOM.DIST(A13,Parameters!$B$1,Parameters!$B$2,TRUE)</f>
        <v>0</v>
      </c>
      <c r="E13" s="8">
        <f>+_xlfn.NORM.DIST(A13,Parameters!$D$2,Parameters!$D$1,TRUE)</f>
        <v>0</v>
      </c>
      <c r="F13" s="20">
        <f t="shared" si="1"/>
        <v>0</v>
      </c>
    </row>
    <row r="14" spans="1:6" x14ac:dyDescent="0.45">
      <c r="A14" s="2">
        <f t="shared" si="0"/>
        <v>12</v>
      </c>
      <c r="B14" s="7">
        <f>+_xlfn.BINOM.DIST(A14,Parameters!$B$1,Parameters!$B$2,FALSE)</f>
        <v>0</v>
      </c>
      <c r="C14" s="8">
        <f>+_xlfn.NORM.DIST(A14,Parameters!$D$2,Parameters!$D$1,FALSE)</f>
        <v>0</v>
      </c>
      <c r="D14" s="8">
        <f>+_xlfn.BINOM.DIST(A14,Parameters!$B$1,Parameters!$B$2,TRUE)</f>
        <v>0</v>
      </c>
      <c r="E14" s="8">
        <f>+_xlfn.NORM.DIST(A14,Parameters!$D$2,Parameters!$D$1,TRUE)</f>
        <v>0</v>
      </c>
      <c r="F14" s="20">
        <f t="shared" si="1"/>
        <v>0</v>
      </c>
    </row>
    <row r="15" spans="1:6" x14ac:dyDescent="0.45">
      <c r="A15" s="2">
        <f t="shared" si="0"/>
        <v>13</v>
      </c>
      <c r="B15" s="7">
        <f>+_xlfn.BINOM.DIST(A15,Parameters!$B$1,Parameters!$B$2,FALSE)</f>
        <v>0</v>
      </c>
      <c r="C15" s="8">
        <f>+_xlfn.NORM.DIST(A15,Parameters!$D$2,Parameters!$D$1,FALSE)</f>
        <v>0</v>
      </c>
      <c r="D15" s="8">
        <f>+_xlfn.BINOM.DIST(A15,Parameters!$B$1,Parameters!$B$2,TRUE)</f>
        <v>0</v>
      </c>
      <c r="E15" s="8">
        <f>+_xlfn.NORM.DIST(A15,Parameters!$D$2,Parameters!$D$1,TRUE)</f>
        <v>0</v>
      </c>
      <c r="F15" s="20">
        <f t="shared" si="1"/>
        <v>0</v>
      </c>
    </row>
    <row r="16" spans="1:6" x14ac:dyDescent="0.45">
      <c r="A16" s="2">
        <f t="shared" si="0"/>
        <v>14</v>
      </c>
      <c r="B16" s="7">
        <f>+_xlfn.BINOM.DIST(A16,Parameters!$B$1,Parameters!$B$2,FALSE)</f>
        <v>0</v>
      </c>
      <c r="C16" s="8">
        <f>+_xlfn.NORM.DIST(A16,Parameters!$D$2,Parameters!$D$1,FALSE)</f>
        <v>0</v>
      </c>
      <c r="D16" s="8">
        <f>+_xlfn.BINOM.DIST(A16,Parameters!$B$1,Parameters!$B$2,TRUE)</f>
        <v>0</v>
      </c>
      <c r="E16" s="8">
        <f>+_xlfn.NORM.DIST(A16,Parameters!$D$2,Parameters!$D$1,TRUE)</f>
        <v>0</v>
      </c>
      <c r="F16" s="20">
        <f t="shared" si="1"/>
        <v>0</v>
      </c>
    </row>
    <row r="17" spans="1:6" x14ac:dyDescent="0.45">
      <c r="A17" s="2">
        <f t="shared" si="0"/>
        <v>15</v>
      </c>
      <c r="B17" s="7">
        <f>+_xlfn.BINOM.DIST(A17,Parameters!$B$1,Parameters!$B$2,FALSE)</f>
        <v>0</v>
      </c>
      <c r="C17" s="8">
        <f>+_xlfn.NORM.DIST(A17,Parameters!$D$2,Parameters!$D$1,FALSE)</f>
        <v>0</v>
      </c>
      <c r="D17" s="8">
        <f>+_xlfn.BINOM.DIST(A17,Parameters!$B$1,Parameters!$B$2,TRUE)</f>
        <v>0</v>
      </c>
      <c r="E17" s="8">
        <f>+_xlfn.NORM.DIST(A17,Parameters!$D$2,Parameters!$D$1,TRUE)</f>
        <v>0</v>
      </c>
      <c r="F17" s="20">
        <f t="shared" si="1"/>
        <v>0</v>
      </c>
    </row>
    <row r="18" spans="1:6" x14ac:dyDescent="0.45">
      <c r="A18" s="2">
        <f t="shared" si="0"/>
        <v>16</v>
      </c>
      <c r="B18" s="7">
        <f>+_xlfn.BINOM.DIST(A18,Parameters!$B$1,Parameters!$B$2,FALSE)</f>
        <v>0</v>
      </c>
      <c r="C18" s="8">
        <f>+_xlfn.NORM.DIST(A18,Parameters!$D$2,Parameters!$D$1,FALSE)</f>
        <v>0</v>
      </c>
      <c r="D18" s="8">
        <f>+_xlfn.BINOM.DIST(A18,Parameters!$B$1,Parameters!$B$2,TRUE)</f>
        <v>0</v>
      </c>
      <c r="E18" s="8">
        <f>+_xlfn.NORM.DIST(A18,Parameters!$D$2,Parameters!$D$1,TRUE)</f>
        <v>0</v>
      </c>
      <c r="F18" s="20">
        <f t="shared" si="1"/>
        <v>0</v>
      </c>
    </row>
    <row r="19" spans="1:6" x14ac:dyDescent="0.45">
      <c r="A19" s="2">
        <f t="shared" si="0"/>
        <v>17</v>
      </c>
      <c r="B19" s="7">
        <f>+_xlfn.BINOM.DIST(A19,Parameters!$B$1,Parameters!$B$2,FALSE)</f>
        <v>0</v>
      </c>
      <c r="C19" s="8">
        <f>+_xlfn.NORM.DIST(A19,Parameters!$D$2,Parameters!$D$1,FALSE)</f>
        <v>0</v>
      </c>
      <c r="D19" s="8">
        <f>+_xlfn.BINOM.DIST(A19,Parameters!$B$1,Parameters!$B$2,TRUE)</f>
        <v>0</v>
      </c>
      <c r="E19" s="8">
        <f>+_xlfn.NORM.DIST(A19,Parameters!$D$2,Parameters!$D$1,TRUE)</f>
        <v>0</v>
      </c>
      <c r="F19" s="20">
        <f t="shared" si="1"/>
        <v>0</v>
      </c>
    </row>
    <row r="20" spans="1:6" x14ac:dyDescent="0.45">
      <c r="A20" s="2">
        <f t="shared" si="0"/>
        <v>18</v>
      </c>
      <c r="B20" s="7">
        <f>+_xlfn.BINOM.DIST(A20,Parameters!$B$1,Parameters!$B$2,FALSE)</f>
        <v>0</v>
      </c>
      <c r="C20" s="8">
        <f>+_xlfn.NORM.DIST(A20,Parameters!$D$2,Parameters!$D$1,FALSE)</f>
        <v>0</v>
      </c>
      <c r="D20" s="8">
        <f>+_xlfn.BINOM.DIST(A20,Parameters!$B$1,Parameters!$B$2,TRUE)</f>
        <v>0</v>
      </c>
      <c r="E20" s="8">
        <f>+_xlfn.NORM.DIST(A20,Parameters!$D$2,Parameters!$D$1,TRUE)</f>
        <v>0</v>
      </c>
      <c r="F20" s="20">
        <f t="shared" si="1"/>
        <v>0</v>
      </c>
    </row>
    <row r="21" spans="1:6" x14ac:dyDescent="0.45">
      <c r="A21" s="2">
        <f t="shared" si="0"/>
        <v>19</v>
      </c>
      <c r="B21" s="7">
        <f>+_xlfn.BINOM.DIST(A21,Parameters!$B$1,Parameters!$B$2,FALSE)</f>
        <v>0</v>
      </c>
      <c r="C21" s="8">
        <f>+_xlfn.NORM.DIST(A21,Parameters!$D$2,Parameters!$D$1,FALSE)</f>
        <v>0</v>
      </c>
      <c r="D21" s="8">
        <f>+_xlfn.BINOM.DIST(A21,Parameters!$B$1,Parameters!$B$2,TRUE)</f>
        <v>0</v>
      </c>
      <c r="E21" s="8">
        <f>+_xlfn.NORM.DIST(A21,Parameters!$D$2,Parameters!$D$1,TRUE)</f>
        <v>0</v>
      </c>
      <c r="F21" s="20">
        <f t="shared" si="1"/>
        <v>0</v>
      </c>
    </row>
    <row r="22" spans="1:6" x14ac:dyDescent="0.45">
      <c r="A22" s="2">
        <f t="shared" si="0"/>
        <v>20</v>
      </c>
      <c r="B22" s="7">
        <f>+_xlfn.BINOM.DIST(A22,Parameters!$B$1,Parameters!$B$2,FALSE)</f>
        <v>0</v>
      </c>
      <c r="C22" s="8">
        <f>+_xlfn.NORM.DIST(A22,Parameters!$D$2,Parameters!$D$1,FALSE)</f>
        <v>0</v>
      </c>
      <c r="D22" s="8">
        <f>+_xlfn.BINOM.DIST(A22,Parameters!$B$1,Parameters!$B$2,TRUE)</f>
        <v>0</v>
      </c>
      <c r="E22" s="8">
        <f>+_xlfn.NORM.DIST(A22,Parameters!$D$2,Parameters!$D$1,TRUE)</f>
        <v>0</v>
      </c>
      <c r="F22" s="20">
        <f t="shared" si="1"/>
        <v>0</v>
      </c>
    </row>
    <row r="23" spans="1:6" x14ac:dyDescent="0.45">
      <c r="A23" s="2">
        <f t="shared" si="0"/>
        <v>21</v>
      </c>
      <c r="B23" s="7">
        <f>+_xlfn.BINOM.DIST(A23,Parameters!$B$1,Parameters!$B$2,FALSE)</f>
        <v>0</v>
      </c>
      <c r="C23" s="8">
        <f>+_xlfn.NORM.DIST(A23,Parameters!$D$2,Parameters!$D$1,FALSE)</f>
        <v>0</v>
      </c>
      <c r="D23" s="8">
        <f>+_xlfn.BINOM.DIST(A23,Parameters!$B$1,Parameters!$B$2,TRUE)</f>
        <v>0</v>
      </c>
      <c r="E23" s="8">
        <f>+_xlfn.NORM.DIST(A23,Parameters!$D$2,Parameters!$D$1,TRUE)</f>
        <v>0</v>
      </c>
      <c r="F23" s="20">
        <f t="shared" si="1"/>
        <v>0</v>
      </c>
    </row>
    <row r="24" spans="1:6" x14ac:dyDescent="0.45">
      <c r="A24" s="2">
        <f t="shared" si="0"/>
        <v>22</v>
      </c>
      <c r="B24" s="7">
        <f>+_xlfn.BINOM.DIST(A24,Parameters!$B$1,Parameters!$B$2,FALSE)</f>
        <v>0</v>
      </c>
      <c r="C24" s="8">
        <f>+_xlfn.NORM.DIST(A24,Parameters!$D$2,Parameters!$D$1,FALSE)</f>
        <v>0</v>
      </c>
      <c r="D24" s="8">
        <f>+_xlfn.BINOM.DIST(A24,Parameters!$B$1,Parameters!$B$2,TRUE)</f>
        <v>0</v>
      </c>
      <c r="E24" s="8">
        <f>+_xlfn.NORM.DIST(A24,Parameters!$D$2,Parameters!$D$1,TRUE)</f>
        <v>0</v>
      </c>
      <c r="F24" s="20">
        <f t="shared" si="1"/>
        <v>0</v>
      </c>
    </row>
    <row r="25" spans="1:6" x14ac:dyDescent="0.45">
      <c r="A25" s="2">
        <f t="shared" si="0"/>
        <v>23</v>
      </c>
      <c r="B25" s="7">
        <f>+_xlfn.BINOM.DIST(A25,Parameters!$B$1,Parameters!$B$2,FALSE)</f>
        <v>0</v>
      </c>
      <c r="C25" s="8">
        <f>+_xlfn.NORM.DIST(A25,Parameters!$D$2,Parameters!$D$1,FALSE)</f>
        <v>0</v>
      </c>
      <c r="D25" s="8">
        <f>+_xlfn.BINOM.DIST(A25,Parameters!$B$1,Parameters!$B$2,TRUE)</f>
        <v>0</v>
      </c>
      <c r="E25" s="8">
        <f>+_xlfn.NORM.DIST(A25,Parameters!$D$2,Parameters!$D$1,TRUE)</f>
        <v>0</v>
      </c>
      <c r="F25" s="20">
        <f t="shared" si="1"/>
        <v>0</v>
      </c>
    </row>
    <row r="26" spans="1:6" x14ac:dyDescent="0.45">
      <c r="A26" s="2">
        <f t="shared" si="0"/>
        <v>24</v>
      </c>
      <c r="B26" s="7">
        <f>+_xlfn.BINOM.DIST(A26,Parameters!$B$1,Parameters!$B$2,FALSE)</f>
        <v>0</v>
      </c>
      <c r="C26" s="8">
        <f>+_xlfn.NORM.DIST(A26,Parameters!$D$2,Parameters!$D$1,FALSE)</f>
        <v>0</v>
      </c>
      <c r="D26" s="8">
        <f>+_xlfn.BINOM.DIST(A26,Parameters!$B$1,Parameters!$B$2,TRUE)</f>
        <v>0</v>
      </c>
      <c r="E26" s="8">
        <f>+_xlfn.NORM.DIST(A26,Parameters!$D$2,Parameters!$D$1,TRUE)</f>
        <v>0</v>
      </c>
      <c r="F26" s="20">
        <f t="shared" si="1"/>
        <v>0</v>
      </c>
    </row>
    <row r="27" spans="1:6" x14ac:dyDescent="0.45">
      <c r="A27" s="2">
        <f t="shared" si="0"/>
        <v>25</v>
      </c>
      <c r="B27" s="7">
        <f>+_xlfn.BINOM.DIST(A27,Parameters!$B$1,Parameters!$B$2,FALSE)</f>
        <v>0</v>
      </c>
      <c r="C27" s="8">
        <f>+_xlfn.NORM.DIST(A27,Parameters!$D$2,Parameters!$D$1,FALSE)</f>
        <v>0</v>
      </c>
      <c r="D27" s="8">
        <f>+_xlfn.BINOM.DIST(A27,Parameters!$B$1,Parameters!$B$2,TRUE)</f>
        <v>0</v>
      </c>
      <c r="E27" s="8">
        <f>+_xlfn.NORM.DIST(A27,Parameters!$D$2,Parameters!$D$1,TRUE)</f>
        <v>0</v>
      </c>
      <c r="F27" s="20">
        <f t="shared" si="1"/>
        <v>0</v>
      </c>
    </row>
    <row r="28" spans="1:6" x14ac:dyDescent="0.45">
      <c r="A28" s="2">
        <f t="shared" si="0"/>
        <v>26</v>
      </c>
      <c r="B28" s="7">
        <f>+_xlfn.BINOM.DIST(A28,Parameters!$B$1,Parameters!$B$2,FALSE)</f>
        <v>0</v>
      </c>
      <c r="C28" s="8">
        <f>+_xlfn.NORM.DIST(A28,Parameters!$D$2,Parameters!$D$1,FALSE)</f>
        <v>0</v>
      </c>
      <c r="D28" s="8">
        <f>+_xlfn.BINOM.DIST(A28,Parameters!$B$1,Parameters!$B$2,TRUE)</f>
        <v>0</v>
      </c>
      <c r="E28" s="8">
        <f>+_xlfn.NORM.DIST(A28,Parameters!$D$2,Parameters!$D$1,TRUE)</f>
        <v>0</v>
      </c>
      <c r="F28" s="20">
        <f t="shared" si="1"/>
        <v>0</v>
      </c>
    </row>
    <row r="29" spans="1:6" x14ac:dyDescent="0.45">
      <c r="A29" s="2">
        <f t="shared" si="0"/>
        <v>27</v>
      </c>
      <c r="B29" s="7">
        <f>+_xlfn.BINOM.DIST(A29,Parameters!$B$1,Parameters!$B$2,FALSE)</f>
        <v>0</v>
      </c>
      <c r="C29" s="8">
        <f>+_xlfn.NORM.DIST(A29,Parameters!$D$2,Parameters!$D$1,FALSE)</f>
        <v>0</v>
      </c>
      <c r="D29" s="8">
        <f>+_xlfn.BINOM.DIST(A29,Parameters!$B$1,Parameters!$B$2,TRUE)</f>
        <v>0</v>
      </c>
      <c r="E29" s="8">
        <f>+_xlfn.NORM.DIST(A29,Parameters!$D$2,Parameters!$D$1,TRUE)</f>
        <v>0</v>
      </c>
      <c r="F29" s="20">
        <f t="shared" si="1"/>
        <v>0</v>
      </c>
    </row>
    <row r="30" spans="1:6" x14ac:dyDescent="0.45">
      <c r="A30" s="2">
        <f t="shared" si="0"/>
        <v>28</v>
      </c>
      <c r="B30" s="7">
        <f>+_xlfn.BINOM.DIST(A30,Parameters!$B$1,Parameters!$B$2,FALSE)</f>
        <v>0</v>
      </c>
      <c r="C30" s="8">
        <f>+_xlfn.NORM.DIST(A30,Parameters!$D$2,Parameters!$D$1,FALSE)</f>
        <v>0</v>
      </c>
      <c r="D30" s="8">
        <f>+_xlfn.BINOM.DIST(A30,Parameters!$B$1,Parameters!$B$2,TRUE)</f>
        <v>0</v>
      </c>
      <c r="E30" s="8">
        <f>+_xlfn.NORM.DIST(A30,Parameters!$D$2,Parameters!$D$1,TRUE)</f>
        <v>0</v>
      </c>
      <c r="F30" s="20">
        <f t="shared" si="1"/>
        <v>0</v>
      </c>
    </row>
    <row r="31" spans="1:6" x14ac:dyDescent="0.45">
      <c r="A31" s="2">
        <f t="shared" si="0"/>
        <v>29</v>
      </c>
      <c r="B31" s="7">
        <f>+_xlfn.BINOM.DIST(A31,Parameters!$B$1,Parameters!$B$2,FALSE)</f>
        <v>0</v>
      </c>
      <c r="C31" s="8">
        <f>+_xlfn.NORM.DIST(A31,Parameters!$D$2,Parameters!$D$1,FALSE)</f>
        <v>0</v>
      </c>
      <c r="D31" s="8">
        <f>+_xlfn.BINOM.DIST(A31,Parameters!$B$1,Parameters!$B$2,TRUE)</f>
        <v>0</v>
      </c>
      <c r="E31" s="8">
        <f>+_xlfn.NORM.DIST(A31,Parameters!$D$2,Parameters!$D$1,TRUE)</f>
        <v>0</v>
      </c>
      <c r="F31" s="20">
        <f t="shared" si="1"/>
        <v>0</v>
      </c>
    </row>
    <row r="32" spans="1:6" x14ac:dyDescent="0.45">
      <c r="A32" s="2">
        <f t="shared" si="0"/>
        <v>30</v>
      </c>
      <c r="B32" s="7">
        <f>+_xlfn.BINOM.DIST(A32,Parameters!$B$1,Parameters!$B$2,FALSE)</f>
        <v>0</v>
      </c>
      <c r="C32" s="8">
        <f>+_xlfn.NORM.DIST(A32,Parameters!$D$2,Parameters!$D$1,FALSE)</f>
        <v>0</v>
      </c>
      <c r="D32" s="8">
        <f>+_xlfn.BINOM.DIST(A32,Parameters!$B$1,Parameters!$B$2,TRUE)</f>
        <v>0</v>
      </c>
      <c r="E32" s="8">
        <f>+_xlfn.NORM.DIST(A32,Parameters!$D$2,Parameters!$D$1,TRUE)</f>
        <v>0</v>
      </c>
      <c r="F32" s="20">
        <f t="shared" si="1"/>
        <v>0</v>
      </c>
    </row>
    <row r="33" spans="1:6" x14ac:dyDescent="0.45">
      <c r="A33" s="2">
        <f t="shared" si="0"/>
        <v>31</v>
      </c>
      <c r="B33" s="7">
        <f>+_xlfn.BINOM.DIST(A33,Parameters!$B$1,Parameters!$B$2,FALSE)</f>
        <v>0</v>
      </c>
      <c r="C33" s="8">
        <f>+_xlfn.NORM.DIST(A33,Parameters!$D$2,Parameters!$D$1,FALSE)</f>
        <v>0</v>
      </c>
      <c r="D33" s="8">
        <f>+_xlfn.BINOM.DIST(A33,Parameters!$B$1,Parameters!$B$2,TRUE)</f>
        <v>0</v>
      </c>
      <c r="E33" s="8">
        <f>+_xlfn.NORM.DIST(A33,Parameters!$D$2,Parameters!$D$1,TRUE)</f>
        <v>0</v>
      </c>
      <c r="F33" s="20">
        <f t="shared" si="1"/>
        <v>0</v>
      </c>
    </row>
    <row r="34" spans="1:6" x14ac:dyDescent="0.45">
      <c r="A34" s="2">
        <f t="shared" si="0"/>
        <v>32</v>
      </c>
      <c r="B34" s="7">
        <f>+_xlfn.BINOM.DIST(A34,Parameters!$B$1,Parameters!$B$2,FALSE)</f>
        <v>0</v>
      </c>
      <c r="C34" s="8">
        <f>+_xlfn.NORM.DIST(A34,Parameters!$D$2,Parameters!$D$1,FALSE)</f>
        <v>0</v>
      </c>
      <c r="D34" s="8">
        <f>+_xlfn.BINOM.DIST(A34,Parameters!$B$1,Parameters!$B$2,TRUE)</f>
        <v>0</v>
      </c>
      <c r="E34" s="8">
        <f>+_xlfn.NORM.DIST(A34,Parameters!$D$2,Parameters!$D$1,TRUE)</f>
        <v>0</v>
      </c>
      <c r="F34" s="20">
        <f t="shared" si="1"/>
        <v>0</v>
      </c>
    </row>
    <row r="35" spans="1:6" x14ac:dyDescent="0.45">
      <c r="A35" s="2">
        <f t="shared" si="0"/>
        <v>33</v>
      </c>
      <c r="B35" s="7">
        <f>+_xlfn.BINOM.DIST(A35,Parameters!$B$1,Parameters!$B$2,FALSE)</f>
        <v>0</v>
      </c>
      <c r="C35" s="8">
        <f>+_xlfn.NORM.DIST(A35,Parameters!$D$2,Parameters!$D$1,FALSE)</f>
        <v>0</v>
      </c>
      <c r="D35" s="8">
        <f>+_xlfn.BINOM.DIST(A35,Parameters!$B$1,Parameters!$B$2,TRUE)</f>
        <v>0</v>
      </c>
      <c r="E35" s="8">
        <f>+_xlfn.NORM.DIST(A35,Parameters!$D$2,Parameters!$D$1,TRUE)</f>
        <v>0</v>
      </c>
      <c r="F35" s="20">
        <f t="shared" si="1"/>
        <v>0</v>
      </c>
    </row>
    <row r="36" spans="1:6" x14ac:dyDescent="0.45">
      <c r="A36" s="2">
        <f t="shared" si="0"/>
        <v>34</v>
      </c>
      <c r="B36" s="7">
        <f>+_xlfn.BINOM.DIST(A36,Parameters!$B$1,Parameters!$B$2,FALSE)</f>
        <v>0</v>
      </c>
      <c r="C36" s="8">
        <f>+_xlfn.NORM.DIST(A36,Parameters!$D$2,Parameters!$D$1,FALSE)</f>
        <v>0</v>
      </c>
      <c r="D36" s="8">
        <f>+_xlfn.BINOM.DIST(A36,Parameters!$B$1,Parameters!$B$2,TRUE)</f>
        <v>0</v>
      </c>
      <c r="E36" s="8">
        <f>+_xlfn.NORM.DIST(A36,Parameters!$D$2,Parameters!$D$1,TRUE)</f>
        <v>0</v>
      </c>
      <c r="F36" s="20">
        <f t="shared" si="1"/>
        <v>0</v>
      </c>
    </row>
    <row r="37" spans="1:6" x14ac:dyDescent="0.45">
      <c r="A37" s="2">
        <f t="shared" si="0"/>
        <v>35</v>
      </c>
      <c r="B37" s="7">
        <f>+_xlfn.BINOM.DIST(A37,Parameters!$B$1,Parameters!$B$2,FALSE)</f>
        <v>0</v>
      </c>
      <c r="C37" s="8">
        <f>+_xlfn.NORM.DIST(A37,Parameters!$D$2,Parameters!$D$1,FALSE)</f>
        <v>0</v>
      </c>
      <c r="D37" s="8">
        <f>+_xlfn.BINOM.DIST(A37,Parameters!$B$1,Parameters!$B$2,TRUE)</f>
        <v>0</v>
      </c>
      <c r="E37" s="8">
        <f>+_xlfn.NORM.DIST(A37,Parameters!$D$2,Parameters!$D$1,TRUE)</f>
        <v>0</v>
      </c>
      <c r="F37" s="20">
        <f t="shared" si="1"/>
        <v>0</v>
      </c>
    </row>
    <row r="38" spans="1:6" x14ac:dyDescent="0.45">
      <c r="A38" s="2">
        <f t="shared" si="0"/>
        <v>36</v>
      </c>
      <c r="B38" s="7">
        <f>+_xlfn.BINOM.DIST(A38,Parameters!$B$1,Parameters!$B$2,FALSE)</f>
        <v>0</v>
      </c>
      <c r="C38" s="8">
        <f>+_xlfn.NORM.DIST(A38,Parameters!$D$2,Parameters!$D$1,FALSE)</f>
        <v>0</v>
      </c>
      <c r="D38" s="8">
        <f>+_xlfn.BINOM.DIST(A38,Parameters!$B$1,Parameters!$B$2,TRUE)</f>
        <v>0</v>
      </c>
      <c r="E38" s="8">
        <f>+_xlfn.NORM.DIST(A38,Parameters!$D$2,Parameters!$D$1,TRUE)</f>
        <v>0</v>
      </c>
      <c r="F38" s="20">
        <f t="shared" si="1"/>
        <v>0</v>
      </c>
    </row>
    <row r="39" spans="1:6" x14ac:dyDescent="0.45">
      <c r="A39" s="2">
        <f t="shared" si="0"/>
        <v>37</v>
      </c>
      <c r="B39" s="7">
        <f>+_xlfn.BINOM.DIST(A39,Parameters!$B$1,Parameters!$B$2,FALSE)</f>
        <v>0</v>
      </c>
      <c r="C39" s="8">
        <f>+_xlfn.NORM.DIST(A39,Parameters!$D$2,Parameters!$D$1,FALSE)</f>
        <v>0</v>
      </c>
      <c r="D39" s="8">
        <f>+_xlfn.BINOM.DIST(A39,Parameters!$B$1,Parameters!$B$2,TRUE)</f>
        <v>0</v>
      </c>
      <c r="E39" s="8">
        <f>+_xlfn.NORM.DIST(A39,Parameters!$D$2,Parameters!$D$1,TRUE)</f>
        <v>0</v>
      </c>
      <c r="F39" s="20">
        <f t="shared" si="1"/>
        <v>0</v>
      </c>
    </row>
    <row r="40" spans="1:6" x14ac:dyDescent="0.45">
      <c r="A40" s="2">
        <f t="shared" si="0"/>
        <v>38</v>
      </c>
      <c r="B40" s="7">
        <f>+_xlfn.BINOM.DIST(A40,Parameters!$B$1,Parameters!$B$2,FALSE)</f>
        <v>0</v>
      </c>
      <c r="C40" s="8">
        <f>+_xlfn.NORM.DIST(A40,Parameters!$D$2,Parameters!$D$1,FALSE)</f>
        <v>0</v>
      </c>
      <c r="D40" s="8">
        <f>+_xlfn.BINOM.DIST(A40,Parameters!$B$1,Parameters!$B$2,TRUE)</f>
        <v>0</v>
      </c>
      <c r="E40" s="8">
        <f>+_xlfn.NORM.DIST(A40,Parameters!$D$2,Parameters!$D$1,TRUE)</f>
        <v>0</v>
      </c>
      <c r="F40" s="20">
        <f t="shared" si="1"/>
        <v>0</v>
      </c>
    </row>
    <row r="41" spans="1:6" x14ac:dyDescent="0.45">
      <c r="A41" s="2">
        <f t="shared" si="0"/>
        <v>39</v>
      </c>
      <c r="B41" s="7">
        <f>+_xlfn.BINOM.DIST(A41,Parameters!$B$1,Parameters!$B$2,FALSE)</f>
        <v>0</v>
      </c>
      <c r="C41" s="8">
        <f>+_xlfn.NORM.DIST(A41,Parameters!$D$2,Parameters!$D$1,FALSE)</f>
        <v>0</v>
      </c>
      <c r="D41" s="8">
        <f>+_xlfn.BINOM.DIST(A41,Parameters!$B$1,Parameters!$B$2,TRUE)</f>
        <v>0</v>
      </c>
      <c r="E41" s="8">
        <f>+_xlfn.NORM.DIST(A41,Parameters!$D$2,Parameters!$D$1,TRUE)</f>
        <v>0</v>
      </c>
      <c r="F41" s="20">
        <f t="shared" si="1"/>
        <v>0</v>
      </c>
    </row>
    <row r="42" spans="1:6" x14ac:dyDescent="0.45">
      <c r="A42" s="2">
        <f t="shared" si="0"/>
        <v>40</v>
      </c>
      <c r="B42" s="7">
        <f>+_xlfn.BINOM.DIST(A42,Parameters!$B$1,Parameters!$B$2,FALSE)</f>
        <v>0</v>
      </c>
      <c r="C42" s="8">
        <f>+_xlfn.NORM.DIST(A42,Parameters!$D$2,Parameters!$D$1,FALSE)</f>
        <v>0</v>
      </c>
      <c r="D42" s="8">
        <f>+_xlfn.BINOM.DIST(A42,Parameters!$B$1,Parameters!$B$2,TRUE)</f>
        <v>0</v>
      </c>
      <c r="E42" s="8">
        <f>+_xlfn.NORM.DIST(A42,Parameters!$D$2,Parameters!$D$1,TRUE)</f>
        <v>0</v>
      </c>
      <c r="F42" s="20">
        <f t="shared" si="1"/>
        <v>0</v>
      </c>
    </row>
    <row r="43" spans="1:6" x14ac:dyDescent="0.45">
      <c r="A43" s="2">
        <f t="shared" si="0"/>
        <v>41</v>
      </c>
      <c r="B43" s="7">
        <f>+_xlfn.BINOM.DIST(A43,Parameters!$B$1,Parameters!$B$2,FALSE)</f>
        <v>0</v>
      </c>
      <c r="C43" s="8">
        <f>+_xlfn.NORM.DIST(A43,Parameters!$D$2,Parameters!$D$1,FALSE)</f>
        <v>0</v>
      </c>
      <c r="D43" s="8">
        <f>+_xlfn.BINOM.DIST(A43,Parameters!$B$1,Parameters!$B$2,TRUE)</f>
        <v>0</v>
      </c>
      <c r="E43" s="8">
        <f>+_xlfn.NORM.DIST(A43,Parameters!$D$2,Parameters!$D$1,TRUE)</f>
        <v>0</v>
      </c>
      <c r="F43" s="20">
        <f t="shared" si="1"/>
        <v>0</v>
      </c>
    </row>
    <row r="44" spans="1:6" x14ac:dyDescent="0.45">
      <c r="A44" s="2">
        <f t="shared" si="0"/>
        <v>42</v>
      </c>
      <c r="B44" s="7">
        <f>+_xlfn.BINOM.DIST(A44,Parameters!$B$1,Parameters!$B$2,FALSE)</f>
        <v>0</v>
      </c>
      <c r="C44" s="8">
        <f>+_xlfn.NORM.DIST(A44,Parameters!$D$2,Parameters!$D$1,FALSE)</f>
        <v>0</v>
      </c>
      <c r="D44" s="8">
        <f>+_xlfn.BINOM.DIST(A44,Parameters!$B$1,Parameters!$B$2,TRUE)</f>
        <v>0</v>
      </c>
      <c r="E44" s="8">
        <f>+_xlfn.NORM.DIST(A44,Parameters!$D$2,Parameters!$D$1,TRUE)</f>
        <v>0</v>
      </c>
      <c r="F44" s="20">
        <f t="shared" si="1"/>
        <v>0</v>
      </c>
    </row>
    <row r="45" spans="1:6" x14ac:dyDescent="0.45">
      <c r="A45" s="2">
        <f t="shared" si="0"/>
        <v>43</v>
      </c>
      <c r="B45" s="7">
        <f>+_xlfn.BINOM.DIST(A45,Parameters!$B$1,Parameters!$B$2,FALSE)</f>
        <v>0</v>
      </c>
      <c r="C45" s="8">
        <f>+_xlfn.NORM.DIST(A45,Parameters!$D$2,Parameters!$D$1,FALSE)</f>
        <v>0</v>
      </c>
      <c r="D45" s="8">
        <f>+_xlfn.BINOM.DIST(A45,Parameters!$B$1,Parameters!$B$2,TRUE)</f>
        <v>0</v>
      </c>
      <c r="E45" s="8">
        <f>+_xlfn.NORM.DIST(A45,Parameters!$D$2,Parameters!$D$1,TRUE)</f>
        <v>0</v>
      </c>
      <c r="F45" s="20">
        <f t="shared" si="1"/>
        <v>0</v>
      </c>
    </row>
    <row r="46" spans="1:6" x14ac:dyDescent="0.45">
      <c r="A46" s="2">
        <f t="shared" si="0"/>
        <v>44</v>
      </c>
      <c r="B46" s="7">
        <f>+_xlfn.BINOM.DIST(A46,Parameters!$B$1,Parameters!$B$2,FALSE)</f>
        <v>0</v>
      </c>
      <c r="C46" s="8">
        <f>+_xlfn.NORM.DIST(A46,Parameters!$D$2,Parameters!$D$1,FALSE)</f>
        <v>0</v>
      </c>
      <c r="D46" s="8">
        <f>+_xlfn.BINOM.DIST(A46,Parameters!$B$1,Parameters!$B$2,TRUE)</f>
        <v>0</v>
      </c>
      <c r="E46" s="8">
        <f>+_xlfn.NORM.DIST(A46,Parameters!$D$2,Parameters!$D$1,TRUE)</f>
        <v>0</v>
      </c>
      <c r="F46" s="20">
        <f t="shared" si="1"/>
        <v>0</v>
      </c>
    </row>
    <row r="47" spans="1:6" x14ac:dyDescent="0.45">
      <c r="A47" s="2">
        <f t="shared" si="0"/>
        <v>45</v>
      </c>
      <c r="B47" s="7">
        <f>+_xlfn.BINOM.DIST(A47,Parameters!$B$1,Parameters!$B$2,FALSE)</f>
        <v>0</v>
      </c>
      <c r="C47" s="8">
        <f>+_xlfn.NORM.DIST(A47,Parameters!$D$2,Parameters!$D$1,FALSE)</f>
        <v>0</v>
      </c>
      <c r="D47" s="8">
        <f>+_xlfn.BINOM.DIST(A47,Parameters!$B$1,Parameters!$B$2,TRUE)</f>
        <v>0</v>
      </c>
      <c r="E47" s="8">
        <f>+_xlfn.NORM.DIST(A47,Parameters!$D$2,Parameters!$D$1,TRUE)</f>
        <v>0</v>
      </c>
      <c r="F47" s="20">
        <f t="shared" si="1"/>
        <v>0</v>
      </c>
    </row>
    <row r="48" spans="1:6" x14ac:dyDescent="0.45">
      <c r="A48" s="2">
        <f t="shared" si="0"/>
        <v>46</v>
      </c>
      <c r="B48" s="7">
        <f>+_xlfn.BINOM.DIST(A48,Parameters!$B$1,Parameters!$B$2,FALSE)</f>
        <v>0</v>
      </c>
      <c r="C48" s="8">
        <f>+_xlfn.NORM.DIST(A48,Parameters!$D$2,Parameters!$D$1,FALSE)</f>
        <v>0</v>
      </c>
      <c r="D48" s="8">
        <f>+_xlfn.BINOM.DIST(A48,Parameters!$B$1,Parameters!$B$2,TRUE)</f>
        <v>0</v>
      </c>
      <c r="E48" s="8">
        <f>+_xlfn.NORM.DIST(A48,Parameters!$D$2,Parameters!$D$1,TRUE)</f>
        <v>0</v>
      </c>
      <c r="F48" s="20">
        <f t="shared" si="1"/>
        <v>0</v>
      </c>
    </row>
    <row r="49" spans="1:6" x14ac:dyDescent="0.45">
      <c r="A49" s="2">
        <f t="shared" si="0"/>
        <v>47</v>
      </c>
      <c r="B49" s="7">
        <f>+_xlfn.BINOM.DIST(A49,Parameters!$B$1,Parameters!$B$2,FALSE)</f>
        <v>0</v>
      </c>
      <c r="C49" s="8">
        <f>+_xlfn.NORM.DIST(A49,Parameters!$D$2,Parameters!$D$1,FALSE)</f>
        <v>0</v>
      </c>
      <c r="D49" s="8">
        <f>+_xlfn.BINOM.DIST(A49,Parameters!$B$1,Parameters!$B$2,TRUE)</f>
        <v>0</v>
      </c>
      <c r="E49" s="8">
        <f>+_xlfn.NORM.DIST(A49,Parameters!$D$2,Parameters!$D$1,TRUE)</f>
        <v>0</v>
      </c>
      <c r="F49" s="20">
        <f t="shared" si="1"/>
        <v>0</v>
      </c>
    </row>
    <row r="50" spans="1:6" x14ac:dyDescent="0.45">
      <c r="A50" s="2">
        <f t="shared" si="0"/>
        <v>48</v>
      </c>
      <c r="B50" s="7">
        <f>+_xlfn.BINOM.DIST(A50,Parameters!$B$1,Parameters!$B$2,FALSE)</f>
        <v>0</v>
      </c>
      <c r="C50" s="8">
        <f>+_xlfn.NORM.DIST(A50,Parameters!$D$2,Parameters!$D$1,FALSE)</f>
        <v>0</v>
      </c>
      <c r="D50" s="8">
        <f>+_xlfn.BINOM.DIST(A50,Parameters!$B$1,Parameters!$B$2,TRUE)</f>
        <v>0</v>
      </c>
      <c r="E50" s="8">
        <f>+_xlfn.NORM.DIST(A50,Parameters!$D$2,Parameters!$D$1,TRUE)</f>
        <v>0</v>
      </c>
      <c r="F50" s="20">
        <f t="shared" si="1"/>
        <v>0</v>
      </c>
    </row>
    <row r="51" spans="1:6" x14ac:dyDescent="0.45">
      <c r="A51" s="2">
        <f t="shared" si="0"/>
        <v>49</v>
      </c>
      <c r="B51" s="7">
        <f>+_xlfn.BINOM.DIST(A51,Parameters!$B$1,Parameters!$B$2,FALSE)</f>
        <v>0</v>
      </c>
      <c r="C51" s="8">
        <f>+_xlfn.NORM.DIST(A51,Parameters!$D$2,Parameters!$D$1,FALSE)</f>
        <v>0</v>
      </c>
      <c r="D51" s="8">
        <f>+_xlfn.BINOM.DIST(A51,Parameters!$B$1,Parameters!$B$2,TRUE)</f>
        <v>0</v>
      </c>
      <c r="E51" s="8">
        <f>+_xlfn.NORM.DIST(A51,Parameters!$D$2,Parameters!$D$1,TRUE)</f>
        <v>0</v>
      </c>
      <c r="F51" s="20">
        <f t="shared" si="1"/>
        <v>0</v>
      </c>
    </row>
    <row r="52" spans="1:6" x14ac:dyDescent="0.45">
      <c r="A52" s="2">
        <f t="shared" si="0"/>
        <v>50</v>
      </c>
      <c r="B52" s="7">
        <f>+_xlfn.BINOM.DIST(A52,Parameters!$B$1,Parameters!$B$2,FALSE)</f>
        <v>0</v>
      </c>
      <c r="C52" s="8">
        <f>+_xlfn.NORM.DIST(A52,Parameters!$D$2,Parameters!$D$1,FALSE)</f>
        <v>0</v>
      </c>
      <c r="D52" s="8">
        <f>+_xlfn.BINOM.DIST(A52,Parameters!$B$1,Parameters!$B$2,TRUE)</f>
        <v>0</v>
      </c>
      <c r="E52" s="8">
        <f>+_xlfn.NORM.DIST(A52,Parameters!$D$2,Parameters!$D$1,TRUE)</f>
        <v>0</v>
      </c>
      <c r="F52" s="20">
        <f t="shared" si="1"/>
        <v>0</v>
      </c>
    </row>
    <row r="53" spans="1:6" x14ac:dyDescent="0.45">
      <c r="A53" s="2">
        <f t="shared" si="0"/>
        <v>51</v>
      </c>
      <c r="B53" s="7">
        <f>+_xlfn.BINOM.DIST(A53,Parameters!$B$1,Parameters!$B$2,FALSE)</f>
        <v>0</v>
      </c>
      <c r="C53" s="8">
        <f>+_xlfn.NORM.DIST(A53,Parameters!$D$2,Parameters!$D$1,FALSE)</f>
        <v>0</v>
      </c>
      <c r="D53" s="8">
        <f>+_xlfn.BINOM.DIST(A53,Parameters!$B$1,Parameters!$B$2,TRUE)</f>
        <v>0</v>
      </c>
      <c r="E53" s="8">
        <f>+_xlfn.NORM.DIST(A53,Parameters!$D$2,Parameters!$D$1,TRUE)</f>
        <v>0</v>
      </c>
      <c r="F53" s="20">
        <f t="shared" si="1"/>
        <v>0</v>
      </c>
    </row>
    <row r="54" spans="1:6" x14ac:dyDescent="0.45">
      <c r="A54" s="2">
        <f t="shared" si="0"/>
        <v>52</v>
      </c>
      <c r="B54" s="7">
        <f>+_xlfn.BINOM.DIST(A54,Parameters!$B$1,Parameters!$B$2,FALSE)</f>
        <v>0</v>
      </c>
      <c r="C54" s="8">
        <f>+_xlfn.NORM.DIST(A54,Parameters!$D$2,Parameters!$D$1,FALSE)</f>
        <v>0</v>
      </c>
      <c r="D54" s="8">
        <f>+_xlfn.BINOM.DIST(A54,Parameters!$B$1,Parameters!$B$2,TRUE)</f>
        <v>0</v>
      </c>
      <c r="E54" s="8">
        <f>+_xlfn.NORM.DIST(A54,Parameters!$D$2,Parameters!$D$1,TRUE)</f>
        <v>0</v>
      </c>
      <c r="F54" s="20">
        <f t="shared" si="1"/>
        <v>0</v>
      </c>
    </row>
    <row r="55" spans="1:6" x14ac:dyDescent="0.45">
      <c r="A55" s="2">
        <f t="shared" si="0"/>
        <v>53</v>
      </c>
      <c r="B55" s="7">
        <f>+_xlfn.BINOM.DIST(A55,Parameters!$B$1,Parameters!$B$2,FALSE)</f>
        <v>0</v>
      </c>
      <c r="C55" s="8">
        <f>+_xlfn.NORM.DIST(A55,Parameters!$D$2,Parameters!$D$1,FALSE)</f>
        <v>0</v>
      </c>
      <c r="D55" s="8">
        <f>+_xlfn.BINOM.DIST(A55,Parameters!$B$1,Parameters!$B$2,TRUE)</f>
        <v>0</v>
      </c>
      <c r="E55" s="8">
        <f>+_xlfn.NORM.DIST(A55,Parameters!$D$2,Parameters!$D$1,TRUE)</f>
        <v>0</v>
      </c>
      <c r="F55" s="20">
        <f t="shared" si="1"/>
        <v>0</v>
      </c>
    </row>
    <row r="56" spans="1:6" x14ac:dyDescent="0.45">
      <c r="A56" s="2">
        <f t="shared" si="0"/>
        <v>54</v>
      </c>
      <c r="B56" s="7">
        <f>+_xlfn.BINOM.DIST(A56,Parameters!$B$1,Parameters!$B$2,FALSE)</f>
        <v>0</v>
      </c>
      <c r="C56" s="8">
        <f>+_xlfn.NORM.DIST(A56,Parameters!$D$2,Parameters!$D$1,FALSE)</f>
        <v>0</v>
      </c>
      <c r="D56" s="8">
        <f>+_xlfn.BINOM.DIST(A56,Parameters!$B$1,Parameters!$B$2,TRUE)</f>
        <v>0</v>
      </c>
      <c r="E56" s="8">
        <f>+_xlfn.NORM.DIST(A56,Parameters!$D$2,Parameters!$D$1,TRUE)</f>
        <v>0</v>
      </c>
      <c r="F56" s="20">
        <f t="shared" si="1"/>
        <v>0</v>
      </c>
    </row>
    <row r="57" spans="1:6" x14ac:dyDescent="0.45">
      <c r="A57" s="2">
        <f t="shared" si="0"/>
        <v>55</v>
      </c>
      <c r="B57" s="7">
        <f>+_xlfn.BINOM.DIST(A57,Parameters!$B$1,Parameters!$B$2,FALSE)</f>
        <v>0</v>
      </c>
      <c r="C57" s="8">
        <f>+_xlfn.NORM.DIST(A57,Parameters!$D$2,Parameters!$D$1,FALSE)</f>
        <v>0</v>
      </c>
      <c r="D57" s="8">
        <f>+_xlfn.BINOM.DIST(A57,Parameters!$B$1,Parameters!$B$2,TRUE)</f>
        <v>0</v>
      </c>
      <c r="E57" s="8">
        <f>+_xlfn.NORM.DIST(A57,Parameters!$D$2,Parameters!$D$1,TRUE)</f>
        <v>0</v>
      </c>
      <c r="F57" s="20">
        <f t="shared" si="1"/>
        <v>0</v>
      </c>
    </row>
    <row r="58" spans="1:6" x14ac:dyDescent="0.45">
      <c r="A58" s="2">
        <f t="shared" si="0"/>
        <v>56</v>
      </c>
      <c r="B58" s="7">
        <f>+_xlfn.BINOM.DIST(A58,Parameters!$B$1,Parameters!$B$2,FALSE)</f>
        <v>0</v>
      </c>
      <c r="C58" s="8">
        <f>+_xlfn.NORM.DIST(A58,Parameters!$D$2,Parameters!$D$1,FALSE)</f>
        <v>0</v>
      </c>
      <c r="D58" s="8">
        <f>+_xlfn.BINOM.DIST(A58,Parameters!$B$1,Parameters!$B$2,TRUE)</f>
        <v>0</v>
      </c>
      <c r="E58" s="8">
        <f>+_xlfn.NORM.DIST(A58,Parameters!$D$2,Parameters!$D$1,TRUE)</f>
        <v>0</v>
      </c>
      <c r="F58" s="20">
        <f t="shared" si="1"/>
        <v>0</v>
      </c>
    </row>
    <row r="59" spans="1:6" x14ac:dyDescent="0.45">
      <c r="A59" s="2">
        <f t="shared" si="0"/>
        <v>57</v>
      </c>
      <c r="B59" s="7">
        <f>+_xlfn.BINOM.DIST(A59,Parameters!$B$1,Parameters!$B$2,FALSE)</f>
        <v>0</v>
      </c>
      <c r="C59" s="8">
        <f>+_xlfn.NORM.DIST(A59,Parameters!$D$2,Parameters!$D$1,FALSE)</f>
        <v>0</v>
      </c>
      <c r="D59" s="8">
        <f>+_xlfn.BINOM.DIST(A59,Parameters!$B$1,Parameters!$B$2,TRUE)</f>
        <v>0</v>
      </c>
      <c r="E59" s="8">
        <f>+_xlfn.NORM.DIST(A59,Parameters!$D$2,Parameters!$D$1,TRUE)</f>
        <v>0</v>
      </c>
      <c r="F59" s="20">
        <f t="shared" si="1"/>
        <v>0</v>
      </c>
    </row>
    <row r="60" spans="1:6" x14ac:dyDescent="0.45">
      <c r="A60" s="2">
        <f t="shared" si="0"/>
        <v>58</v>
      </c>
      <c r="B60" s="7">
        <f>+_xlfn.BINOM.DIST(A60,Parameters!$B$1,Parameters!$B$2,FALSE)</f>
        <v>0</v>
      </c>
      <c r="C60" s="8">
        <f>+_xlfn.NORM.DIST(A60,Parameters!$D$2,Parameters!$D$1,FALSE)</f>
        <v>0</v>
      </c>
      <c r="D60" s="8">
        <f>+_xlfn.BINOM.DIST(A60,Parameters!$B$1,Parameters!$B$2,TRUE)</f>
        <v>0</v>
      </c>
      <c r="E60" s="8">
        <f>+_xlfn.NORM.DIST(A60,Parameters!$D$2,Parameters!$D$1,TRUE)</f>
        <v>0</v>
      </c>
      <c r="F60" s="20">
        <f t="shared" si="1"/>
        <v>0</v>
      </c>
    </row>
    <row r="61" spans="1:6" x14ac:dyDescent="0.45">
      <c r="A61" s="2">
        <f t="shared" si="0"/>
        <v>59</v>
      </c>
      <c r="B61" s="7">
        <f>+_xlfn.BINOM.DIST(A61,Parameters!$B$1,Parameters!$B$2,FALSE)</f>
        <v>2.5145914584218079E-308</v>
      </c>
      <c r="C61" s="8">
        <f>+_xlfn.NORM.DIST(A61,Parameters!$D$2,Parameters!$D$1,FALSE)</f>
        <v>0</v>
      </c>
      <c r="D61" s="8">
        <f>+_xlfn.BINOM.DIST(A61,Parameters!$B$1,Parameters!$B$2,TRUE)</f>
        <v>2.6086032184663539E-308</v>
      </c>
      <c r="E61" s="8">
        <f>+_xlfn.NORM.DIST(A61,Parameters!$D$2,Parameters!$D$1,TRUE)</f>
        <v>0</v>
      </c>
      <c r="F61" s="20">
        <f t="shared" si="1"/>
        <v>0</v>
      </c>
    </row>
    <row r="62" spans="1:6" x14ac:dyDescent="0.45">
      <c r="A62" s="2">
        <f t="shared" si="0"/>
        <v>60</v>
      </c>
      <c r="B62" s="7">
        <f>+_xlfn.BINOM.DIST(A62,Parameters!$B$1,Parameters!$B$2,FALSE)</f>
        <v>6.8480707384341843E-307</v>
      </c>
      <c r="C62" s="8">
        <f>+_xlfn.NORM.DIST(A62,Parameters!$D$2,Parameters!$D$1,FALSE)</f>
        <v>0</v>
      </c>
      <c r="D62" s="8">
        <f>+_xlfn.BINOM.DIST(A62,Parameters!$B$1,Parameters!$B$2,TRUE)</f>
        <v>7.1089310602806924E-307</v>
      </c>
      <c r="E62" s="8">
        <f>+_xlfn.NORM.DIST(A62,Parameters!$D$2,Parameters!$D$1,TRUE)</f>
        <v>0</v>
      </c>
      <c r="F62" s="20">
        <f t="shared" si="1"/>
        <v>0</v>
      </c>
    </row>
    <row r="63" spans="1:6" x14ac:dyDescent="0.45">
      <c r="A63" s="2">
        <f t="shared" si="0"/>
        <v>61</v>
      </c>
      <c r="B63" s="7">
        <f>+_xlfn.BINOM.DIST(A63,Parameters!$B$1,Parameters!$B$2,FALSE)</f>
        <v>1.832139581168353E-305</v>
      </c>
      <c r="C63" s="8">
        <f>+_xlfn.NORM.DIST(A63,Parameters!$D$2,Parameters!$D$1,FALSE)</f>
        <v>2.1851350953871142E-307</v>
      </c>
      <c r="D63" s="8">
        <f>+_xlfn.BINOM.DIST(A63,Parameters!$B$1,Parameters!$B$2,TRUE)</f>
        <v>1.9032288917708668E-305</v>
      </c>
      <c r="E63" s="8">
        <f>+_xlfn.NORM.DIST(A63,Parameters!$D$2,Parameters!$D$1,TRUE)</f>
        <v>8.1275502381888264E-308</v>
      </c>
      <c r="F63" s="20">
        <f t="shared" si="1"/>
        <v>2.1851350953871142E-307</v>
      </c>
    </row>
    <row r="64" spans="1:6" x14ac:dyDescent="0.45">
      <c r="A64" s="2">
        <f t="shared" si="0"/>
        <v>62</v>
      </c>
      <c r="B64" s="7">
        <f>+_xlfn.BINOM.DIST(A64,Parameters!$B$1,Parameters!$B$2,FALSE)</f>
        <v>4.8167540601689302E-304</v>
      </c>
      <c r="C64" s="8">
        <f>+_xlfn.NORM.DIST(A64,Parameters!$D$2,Parameters!$D$1,FALSE)</f>
        <v>3.2000547040028701E-306</v>
      </c>
      <c r="D64" s="8">
        <f>+_xlfn.BINOM.DIST(A64,Parameters!$B$1,Parameters!$B$2,TRUE)</f>
        <v>5.0070769493435446E-304</v>
      </c>
      <c r="E64" s="8">
        <f>+_xlfn.NORM.DIST(A64,Parameters!$D$2,Parameters!$D$1,TRUE)</f>
        <v>1.1925285292573068E-306</v>
      </c>
      <c r="F64" s="20">
        <f t="shared" si="1"/>
        <v>3.4185682135415815E-306</v>
      </c>
    </row>
    <row r="65" spans="1:6" x14ac:dyDescent="0.45">
      <c r="A65" s="2">
        <f t="shared" si="0"/>
        <v>63</v>
      </c>
      <c r="B65" s="7">
        <f>+_xlfn.BINOM.DIST(A65,Parameters!$B$1,Parameters!$B$2,FALSE)</f>
        <v>1.2447104142784327E-302</v>
      </c>
      <c r="C65" s="8">
        <f>+_xlfn.NORM.DIST(A65,Parameters!$D$2,Parameters!$D$1,FALSE)</f>
        <v>4.6623572497736116E-305</v>
      </c>
      <c r="D65" s="8">
        <f>+_xlfn.BINOM.DIST(A65,Parameters!$B$1,Parameters!$B$2,TRUE)</f>
        <v>1.2947811837714747E-302</v>
      </c>
      <c r="E65" s="8">
        <f>+_xlfn.NORM.DIST(A65,Parameters!$D$2,Parameters!$D$1,TRUE)</f>
        <v>1.7407985441426049E-305</v>
      </c>
      <c r="F65" s="20">
        <f t="shared" si="1"/>
        <v>5.0042140711277693E-305</v>
      </c>
    </row>
    <row r="66" spans="1:6" x14ac:dyDescent="0.45">
      <c r="A66" s="2">
        <f t="shared" si="0"/>
        <v>64</v>
      </c>
      <c r="B66" s="7">
        <f>+_xlfn.BINOM.DIST(A66,Parameters!$B$1,Parameters!$B$2,FALSE)</f>
        <v>3.1623423962758407E-301</v>
      </c>
      <c r="C66" s="8">
        <f>+_xlfn.NORM.DIST(A66,Parameters!$D$2,Parameters!$D$1,FALSE)</f>
        <v>6.7580706647723523E-304</v>
      </c>
      <c r="D66" s="8">
        <f>+_xlfn.BINOM.DIST(A66,Parameters!$B$1,Parameters!$B$2,TRUE)</f>
        <v>3.2918205146527597E-301</v>
      </c>
      <c r="E66" s="8">
        <f>+_xlfn.NORM.DIST(A66,Parameters!$D$2,Parameters!$D$1,TRUE)</f>
        <v>2.5281269619589578E-304</v>
      </c>
      <c r="F66" s="20">
        <f t="shared" si="1"/>
        <v>7.2584920718851289E-304</v>
      </c>
    </row>
    <row r="67" spans="1:6" x14ac:dyDescent="0.45">
      <c r="A67" s="2">
        <f t="shared" si="0"/>
        <v>65</v>
      </c>
      <c r="B67" s="7">
        <f>+_xlfn.BINOM.DIST(A67,Parameters!$B$1,Parameters!$B$2,FALSE)</f>
        <v>7.9009908485411496E-300</v>
      </c>
      <c r="C67" s="8">
        <f>+_xlfn.NORM.DIST(A67,Parameters!$D$2,Parameters!$D$1,FALSE)</f>
        <v>9.7456081294632221E-303</v>
      </c>
      <c r="D67" s="8">
        <f>+_xlfn.BINOM.DIST(A67,Parameters!$B$1,Parameters!$B$2,TRUE)</f>
        <v>8.2301729000053701E-300</v>
      </c>
      <c r="E67" s="8">
        <f>+_xlfn.NORM.DIST(A67,Parameters!$D$2,Parameters!$D$1,TRUE)</f>
        <v>3.6527494183046326E-303</v>
      </c>
      <c r="F67" s="20">
        <f t="shared" si="1"/>
        <v>1.0471457336651734E-302</v>
      </c>
    </row>
    <row r="68" spans="1:6" x14ac:dyDescent="0.45">
      <c r="A68" s="2">
        <f t="shared" ref="A68:A131" si="2">1+A67</f>
        <v>66</v>
      </c>
      <c r="B68" s="7">
        <f>+_xlfn.BINOM.DIST(A68,Parameters!$B$1,Parameters!$B$2,FALSE)</f>
        <v>1.9417283570205674E-298</v>
      </c>
      <c r="C68" s="8">
        <f>+_xlfn.NORM.DIST(A68,Parameters!$D$2,Parameters!$D$1,FALSE)</f>
        <v>1.3981835732652672E-301</v>
      </c>
      <c r="D68" s="8">
        <f>+_xlfn.BINOM.DIST(A68,Parameters!$B$1,Parameters!$B$2,TRUE)</f>
        <v>2.0240300860200658E-298</v>
      </c>
      <c r="E68" s="8">
        <f>+_xlfn.NORM.DIST(A68,Parameters!$D$2,Parameters!$D$1,TRUE)</f>
        <v>5.2506312712561972E-302</v>
      </c>
      <c r="F68" s="20">
        <f t="shared" ref="F68:F131" si="3">+C68+F67</f>
        <v>1.5028981466317845E-301</v>
      </c>
    </row>
    <row r="69" spans="1:6" x14ac:dyDescent="0.45">
      <c r="A69" s="2">
        <f t="shared" si="2"/>
        <v>67</v>
      </c>
      <c r="B69" s="7">
        <f>+_xlfn.BINOM.DIST(A69,Parameters!$B$1,Parameters!$B$2,FALSE)</f>
        <v>4.6949252811540583E-297</v>
      </c>
      <c r="C69" s="8">
        <f>+_xlfn.NORM.DIST(A69,Parameters!$D$2,Parameters!$D$1,FALSE)</f>
        <v>1.9956688643542684E-300</v>
      </c>
      <c r="D69" s="8">
        <f>+_xlfn.BINOM.DIST(A69,Parameters!$B$1,Parameters!$B$2,TRUE)</f>
        <v>4.8973282897556438E-297</v>
      </c>
      <c r="E69" s="8">
        <f>+_xlfn.NORM.DIST(A69,Parameters!$D$2,Parameters!$D$1,TRUE)</f>
        <v>7.5088565570677124E-301</v>
      </c>
      <c r="F69" s="20">
        <f t="shared" si="3"/>
        <v>2.1459586790174468E-300</v>
      </c>
    </row>
    <row r="70" spans="1:6" x14ac:dyDescent="0.45">
      <c r="A70" s="2">
        <f t="shared" si="2"/>
        <v>68</v>
      </c>
      <c r="B70" s="7">
        <f>+_xlfn.BINOM.DIST(A70,Parameters!$B$1,Parameters!$B$2,FALSE)</f>
        <v>1.1171160448391712E-295</v>
      </c>
      <c r="C70" s="8">
        <f>+_xlfn.NORM.DIST(A70,Parameters!$D$2,Parameters!$D$1,FALSE)</f>
        <v>2.8338822636304344E-299</v>
      </c>
      <c r="D70" s="8">
        <f>+_xlfn.BINOM.DIST(A70,Parameters!$B$1,Parameters!$B$2,TRUE)</f>
        <v>1.1660893277368216E-295</v>
      </c>
      <c r="E70" s="8">
        <f>+_xlfn.NORM.DIST(A70,Parameters!$D$2,Parameters!$D$1,TRUE)</f>
        <v>1.0683332572420289E-299</v>
      </c>
      <c r="F70" s="20">
        <f t="shared" si="3"/>
        <v>3.0484781315321792E-299</v>
      </c>
    </row>
    <row r="71" spans="1:6" x14ac:dyDescent="0.45">
      <c r="A71" s="2">
        <f t="shared" si="2"/>
        <v>69</v>
      </c>
      <c r="B71" s="7">
        <f>+_xlfn.BINOM.DIST(A71,Parameters!$B$1,Parameters!$B$2,FALSE)</f>
        <v>2.6163181571885733E-294</v>
      </c>
      <c r="C71" s="8">
        <f>+_xlfn.NORM.DIST(A71,Parameters!$D$2,Parameters!$D$1,FALSE)</f>
        <v>4.003539887066347E-298</v>
      </c>
      <c r="D71" s="8">
        <f>+_xlfn.BINOM.DIST(A71,Parameters!$B$1,Parameters!$B$2,TRUE)</f>
        <v>2.7329270899621099E-294</v>
      </c>
      <c r="E71" s="8">
        <f>+_xlfn.NORM.DIST(A71,Parameters!$D$2,Parameters!$D$1,TRUE)</f>
        <v>1.5122038784819377E-298</v>
      </c>
      <c r="F71" s="20">
        <f t="shared" si="3"/>
        <v>4.3083877002195649E-298</v>
      </c>
    </row>
    <row r="72" spans="1:6" x14ac:dyDescent="0.45">
      <c r="A72" s="2">
        <f t="shared" si="2"/>
        <v>70</v>
      </c>
      <c r="B72" s="7">
        <f>+_xlfn.BINOM.DIST(A72,Parameters!$B$1,Parameters!$B$2,FALSE)</f>
        <v>6.0324821510039336E-293</v>
      </c>
      <c r="C72" s="8">
        <f>+_xlfn.NORM.DIST(A72,Parameters!$D$2,Parameters!$D$1,FALSE)</f>
        <v>5.6269823320328496E-297</v>
      </c>
      <c r="D72" s="8">
        <f>+_xlfn.BINOM.DIST(A72,Parameters!$B$1,Parameters!$B$2,TRUE)</f>
        <v>6.305774859999591E-293</v>
      </c>
      <c r="E72" s="8">
        <f>+_xlfn.NORM.DIST(A72,Parameters!$D$2,Parameters!$D$1,TRUE)</f>
        <v>2.1295341672310044E-297</v>
      </c>
      <c r="F72" s="20">
        <f t="shared" si="3"/>
        <v>6.0578211020548058E-297</v>
      </c>
    </row>
    <row r="73" spans="1:6" x14ac:dyDescent="0.45">
      <c r="A73" s="2">
        <f t="shared" si="2"/>
        <v>71</v>
      </c>
      <c r="B73" s="7">
        <f>+_xlfn.BINOM.DIST(A73,Parameters!$B$1,Parameters!$B$2,FALSE)</f>
        <v>1.3696283418896729E-291</v>
      </c>
      <c r="C73" s="8">
        <f>+_xlfn.NORM.DIST(A73,Parameters!$D$2,Parameters!$D$1,FALSE)</f>
        <v>7.8682106513924846E-296</v>
      </c>
      <c r="D73" s="8">
        <f>+_xlfn.BINOM.DIST(A73,Parameters!$B$1,Parameters!$B$2,TRUE)</f>
        <v>1.4326860904896364E-291</v>
      </c>
      <c r="E73" s="8">
        <f>+_xlfn.NORM.DIST(A73,Parameters!$D$2,Parameters!$D$1,TRUE)</f>
        <v>2.9835240923788666E-296</v>
      </c>
      <c r="F73" s="20">
        <f t="shared" si="3"/>
        <v>8.4739927615979649E-296</v>
      </c>
    </row>
    <row r="74" spans="1:6" x14ac:dyDescent="0.45">
      <c r="A74" s="2">
        <f t="shared" si="2"/>
        <v>72</v>
      </c>
      <c r="B74" s="7">
        <f>+_xlfn.BINOM.DIST(A74,Parameters!$B$1,Parameters!$B$2,FALSE)</f>
        <v>3.0626411533922804E-290</v>
      </c>
      <c r="C74" s="8">
        <f>+_xlfn.NORM.DIST(A74,Parameters!$D$2,Parameters!$D$1,FALSE)</f>
        <v>1.0945747884630908E-294</v>
      </c>
      <c r="D74" s="8">
        <f>+_xlfn.BINOM.DIST(A74,Parameters!$B$1,Parameters!$B$2,TRUE)</f>
        <v>3.2059097624413027E-290</v>
      </c>
      <c r="E74" s="8">
        <f>+_xlfn.NORM.DIST(A74,Parameters!$D$2,Parameters!$D$1,TRUE)</f>
        <v>4.1585809908746954E-295</v>
      </c>
      <c r="F74" s="20">
        <f t="shared" si="3"/>
        <v>1.1793147160790705E-294</v>
      </c>
    </row>
    <row r="75" spans="1:6" x14ac:dyDescent="0.45">
      <c r="A75" s="2">
        <f t="shared" si="2"/>
        <v>73</v>
      </c>
      <c r="B75" s="7">
        <f>+_xlfn.BINOM.DIST(A75,Parameters!$B$1,Parameters!$B$2,FALSE)</f>
        <v>6.7462013351433098E-289</v>
      </c>
      <c r="C75" s="8">
        <f>+_xlfn.NORM.DIST(A75,Parameters!$D$2,Parameters!$D$1,FALSE)</f>
        <v>1.5148999042407494E-293</v>
      </c>
      <c r="D75" s="8">
        <f>+_xlfn.BINOM.DIST(A75,Parameters!$B$1,Parameters!$B$2,TRUE)</f>
        <v>7.0667923113871915E-289</v>
      </c>
      <c r="E75" s="8">
        <f>+_xlfn.NORM.DIST(A75,Parameters!$D$2,Parameters!$D$1,TRUE)</f>
        <v>5.7667545038226959E-294</v>
      </c>
      <c r="F75" s="20">
        <f t="shared" si="3"/>
        <v>1.6328313758486564E-293</v>
      </c>
    </row>
    <row r="76" spans="1:6" x14ac:dyDescent="0.45">
      <c r="A76" s="2">
        <f t="shared" si="2"/>
        <v>74</v>
      </c>
      <c r="B76" s="7">
        <f>+_xlfn.BINOM.DIST(A76,Parameters!$B$1,Parameters!$B$2,FALSE)</f>
        <v>1.464108019491934E-287</v>
      </c>
      <c r="C76" s="8">
        <f>+_xlfn.NORM.DIST(A76,Parameters!$D$2,Parameters!$D$1,FALSE)</f>
        <v>2.085890329863055E-292</v>
      </c>
      <c r="D76" s="8">
        <f>+_xlfn.BINOM.DIST(A76,Parameters!$B$1,Parameters!$B$2,TRUE)</f>
        <v>1.5347759426057696E-287</v>
      </c>
      <c r="E76" s="8">
        <f>+_xlfn.NORM.DIST(A76,Parameters!$D$2,Parameters!$D$1,TRUE)</f>
        <v>7.9558842124399906E-293</v>
      </c>
      <c r="F76" s="20">
        <f t="shared" si="3"/>
        <v>2.2491734674479207E-292</v>
      </c>
    </row>
    <row r="77" spans="1:6" x14ac:dyDescent="0.45">
      <c r="A77" s="2">
        <f t="shared" si="2"/>
        <v>75</v>
      </c>
      <c r="B77" s="7">
        <f>+_xlfn.BINOM.DIST(A77,Parameters!$B$1,Parameters!$B$2,FALSE)</f>
        <v>3.131239017686983E-286</v>
      </c>
      <c r="C77" s="8">
        <f>+_xlfn.NORM.DIST(A77,Parameters!$D$2,Parameters!$D$1,FALSE)</f>
        <v>2.8573802495224456E-291</v>
      </c>
      <c r="D77" s="8">
        <f>+_xlfn.BINOM.DIST(A77,Parameters!$B$1,Parameters!$B$2,TRUE)</f>
        <v>3.284716611947135E-286</v>
      </c>
      <c r="E77" s="8">
        <f>+_xlfn.NORM.DIST(A77,Parameters!$D$2,Parameters!$D$1,TRUE)</f>
        <v>1.0919836650068072E-291</v>
      </c>
      <c r="F77" s="20">
        <f t="shared" si="3"/>
        <v>3.0822975962672378E-291</v>
      </c>
    </row>
    <row r="78" spans="1:6" x14ac:dyDescent="0.45">
      <c r="A78" s="2">
        <f t="shared" si="2"/>
        <v>76</v>
      </c>
      <c r="B78" s="7">
        <f>+_xlfn.BINOM.DIST(A78,Parameters!$B$1,Parameters!$B$2,FALSE)</f>
        <v>6.6003222451767789E-285</v>
      </c>
      <c r="C78" s="8">
        <f>+_xlfn.NORM.DIST(A78,Parameters!$D$2,Parameters!$D$1,FALSE)</f>
        <v>3.8941586552370295E-290</v>
      </c>
      <c r="D78" s="8">
        <f>+_xlfn.BINOM.DIST(A78,Parameters!$B$1,Parameters!$B$2,TRUE)</f>
        <v>6.9287939063708969E-285</v>
      </c>
      <c r="E78" s="8">
        <f>+_xlfn.NORM.DIST(A78,Parameters!$D$2,Parameters!$D$1,TRUE)</f>
        <v>1.4911266552078794E-290</v>
      </c>
      <c r="F78" s="20">
        <f t="shared" si="3"/>
        <v>4.2023884148637532E-290</v>
      </c>
    </row>
    <row r="79" spans="1:6" x14ac:dyDescent="0.45">
      <c r="A79" s="2">
        <f t="shared" si="2"/>
        <v>77</v>
      </c>
      <c r="B79" s="7">
        <f>+_xlfn.BINOM.DIST(A79,Parameters!$B$1,Parameters!$B$2,FALSE)</f>
        <v>1.3714955314651356E-283</v>
      </c>
      <c r="C79" s="8">
        <f>+_xlfn.NORM.DIST(A79,Parameters!$D$2,Parameters!$D$1,FALSE)</f>
        <v>5.2799313966954508E-289</v>
      </c>
      <c r="D79" s="8">
        <f>+_xlfn.BINOM.DIST(A79,Parameters!$B$1,Parameters!$B$2,TRUE)</f>
        <v>1.440783470529143E-283</v>
      </c>
      <c r="E79" s="8">
        <f>+_xlfn.NORM.DIST(A79,Parameters!$D$2,Parameters!$D$1,TRUE)</f>
        <v>2.0257396845398402E-289</v>
      </c>
      <c r="F79" s="20">
        <f t="shared" si="3"/>
        <v>5.7001702381818262E-289</v>
      </c>
    </row>
    <row r="80" spans="1:6" x14ac:dyDescent="0.45">
      <c r="A80" s="2">
        <f t="shared" si="2"/>
        <v>78</v>
      </c>
      <c r="B80" s="7">
        <f>+_xlfn.BINOM.DIST(A80,Parameters!$B$1,Parameters!$B$2,FALSE)</f>
        <v>2.8098075118992902E-282</v>
      </c>
      <c r="C80" s="8">
        <f>+_xlfn.NORM.DIST(A80,Parameters!$D$2,Parameters!$D$1,FALSE)</f>
        <v>7.1221637251081539E-288</v>
      </c>
      <c r="D80" s="8">
        <f>+_xlfn.BINOM.DIST(A80,Parameters!$B$1,Parameters!$B$2,TRUE)</f>
        <v>2.9538858589521167E-282</v>
      </c>
      <c r="E80" s="8">
        <f>+_xlfn.NORM.DIST(A80,Parameters!$D$2,Parameters!$D$1,TRUE)</f>
        <v>2.7379370302213447E-288</v>
      </c>
      <c r="F80" s="20">
        <f t="shared" si="3"/>
        <v>7.6921807489263371E-288</v>
      </c>
    </row>
    <row r="81" spans="1:6" x14ac:dyDescent="0.45">
      <c r="A81" s="2">
        <f t="shared" si="2"/>
        <v>79</v>
      </c>
      <c r="B81" s="7">
        <f>+_xlfn.BINOM.DIST(A81,Parameters!$B$1,Parameters!$B$2,FALSE)</f>
        <v>5.6765225177103427E-281</v>
      </c>
      <c r="C81" s="8">
        <f>+_xlfn.NORM.DIST(A81,Parameters!$D$2,Parameters!$D$1,FALSE)</f>
        <v>9.5579479609019479E-287</v>
      </c>
      <c r="D81" s="8">
        <f>+_xlfn.BINOM.DIST(A81,Parameters!$B$1,Parameters!$B$2,TRUE)</f>
        <v>5.971911103605529E-281</v>
      </c>
      <c r="E81" s="8">
        <f>+_xlfn.NORM.DIST(A81,Parameters!$D$2,Parameters!$D$1,TRUE)</f>
        <v>3.6815779381263954E-287</v>
      </c>
      <c r="F81" s="20">
        <f t="shared" si="3"/>
        <v>1.0327166035794581E-286</v>
      </c>
    </row>
    <row r="82" spans="1:6" x14ac:dyDescent="0.45">
      <c r="A82" s="2">
        <f t="shared" si="2"/>
        <v>80</v>
      </c>
      <c r="B82" s="7">
        <f>+_xlfn.BINOM.DIST(A82,Parameters!$B$1,Parameters!$B$2,FALSE)</f>
        <v>1.1310471116539257E-279</v>
      </c>
      <c r="C82" s="8">
        <f>+_xlfn.NORM.DIST(A82,Parameters!$D$2,Parameters!$D$1,FALSE)</f>
        <v>1.2761049855754095E-285</v>
      </c>
      <c r="D82" s="8">
        <f>+_xlfn.BINOM.DIST(A82,Parameters!$B$1,Parameters!$B$2,TRUE)</f>
        <v>1.1907662226899486E-279</v>
      </c>
      <c r="E82" s="8">
        <f>+_xlfn.NORM.DIST(A82,Parameters!$D$2,Parameters!$D$1,TRUE)</f>
        <v>4.9251024898288571E-286</v>
      </c>
      <c r="F82" s="20">
        <f t="shared" si="3"/>
        <v>1.3793766459333554E-285</v>
      </c>
    </row>
    <row r="83" spans="1:6" x14ac:dyDescent="0.45">
      <c r="A83" s="2">
        <f t="shared" si="2"/>
        <v>81</v>
      </c>
      <c r="B83" s="7">
        <f>+_xlfn.BINOM.DIST(A83,Parameters!$B$1,Parameters!$B$2,FALSE)</f>
        <v>2.2229962984606615E-278</v>
      </c>
      <c r="C83" s="8">
        <f>+_xlfn.NORM.DIST(A83,Parameters!$D$2,Parameters!$D$1,FALSE)</f>
        <v>1.6950292009455796E-284</v>
      </c>
      <c r="D83" s="8">
        <f>+_xlfn.BINOM.DIST(A83,Parameters!$B$1,Parameters!$B$2,TRUE)</f>
        <v>2.3420729207292746E-278</v>
      </c>
      <c r="E83" s="8">
        <f>+_xlfn.NORM.DIST(A83,Parameters!$D$2,Parameters!$D$1,TRUE)</f>
        <v>6.5549183022781906E-285</v>
      </c>
      <c r="F83" s="20">
        <f t="shared" si="3"/>
        <v>1.8329668655389152E-284</v>
      </c>
    </row>
    <row r="84" spans="1:6" x14ac:dyDescent="0.45">
      <c r="A84" s="2">
        <f t="shared" si="2"/>
        <v>82</v>
      </c>
      <c r="B84" s="7">
        <f>+_xlfn.BINOM.DIST(A84,Parameters!$B$1,Parameters!$B$2,FALSE)</f>
        <v>4.3104440421368277E-277</v>
      </c>
      <c r="C84" s="8">
        <f>+_xlfn.NORM.DIST(A84,Parameters!$D$2,Parameters!$D$1,FALSE)</f>
        <v>2.2399431628664058E-283</v>
      </c>
      <c r="D84" s="8">
        <f>+_xlfn.BINOM.DIST(A84,Parameters!$B$1,Parameters!$B$2,TRUE)</f>
        <v>4.5446513342085992E-277</v>
      </c>
      <c r="E84" s="8">
        <f>+_xlfn.NORM.DIST(A84,Parameters!$D$2,Parameters!$D$1,TRUE)</f>
        <v>8.6794066749417787E-284</v>
      </c>
      <c r="F84" s="20">
        <f t="shared" si="3"/>
        <v>2.4232398494202974E-283</v>
      </c>
    </row>
    <row r="85" spans="1:6" x14ac:dyDescent="0.45">
      <c r="A85" s="2">
        <f t="shared" si="2"/>
        <v>83</v>
      </c>
      <c r="B85" s="7">
        <f>+_xlfn.BINOM.DIST(A85,Parameters!$B$1,Parameters!$B$2,FALSE)</f>
        <v>8.2469700468825599E-276</v>
      </c>
      <c r="C85" s="8">
        <f>+_xlfn.NORM.DIST(A85,Parameters!$D$2,Parameters!$D$1,FALSE)</f>
        <v>2.9448681018938498E-282</v>
      </c>
      <c r="D85" s="8">
        <f>+_xlfn.BINOM.DIST(A85,Parameters!$B$1,Parameters!$B$2,TRUE)</f>
        <v>8.7014351803044815E-276</v>
      </c>
      <c r="E85" s="8">
        <f>+_xlfn.NORM.DIST(A85,Parameters!$D$2,Parameters!$D$1,TRUE)</f>
        <v>1.1433614439359497E-282</v>
      </c>
      <c r="F85" s="20">
        <f t="shared" si="3"/>
        <v>3.1871920868358796E-282</v>
      </c>
    </row>
    <row r="86" spans="1:6" x14ac:dyDescent="0.45">
      <c r="A86" s="2">
        <f t="shared" si="2"/>
        <v>84</v>
      </c>
      <c r="B86" s="7">
        <f>+_xlfn.BINOM.DIST(A86,Parameters!$B$1,Parameters!$B$2,FALSE)</f>
        <v>1.557106487423789E-274</v>
      </c>
      <c r="C86" s="8">
        <f>+_xlfn.NORM.DIST(A86,Parameters!$D$2,Parameters!$D$1,FALSE)</f>
        <v>3.851800031974675E-281</v>
      </c>
      <c r="D86" s="8">
        <f>+_xlfn.BINOM.DIST(A86,Parameters!$B$1,Parameters!$B$2,TRUE)</f>
        <v>1.6441208392263406E-274</v>
      </c>
      <c r="E86" s="8">
        <f>+_xlfn.NORM.DIST(A86,Parameters!$D$2,Parameters!$D$1,TRUE)</f>
        <v>1.4984691478802963E-281</v>
      </c>
      <c r="F86" s="20">
        <f t="shared" si="3"/>
        <v>4.170519240658263E-281</v>
      </c>
    </row>
    <row r="87" spans="1:6" x14ac:dyDescent="0.45">
      <c r="A87" s="2">
        <f t="shared" si="2"/>
        <v>85</v>
      </c>
      <c r="B87" s="7">
        <f>+_xlfn.BINOM.DIST(A87,Parameters!$B$1,Parameters!$B$2,FALSE)</f>
        <v>2.9017137365633803E-273</v>
      </c>
      <c r="C87" s="8">
        <f>+_xlfn.NORM.DIST(A87,Parameters!$D$2,Parameters!$D$1,FALSE)</f>
        <v>5.0122260829649821E-280</v>
      </c>
      <c r="D87" s="8">
        <f>+_xlfn.BINOM.DIST(A87,Parameters!$B$1,Parameters!$B$2,TRUE)</f>
        <v>3.066125820485751E-273</v>
      </c>
      <c r="E87" s="8">
        <f>+_xlfn.NORM.DIST(A87,Parameters!$D$2,Parameters!$D$1,TRUE)</f>
        <v>1.9538122698052491E-280</v>
      </c>
      <c r="F87" s="20">
        <f t="shared" si="3"/>
        <v>5.4292780070308087E-280</v>
      </c>
    </row>
    <row r="88" spans="1:6" x14ac:dyDescent="0.45">
      <c r="A88" s="2">
        <f t="shared" si="2"/>
        <v>86</v>
      </c>
      <c r="B88" s="7">
        <f>+_xlfn.BINOM.DIST(A88,Parameters!$B$1,Parameters!$B$2,FALSE)</f>
        <v>5.3378036409798761E-272</v>
      </c>
      <c r="C88" s="8">
        <f>+_xlfn.NORM.DIST(A88,Parameters!$D$2,Parameters!$D$1,FALSE)</f>
        <v>6.4888331501583468E-279</v>
      </c>
      <c r="D88" s="8">
        <f>+_xlfn.BINOM.DIST(A88,Parameters!$B$1,Parameters!$B$2,TRUE)</f>
        <v>5.6444162230283494E-272</v>
      </c>
      <c r="E88" s="8">
        <f>+_xlfn.NORM.DIST(A88,Parameters!$D$2,Parameters!$D$1,TRUE)</f>
        <v>2.5344786129336058E-279</v>
      </c>
      <c r="F88" s="20">
        <f t="shared" si="3"/>
        <v>7.031760950861428E-279</v>
      </c>
    </row>
    <row r="89" spans="1:6" x14ac:dyDescent="0.45">
      <c r="A89" s="2">
        <f t="shared" si="2"/>
        <v>87</v>
      </c>
      <c r="B89" s="7">
        <f>+_xlfn.BINOM.DIST(A89,Parameters!$B$1,Parameters!$B$2,FALSE)</f>
        <v>9.693942244538559E-271</v>
      </c>
      <c r="C89" s="8">
        <f>+_xlfn.NORM.DIST(A89,Parameters!$D$2,Parameters!$D$1,FALSE)</f>
        <v>8.3574078608560328E-278</v>
      </c>
      <c r="D89" s="8">
        <f>+_xlfn.BINOM.DIST(A89,Parameters!$B$1,Parameters!$B$2,TRUE)</f>
        <v>1.0258383866842134E-270</v>
      </c>
      <c r="E89" s="8">
        <f>+_xlfn.NORM.DIST(A89,Parameters!$D$2,Parameters!$D$1,TRUE)</f>
        <v>3.2708844877383277E-278</v>
      </c>
      <c r="F89" s="20">
        <f t="shared" si="3"/>
        <v>9.0605839559421754E-278</v>
      </c>
    </row>
    <row r="90" spans="1:6" x14ac:dyDescent="0.45">
      <c r="A90" s="2">
        <f t="shared" si="2"/>
        <v>88</v>
      </c>
      <c r="B90" s="7">
        <f>+_xlfn.BINOM.DIST(A90,Parameters!$B$1,Parameters!$B$2,FALSE)</f>
        <v>1.7383000979409614E-269</v>
      </c>
      <c r="C90" s="8">
        <f>+_xlfn.NORM.DIST(A90,Parameters!$D$2,Parameters!$D$1,FALSE)</f>
        <v>1.0708918726954747E-276</v>
      </c>
      <c r="D90" s="8">
        <f>+_xlfn.BINOM.DIST(A90,Parameters!$B$1,Parameters!$B$2,TRUE)</f>
        <v>1.8408839366096968E-269</v>
      </c>
      <c r="E90" s="8">
        <f>+_xlfn.NORM.DIST(A90,Parameters!$D$2,Parameters!$D$1,TRUE)</f>
        <v>4.1996448843468988E-277</v>
      </c>
      <c r="F90" s="20">
        <f t="shared" si="3"/>
        <v>1.1614977122548965E-276</v>
      </c>
    </row>
    <row r="91" spans="1:6" x14ac:dyDescent="0.45">
      <c r="A91" s="2">
        <f t="shared" si="2"/>
        <v>89</v>
      </c>
      <c r="B91" s="7">
        <f>+_xlfn.BINOM.DIST(A91,Parameters!$B$1,Parameters!$B$2,FALSE)</f>
        <v>3.0781583756801878E-268</v>
      </c>
      <c r="C91" s="8">
        <f>+_xlfn.NORM.DIST(A91,Parameters!$D$2,Parameters!$D$1,FALSE)</f>
        <v>1.3651761207476404E-275</v>
      </c>
      <c r="D91" s="8">
        <f>+_xlfn.BINOM.DIST(A91,Parameters!$B$1,Parameters!$B$2,TRUE)</f>
        <v>3.2622467693405677E-268</v>
      </c>
      <c r="E91" s="8">
        <f>+_xlfn.NORM.DIST(A91,Parameters!$D$2,Parameters!$D$1,TRUE)</f>
        <v>5.3645181914400841E-276</v>
      </c>
      <c r="F91" s="20">
        <f t="shared" si="3"/>
        <v>1.4813258919731298E-275</v>
      </c>
    </row>
    <row r="92" spans="1:6" x14ac:dyDescent="0.45">
      <c r="A92" s="2">
        <f t="shared" si="2"/>
        <v>90</v>
      </c>
      <c r="B92" s="7">
        <f>+_xlfn.BINOM.DIST(A92,Parameters!$B$1,Parameters!$B$2,FALSE)</f>
        <v>5.3833569814666501E-267</v>
      </c>
      <c r="C92" s="8">
        <f>+_xlfn.NORM.DIST(A92,Parameters!$D$2,Parameters!$D$1,FALSE)</f>
        <v>1.7314134179456299E-274</v>
      </c>
      <c r="D92" s="8">
        <f>+_xlfn.BINOM.DIST(A92,Parameters!$B$1,Parameters!$B$2,TRUE)</f>
        <v>5.7095816584007651E-267</v>
      </c>
      <c r="E92" s="8">
        <f>+_xlfn.NORM.DIST(A92,Parameters!$D$2,Parameters!$D$1,TRUE)</f>
        <v>6.8174141124787716E-275</v>
      </c>
      <c r="F92" s="20">
        <f t="shared" si="3"/>
        <v>1.879546007142943E-274</v>
      </c>
    </row>
    <row r="93" spans="1:6" x14ac:dyDescent="0.45">
      <c r="A93" s="2">
        <f t="shared" si="2"/>
        <v>91</v>
      </c>
      <c r="B93" s="7">
        <f>+_xlfn.BINOM.DIST(A93,Parameters!$B$1,Parameters!$B$2,FALSE)</f>
        <v>9.2996012910613638E-266</v>
      </c>
      <c r="C93" s="8">
        <f>+_xlfn.NORM.DIST(A93,Parameters!$D$2,Parameters!$D$1,FALSE)</f>
        <v>2.1846502045211914E-273</v>
      </c>
      <c r="D93" s="8">
        <f>+_xlfn.BINOM.DIST(A93,Parameters!$B$1,Parameters!$B$2,TRUE)</f>
        <v>9.870559456901804E-266</v>
      </c>
      <c r="E93" s="8">
        <f>+_xlfn.NORM.DIST(A93,Parameters!$D$2,Parameters!$D$1,TRUE)</f>
        <v>8.6194476158649229E-274</v>
      </c>
      <c r="F93" s="20">
        <f t="shared" si="3"/>
        <v>2.3726048052354856E-273</v>
      </c>
    </row>
    <row r="94" spans="1:6" x14ac:dyDescent="0.45">
      <c r="A94" s="2">
        <f t="shared" si="2"/>
        <v>92</v>
      </c>
      <c r="B94" s="7">
        <f>+_xlfn.BINOM.DIST(A94,Parameters!$B$1,Parameters!$B$2,FALSE)</f>
        <v>1.5869971768441513E-264</v>
      </c>
      <c r="C94" s="8">
        <f>+_xlfn.NORM.DIST(A94,Parameters!$D$2,Parameters!$D$1,FALSE)</f>
        <v>2.7424080552007922E-272</v>
      </c>
      <c r="D94" s="8">
        <f>+_xlfn.BINOM.DIST(A94,Parameters!$B$1,Parameters!$B$2,TRUE)</f>
        <v>1.6857027714130938E-264</v>
      </c>
      <c r="E94" s="8">
        <f>+_xlfn.NORM.DIST(A94,Parameters!$D$2,Parameters!$D$1,TRUE)</f>
        <v>1.0842015091365909E-272</v>
      </c>
      <c r="F94" s="20">
        <f t="shared" si="3"/>
        <v>2.9796685357243409E-272</v>
      </c>
    </row>
    <row r="95" spans="1:6" x14ac:dyDescent="0.45">
      <c r="A95" s="2">
        <f t="shared" si="2"/>
        <v>93</v>
      </c>
      <c r="B95" s="7">
        <f>+_xlfn.BINOM.DIST(A95,Parameters!$B$1,Parameters!$B$2,FALSE)</f>
        <v>2.6757113691307614E-263</v>
      </c>
      <c r="C95" s="8">
        <f>+_xlfn.NORM.DIST(A95,Parameters!$D$2,Parameters!$D$1,FALSE)</f>
        <v>3.4249266684985525E-271</v>
      </c>
      <c r="D95" s="8">
        <f>+_xlfn.BINOM.DIST(A95,Parameters!$B$1,Parameters!$B$2,TRUE)</f>
        <v>2.8442816462723414E-263</v>
      </c>
      <c r="E95" s="8">
        <f>+_xlfn.NORM.DIST(A95,Parameters!$D$2,Parameters!$D$1,TRUE)</f>
        <v>1.356786147963065E-271</v>
      </c>
      <c r="F95" s="20">
        <f t="shared" si="3"/>
        <v>3.7228935220709868E-271</v>
      </c>
    </row>
    <row r="96" spans="1:6" x14ac:dyDescent="0.45">
      <c r="A96" s="2">
        <f t="shared" si="2"/>
        <v>94</v>
      </c>
      <c r="B96" s="7">
        <f>+_xlfn.BINOM.DIST(A96,Parameters!$B$1,Parameters!$B$2,FALSE)</f>
        <v>4.457621280914227E-262</v>
      </c>
      <c r="C96" s="8">
        <f>+_xlfn.NORM.DIST(A96,Parameters!$D$2,Parameters!$D$1,FALSE)</f>
        <v>4.2553914211145043E-270</v>
      </c>
      <c r="D96" s="8">
        <f>+_xlfn.BINOM.DIST(A96,Parameters!$B$1,Parameters!$B$2,TRUE)</f>
        <v>4.742049445541331E-262</v>
      </c>
      <c r="E96" s="8">
        <f>+_xlfn.NORM.DIST(A96,Parameters!$D$2,Parameters!$D$1,TRUE)</f>
        <v>1.6892099176472652E-270</v>
      </c>
      <c r="F96" s="20">
        <f t="shared" si="3"/>
        <v>4.6276807733216028E-270</v>
      </c>
    </row>
    <row r="97" spans="1:6" x14ac:dyDescent="0.45">
      <c r="A97" s="2">
        <f t="shared" si="2"/>
        <v>95</v>
      </c>
      <c r="B97" s="7">
        <f>+_xlfn.BINOM.DIST(A97,Parameters!$B$1,Parameters!$B$2,FALSE)</f>
        <v>7.3386522982618498E-261</v>
      </c>
      <c r="C97" s="8">
        <f>+_xlfn.NORM.DIST(A97,Parameters!$D$2,Parameters!$D$1,FALSE)</f>
        <v>5.2601337289545844E-269</v>
      </c>
      <c r="D97" s="8">
        <f>+_xlfn.BINOM.DIST(A97,Parameters!$B$1,Parameters!$B$2,TRUE)</f>
        <v>7.8128572428167863E-261</v>
      </c>
      <c r="E97" s="8">
        <f>+_xlfn.NORM.DIST(A97,Parameters!$D$2,Parameters!$D$1,TRUE)</f>
        <v>2.0923131251018396E-269</v>
      </c>
      <c r="F97" s="20">
        <f t="shared" si="3"/>
        <v>5.722901806286745E-269</v>
      </c>
    </row>
    <row r="98" spans="1:6" x14ac:dyDescent="0.45">
      <c r="A98" s="2">
        <f t="shared" si="2"/>
        <v>96</v>
      </c>
      <c r="B98" s="7">
        <f>+_xlfn.BINOM.DIST(A98,Parameters!$B$1,Parameters!$B$2,FALSE)</f>
        <v>1.1940598843630541E-259</v>
      </c>
      <c r="C98" s="8">
        <f>+_xlfn.NORM.DIST(A98,Parameters!$D$2,Parameters!$D$1,FALSE)</f>
        <v>6.4687905911561187E-268</v>
      </c>
      <c r="D98" s="8">
        <f>+_xlfn.BINOM.DIST(A98,Parameters!$B$1,Parameters!$B$2,TRUE)</f>
        <v>1.2721884567911677E-259</v>
      </c>
      <c r="E98" s="8">
        <f>+_xlfn.NORM.DIST(A98,Parameters!$D$2,Parameters!$D$1,TRUE)</f>
        <v>2.5783423305981345E-268</v>
      </c>
      <c r="F98" s="20">
        <f t="shared" si="3"/>
        <v>7.041080771784793E-268</v>
      </c>
    </row>
    <row r="99" spans="1:6" x14ac:dyDescent="0.45">
      <c r="A99" s="2">
        <f t="shared" si="2"/>
        <v>97</v>
      </c>
      <c r="B99" s="7">
        <f>+_xlfn.BINOM.DIST(A99,Parameters!$B$1,Parameters!$B$2,FALSE)</f>
        <v>1.9203437315529561E-258</v>
      </c>
      <c r="C99" s="8">
        <f>+_xlfn.NORM.DIST(A99,Parameters!$D$2,Parameters!$D$1,FALSE)</f>
        <v>7.9144079880395953E-267</v>
      </c>
      <c r="D99" s="8">
        <f>+_xlfn.BINOM.DIST(A99,Parameters!$B$1,Parameters!$B$2,TRUE)</f>
        <v>2.0475625772321108E-258</v>
      </c>
      <c r="E99" s="8">
        <f>+_xlfn.NORM.DIST(A99,Parameters!$D$2,Parameters!$D$1,TRUE)</f>
        <v>3.1610060583738518E-267</v>
      </c>
      <c r="F99" s="20">
        <f t="shared" si="3"/>
        <v>8.618516065218075E-267</v>
      </c>
    </row>
    <row r="100" spans="1:6" x14ac:dyDescent="0.45">
      <c r="A100" s="2">
        <f t="shared" si="2"/>
        <v>98</v>
      </c>
      <c r="B100" s="7">
        <f>+_xlfn.BINOM.DIST(A100,Parameters!$B$1,Parameters!$B$2,FALSE)</f>
        <v>3.0529546262851837E-257</v>
      </c>
      <c r="C100" s="8">
        <f>+_xlfn.NORM.DIST(A100,Parameters!$D$2,Parameters!$D$1,FALSE)</f>
        <v>9.6334713848358563E-266</v>
      </c>
      <c r="D100" s="8">
        <f>+_xlfn.BINOM.DIST(A100,Parameters!$B$1,Parameters!$B$2,TRUE)</f>
        <v>3.2577108840086352E-257</v>
      </c>
      <c r="E100" s="8">
        <f>+_xlfn.NORM.DIST(A100,Parameters!$D$2,Parameters!$D$1,TRUE)</f>
        <v>3.8555020200616159E-266</v>
      </c>
      <c r="F100" s="20">
        <f t="shared" si="3"/>
        <v>1.0495322991357664E-265</v>
      </c>
    </row>
    <row r="101" spans="1:6" x14ac:dyDescent="0.45">
      <c r="A101" s="2">
        <f t="shared" si="2"/>
        <v>99</v>
      </c>
      <c r="B101" s="7">
        <f>+_xlfn.BINOM.DIST(A101,Parameters!$B$1,Parameters!$B$2,FALSE)</f>
        <v>4.7983812106056142E-256</v>
      </c>
      <c r="C101" s="8">
        <f>+_xlfn.NORM.DIST(A101,Parameters!$D$2,Parameters!$D$1,FALSE)</f>
        <v>1.1665845600844792E-264</v>
      </c>
      <c r="D101" s="8">
        <f>+_xlfn.BINOM.DIST(A101,Parameters!$B$1,Parameters!$B$2,TRUE)</f>
        <v>5.1241522990059734E-256</v>
      </c>
      <c r="E101" s="8">
        <f>+_xlfn.NORM.DIST(A101,Parameters!$D$2,Parameters!$D$1,TRUE)</f>
        <v>4.6785083258032021E-265</v>
      </c>
      <c r="F101" s="20">
        <f t="shared" si="3"/>
        <v>1.2715377899980559E-264</v>
      </c>
    </row>
    <row r="102" spans="1:6" x14ac:dyDescent="0.45">
      <c r="A102" s="2">
        <f t="shared" si="2"/>
        <v>100</v>
      </c>
      <c r="B102" s="7">
        <f>+_xlfn.BINOM.DIST(A102,Parameters!$B$1,Parameters!$B$2,FALSE)</f>
        <v>7.4566844012818506E-255</v>
      </c>
      <c r="C102" s="8">
        <f>+_xlfn.NORM.DIST(A102,Parameters!$D$2,Parameters!$D$1,FALSE)</f>
        <v>1.4054605888365471E-263</v>
      </c>
      <c r="D102" s="8">
        <f>+_xlfn.BINOM.DIST(A102,Parameters!$B$1,Parameters!$B$2,TRUE)</f>
        <v>7.969099631182671E-255</v>
      </c>
      <c r="E102" s="8">
        <f>+_xlfn.NORM.DIST(A102,Parameters!$D$2,Parameters!$D$1,TRUE)</f>
        <v>5.648130866851388E-264</v>
      </c>
      <c r="F102" s="20">
        <f t="shared" si="3"/>
        <v>1.5326143678363526E-263</v>
      </c>
    </row>
    <row r="103" spans="1:6" x14ac:dyDescent="0.45">
      <c r="A103" s="2">
        <f t="shared" si="2"/>
        <v>101</v>
      </c>
      <c r="B103" s="7">
        <f>+_xlfn.BINOM.DIST(A103,Parameters!$B$1,Parameters!$B$2,FALSE)</f>
        <v>1.1458192268109416E-253</v>
      </c>
      <c r="C103" s="8">
        <f>+_xlfn.NORM.DIST(A103,Parameters!$D$2,Parameters!$D$1,FALSE)</f>
        <v>1.6845742378098207E-262</v>
      </c>
      <c r="D103" s="8">
        <f>+_xlfn.BINOM.DIST(A103,Parameters!$B$1,Parameters!$B$2,TRUE)</f>
        <v>1.2255102231226402E-253</v>
      </c>
      <c r="E103" s="8">
        <f>+_xlfn.NORM.DIST(A103,Parameters!$D$2,Parameters!$D$1,TRUE)</f>
        <v>6.7837990499814664E-263</v>
      </c>
      <c r="F103" s="20">
        <f t="shared" si="3"/>
        <v>1.8378356745934558E-262</v>
      </c>
    </row>
    <row r="104" spans="1:6" x14ac:dyDescent="0.45">
      <c r="A104" s="2">
        <f t="shared" si="2"/>
        <v>102</v>
      </c>
      <c r="B104" s="7">
        <f>+_xlfn.BINOM.DIST(A104,Parameters!$B$1,Parameters!$B$2,FALSE)</f>
        <v>1.7411958838794473E-252</v>
      </c>
      <c r="C104" s="8">
        <f>+_xlfn.NORM.DIST(A104,Parameters!$D$2,Parameters!$D$1,FALSE)</f>
        <v>2.0087721232200453E-261</v>
      </c>
      <c r="D104" s="8">
        <f>+_xlfn.BINOM.DIST(A104,Parameters!$B$1,Parameters!$B$2,TRUE)</f>
        <v>1.8637469061915966E-252</v>
      </c>
      <c r="E104" s="8">
        <f>+_xlfn.NORM.DIST(A104,Parameters!$D$2,Parameters!$D$1,TRUE)</f>
        <v>8.106102412495095E-262</v>
      </c>
      <c r="F104" s="20">
        <f t="shared" si="3"/>
        <v>2.1925556906793908E-261</v>
      </c>
    </row>
    <row r="105" spans="1:6" x14ac:dyDescent="0.45">
      <c r="A105" s="2">
        <f t="shared" si="2"/>
        <v>103</v>
      </c>
      <c r="B105" s="7">
        <f>+_xlfn.BINOM.DIST(A105,Parameters!$B$1,Parameters!$B$2,FALSE)</f>
        <v>2.6168652701406855E-251</v>
      </c>
      <c r="C105" s="8">
        <f>+_xlfn.NORM.DIST(A105,Parameters!$D$2,Parameters!$D$1,FALSE)</f>
        <v>2.3830888028007494E-260</v>
      </c>
      <c r="D105" s="8">
        <f>+_xlfn.BINOM.DIST(A105,Parameters!$B$1,Parameters!$B$2,TRUE)</f>
        <v>2.8032399607596031E-251</v>
      </c>
      <c r="E105" s="8">
        <f>+_xlfn.NORM.DIST(A105,Parameters!$D$2,Parameters!$D$1,TRUE)</f>
        <v>9.6365614047901476E-261</v>
      </c>
      <c r="F105" s="20">
        <f t="shared" si="3"/>
        <v>2.6023443718686886E-260</v>
      </c>
    </row>
    <row r="106" spans="1:6" x14ac:dyDescent="0.45">
      <c r="A106" s="2">
        <f t="shared" si="2"/>
        <v>104</v>
      </c>
      <c r="B106" s="7">
        <f>+_xlfn.BINOM.DIST(A106,Parameters!$B$1,Parameters!$B$2,FALSE)</f>
        <v>3.8900708727285936E-250</v>
      </c>
      <c r="C106" s="8">
        <f>+_xlfn.NORM.DIST(A106,Parameters!$D$2,Parameters!$D$1,FALSE)</f>
        <v>2.812670217184778E-259</v>
      </c>
      <c r="D106" s="8">
        <f>+_xlfn.BINOM.DIST(A106,Parameters!$B$1,Parameters!$B$2,TRUE)</f>
        <v>4.1703948688043183E-250</v>
      </c>
      <c r="E106" s="8">
        <f>+_xlfn.NORM.DIST(A106,Parameters!$D$2,Parameters!$D$1,TRUE)</f>
        <v>1.1397326843442346E-259</v>
      </c>
      <c r="F106" s="20">
        <f t="shared" si="3"/>
        <v>3.0729046543716466E-259</v>
      </c>
    </row>
    <row r="107" spans="1:6" x14ac:dyDescent="0.45">
      <c r="A107" s="2">
        <f t="shared" si="2"/>
        <v>105</v>
      </c>
      <c r="B107" s="7">
        <f>+_xlfn.BINOM.DIST(A107,Parameters!$B$1,Parameters!$B$2,FALSE)</f>
        <v>5.7202565976125643E-249</v>
      </c>
      <c r="C107" s="8">
        <f>+_xlfn.NORM.DIST(A107,Parameters!$D$2,Parameters!$D$1,FALSE)</f>
        <v>3.3026795567307498E-258</v>
      </c>
      <c r="D107" s="8">
        <f>+_xlfn.BINOM.DIST(A107,Parameters!$B$1,Parameters!$B$2,TRUE)</f>
        <v>6.137296084493397E-249</v>
      </c>
      <c r="E107" s="8">
        <f>+_xlfn.NORM.DIST(A107,Parameters!$D$2,Parameters!$D$1,TRUE)</f>
        <v>1.3410804242928328E-258</v>
      </c>
      <c r="F107" s="20">
        <f t="shared" si="3"/>
        <v>3.6099700221679143E-258</v>
      </c>
    </row>
    <row r="108" spans="1:6" x14ac:dyDescent="0.45">
      <c r="A108" s="2">
        <f t="shared" si="2"/>
        <v>106</v>
      </c>
      <c r="B108" s="7">
        <f>+_xlfn.BINOM.DIST(A108,Parameters!$B$1,Parameters!$B$2,FALSE)</f>
        <v>8.3213544089789714E-248</v>
      </c>
      <c r="C108" s="8">
        <f>+_xlfn.NORM.DIST(A108,Parameters!$D$2,Parameters!$D$1,FALSE)</f>
        <v>3.8581854338466196E-257</v>
      </c>
      <c r="D108" s="8">
        <f>+_xlfn.BINOM.DIST(A108,Parameters!$B$1,Parameters!$B$2,TRUE)</f>
        <v>8.935084017427541E-248</v>
      </c>
      <c r="E108" s="8">
        <f>+_xlfn.NORM.DIST(A108,Parameters!$D$2,Parameters!$D$1,TRUE)</f>
        <v>1.5699201439659666E-257</v>
      </c>
      <c r="F108" s="20">
        <f t="shared" si="3"/>
        <v>4.2191824360634108E-257</v>
      </c>
    </row>
    <row r="109" spans="1:6" x14ac:dyDescent="0.45">
      <c r="A109" s="2">
        <f t="shared" si="2"/>
        <v>107</v>
      </c>
      <c r="B109" s="7">
        <f>+_xlfn.BINOM.DIST(A109,Parameters!$B$1,Parameters!$B$2,FALSE)</f>
        <v>1.1976528775539388E-246</v>
      </c>
      <c r="C109" s="8">
        <f>+_xlfn.NORM.DIST(A109,Parameters!$D$2,Parameters!$D$1,FALSE)</f>
        <v>4.4840329072523717E-256</v>
      </c>
      <c r="D109" s="8">
        <f>+_xlfn.BINOM.DIST(A109,Parameters!$B$1,Parameters!$B$2,TRUE)</f>
        <v>1.2870037177282791E-246</v>
      </c>
      <c r="E109" s="8">
        <f>+_xlfn.NORM.DIST(A109,Parameters!$D$2,Parameters!$D$1,TRUE)</f>
        <v>1.8284000612849632E-256</v>
      </c>
      <c r="F109" s="20">
        <f t="shared" si="3"/>
        <v>4.9059511508587127E-256</v>
      </c>
    </row>
    <row r="110" spans="1:6" x14ac:dyDescent="0.45">
      <c r="A110" s="2">
        <f t="shared" si="2"/>
        <v>108</v>
      </c>
      <c r="B110" s="7">
        <f>+_xlfn.BINOM.DIST(A110,Parameters!$B$1,Parameters!$B$2,FALSE)</f>
        <v>1.7055464126647655E-245</v>
      </c>
      <c r="C110" s="8">
        <f>+_xlfn.NORM.DIST(A110,Parameters!$D$2,Parameters!$D$1,FALSE)</f>
        <v>5.1846986665447036E-255</v>
      </c>
      <c r="D110" s="8">
        <f>+_xlfn.BINOM.DIST(A110,Parameters!$B$1,Parameters!$B$2,TRUE)</f>
        <v>1.8342467844379588E-245</v>
      </c>
      <c r="E110" s="8">
        <f>+_xlfn.NORM.DIST(A110,Parameters!$D$2,Parameters!$D$1,TRUE)</f>
        <v>2.118535893842229E-255</v>
      </c>
      <c r="F110" s="20">
        <f t="shared" si="3"/>
        <v>5.6752937816305747E-255</v>
      </c>
    </row>
    <row r="111" spans="1:6" x14ac:dyDescent="0.45">
      <c r="A111" s="2">
        <f t="shared" si="2"/>
        <v>109</v>
      </c>
      <c r="B111" s="7">
        <f>+_xlfn.BINOM.DIST(A111,Parameters!$B$1,Parameters!$B$2,FALSE)</f>
        <v>2.4034121925257571E-244</v>
      </c>
      <c r="C111" s="8">
        <f>+_xlfn.NORM.DIST(A111,Parameters!$D$2,Parameters!$D$1,FALSE)</f>
        <v>5.9641325216288421E-254</v>
      </c>
      <c r="D111" s="8">
        <f>+_xlfn.BINOM.DIST(A111,Parameters!$B$1,Parameters!$B$2,TRUE)</f>
        <v>2.5868368709694501E-244</v>
      </c>
      <c r="E111" s="8">
        <f>+_xlfn.NORM.DIST(A111,Parameters!$D$2,Parameters!$D$1,TRUE)</f>
        <v>2.4421445607627728E-254</v>
      </c>
      <c r="F111" s="20">
        <f t="shared" si="3"/>
        <v>6.5316618997918994E-254</v>
      </c>
    </row>
    <row r="112" spans="1:6" x14ac:dyDescent="0.45">
      <c r="A112" s="2">
        <f t="shared" si="2"/>
        <v>110</v>
      </c>
      <c r="B112" s="7">
        <f>+_xlfn.BINOM.DIST(A112,Parameters!$B$1,Parameters!$B$2,FALSE)</f>
        <v>3.3516675484860712E-243</v>
      </c>
      <c r="C112" s="8">
        <f>+_xlfn.NORM.DIST(A112,Parameters!$D$2,Parameters!$D$1,FALSE)</f>
        <v>6.8255882232992297E-253</v>
      </c>
      <c r="D112" s="8">
        <f>+_xlfn.BINOM.DIST(A112,Parameters!$B$1,Parameters!$B$2,TRUE)</f>
        <v>3.6103512355829718E-243</v>
      </c>
      <c r="E112" s="8">
        <f>+_xlfn.NORM.DIST(A112,Parameters!$D$2,Parameters!$D$1,TRUE)</f>
        <v>2.8007726690065958E-253</v>
      </c>
      <c r="F112" s="20">
        <f t="shared" si="3"/>
        <v>7.4787544132784199E-253</v>
      </c>
    </row>
    <row r="113" spans="1:6" x14ac:dyDescent="0.45">
      <c r="A113" s="2">
        <f t="shared" si="2"/>
        <v>111</v>
      </c>
      <c r="B113" s="7">
        <f>+_xlfn.BINOM.DIST(A113,Parameters!$B$1,Parameters!$B$2,FALSE)</f>
        <v>4.6259051209736099E-242</v>
      </c>
      <c r="C113" s="8">
        <f>+_xlfn.NORM.DIST(A113,Parameters!$D$2,Parameters!$D$1,FALSE)</f>
        <v>7.7714475323326551E-252</v>
      </c>
      <c r="D113" s="8">
        <f>+_xlfn.BINOM.DIST(A113,Parameters!$B$1,Parameters!$B$2,TRUE)</f>
        <v>4.9869402445321076E-242</v>
      </c>
      <c r="E113" s="8">
        <f>+_xlfn.NORM.DIST(A113,Parameters!$D$2,Parameters!$D$1,TRUE)</f>
        <v>3.1956213179038105E-252</v>
      </c>
      <c r="F113" s="20">
        <f t="shared" si="3"/>
        <v>8.5193229736604971E-252</v>
      </c>
    </row>
    <row r="114" spans="1:6" x14ac:dyDescent="0.45">
      <c r="A114" s="2">
        <f t="shared" si="2"/>
        <v>112</v>
      </c>
      <c r="B114" s="7">
        <f>+_xlfn.BINOM.DIST(A114,Parameters!$B$1,Parameters!$B$2,FALSE)</f>
        <v>6.3193168170442554E-241</v>
      </c>
      <c r="C114" s="8">
        <f>+_xlfn.NORM.DIST(A114,Parameters!$D$2,Parameters!$D$1,FALSE)</f>
        <v>8.8030423121630239E-251</v>
      </c>
      <c r="D114" s="8">
        <f>+_xlfn.BINOM.DIST(A114,Parameters!$B$1,Parameters!$B$2,TRUE)</f>
        <v>6.8180108414976669E-241</v>
      </c>
      <c r="E114" s="8">
        <f>+_xlfn.NORM.DIST(A114,Parameters!$D$2,Parameters!$D$1,TRUE)</f>
        <v>3.6274691350791821E-251</v>
      </c>
      <c r="F114" s="20">
        <f t="shared" si="3"/>
        <v>9.6549746095290732E-251</v>
      </c>
    </row>
    <row r="115" spans="1:6" x14ac:dyDescent="0.45">
      <c r="A115" s="2">
        <f t="shared" si="2"/>
        <v>113</v>
      </c>
      <c r="B115" s="7">
        <f>+_xlfn.BINOM.DIST(A115,Parameters!$B$1,Parameters!$B$2,FALSE)</f>
        <v>8.5450584924276021E-240</v>
      </c>
      <c r="C115" s="8">
        <f>+_xlfn.NORM.DIST(A115,Parameters!$D$2,Parameters!$D$1,FALSE)</f>
        <v>9.9204801974967013E-250</v>
      </c>
      <c r="D115" s="8">
        <f>+_xlfn.BINOM.DIST(A115,Parameters!$B$1,Parameters!$B$2,TRUE)</f>
        <v>9.2268595765775639E-240</v>
      </c>
      <c r="E115" s="8">
        <f>+_xlfn.NORM.DIST(A115,Parameters!$D$2,Parameters!$D$1,TRUE)</f>
        <v>4.0965958103566474E-250</v>
      </c>
      <c r="F115" s="20">
        <f t="shared" si="3"/>
        <v>1.0885977658449609E-249</v>
      </c>
    </row>
    <row r="116" spans="1:6" x14ac:dyDescent="0.45">
      <c r="A116" s="2">
        <f t="shared" si="2"/>
        <v>114</v>
      </c>
      <c r="B116" s="7">
        <f>+_xlfn.BINOM.DIST(A116,Parameters!$B$1,Parameters!$B$2,FALSE)</f>
        <v>1.143838531530298E-238</v>
      </c>
      <c r="C116" s="8">
        <f>+_xlfn.NORM.DIST(A116,Parameters!$D$2,Parameters!$D$1,FALSE)</f>
        <v>1.1122480037723906E-248</v>
      </c>
      <c r="D116" s="8">
        <f>+_xlfn.BINOM.DIST(A116,Parameters!$B$1,Parameters!$B$2,TRUE)</f>
        <v>1.2361071272960835E-238</v>
      </c>
      <c r="E116" s="8">
        <f>+_xlfn.NORM.DIST(A116,Parameters!$D$2,Parameters!$D$1,TRUE)</f>
        <v>4.6027087002657714E-249</v>
      </c>
      <c r="F116" s="20">
        <f t="shared" si="3"/>
        <v>1.2211077803568867E-248</v>
      </c>
    </row>
    <row r="117" spans="1:6" x14ac:dyDescent="0.45">
      <c r="A117" s="2">
        <f t="shared" si="2"/>
        <v>115</v>
      </c>
      <c r="B117" s="7">
        <f>+_xlfn.BINOM.DIST(A117,Parameters!$B$1,Parameters!$B$2,FALSE)</f>
        <v>1.515834714827859E-237</v>
      </c>
      <c r="C117" s="8">
        <f>+_xlfn.NORM.DIST(A117,Parameters!$D$2,Parameters!$D$1,FALSE)</f>
        <v>1.2406223779952082E-247</v>
      </c>
      <c r="D117" s="8">
        <f>+_xlfn.BINOM.DIST(A117,Parameters!$B$1,Parameters!$B$2,TRUE)</f>
        <v>1.6394454275575867E-237</v>
      </c>
      <c r="E117" s="8">
        <f>+_xlfn.NORM.DIST(A117,Parameters!$D$2,Parameters!$D$1,TRUE)</f>
        <v>5.1448753128317923E-248</v>
      </c>
      <c r="F117" s="20">
        <f t="shared" si="3"/>
        <v>1.3627331560308968E-247</v>
      </c>
    </row>
    <row r="118" spans="1:6" x14ac:dyDescent="0.45">
      <c r="A118" s="2">
        <f t="shared" si="2"/>
        <v>116</v>
      </c>
      <c r="B118" s="7">
        <f>+_xlfn.BINOM.DIST(A118,Parameters!$B$1,Parameters!$B$2,FALSE)</f>
        <v>1.988879686179518E-236</v>
      </c>
      <c r="C118" s="8">
        <f>+_xlfn.NORM.DIST(A118,Parameters!$D$2,Parameters!$D$1,FALSE)</f>
        <v>1.3767231694327269E-246</v>
      </c>
      <c r="D118" s="8">
        <f>+_xlfn.BINOM.DIST(A118,Parameters!$B$1,Parameters!$B$2,TRUE)</f>
        <v>2.1528242289350656E-236</v>
      </c>
      <c r="E118" s="8">
        <f>+_xlfn.NORM.DIST(A118,Parameters!$D$2,Parameters!$D$1,TRUE)</f>
        <v>5.7214646291033898E-247</v>
      </c>
      <c r="F118" s="20">
        <f t="shared" si="3"/>
        <v>1.5129964850358167E-246</v>
      </c>
    </row>
    <row r="119" spans="1:6" x14ac:dyDescent="0.45">
      <c r="A119" s="2">
        <f t="shared" si="2"/>
        <v>117</v>
      </c>
      <c r="B119" s="7">
        <f>+_xlfn.BINOM.DIST(A119,Parameters!$B$1,Parameters!$B$2,FALSE)</f>
        <v>2.5838436948656247E-235</v>
      </c>
      <c r="C119" s="8">
        <f>+_xlfn.NORM.DIST(A119,Parameters!$D$2,Parameters!$D$1,FALSE)</f>
        <v>1.5199267813454375E-245</v>
      </c>
      <c r="D119" s="8">
        <f>+_xlfn.BINOM.DIST(A119,Parameters!$B$1,Parameters!$B$2,TRUE)</f>
        <v>2.7991261177591606E-235</v>
      </c>
      <c r="E119" s="8">
        <f>+_xlfn.NORM.DIST(A119,Parameters!$D$2,Parameters!$D$1,TRUE)</f>
        <v>6.3301002555849435E-246</v>
      </c>
      <c r="F119" s="20">
        <f t="shared" si="3"/>
        <v>1.6712264298490192E-245</v>
      </c>
    </row>
    <row r="120" spans="1:6" x14ac:dyDescent="0.45">
      <c r="A120" s="2">
        <f t="shared" si="2"/>
        <v>118</v>
      </c>
      <c r="B120" s="7">
        <f>+_xlfn.BINOM.DIST(A120,Parameters!$B$1,Parameters!$B$2,FALSE)</f>
        <v>3.3239616345813113E-234</v>
      </c>
      <c r="C120" s="8">
        <f>+_xlfn.NORM.DIST(A120,Parameters!$D$2,Parameters!$D$1,FALSE)</f>
        <v>1.6694282125823827E-244</v>
      </c>
      <c r="D120" s="8">
        <f>+_xlfn.BINOM.DIST(A120,Parameters!$B$1,Parameters!$B$2,TRUE)</f>
        <v>3.6038742463575417E-234</v>
      </c>
      <c r="E120" s="8">
        <f>+_xlfn.NORM.DIST(A120,Parameters!$D$2,Parameters!$D$1,TRUE)</f>
        <v>6.9676283145206461E-245</v>
      </c>
      <c r="F120" s="20">
        <f t="shared" si="3"/>
        <v>1.8365508555672847E-244</v>
      </c>
    </row>
    <row r="121" spans="1:6" x14ac:dyDescent="0.45">
      <c r="A121" s="2">
        <f t="shared" si="2"/>
        <v>119</v>
      </c>
      <c r="B121" s="7">
        <f>+_xlfn.BINOM.DIST(A121,Parameters!$B$1,Parameters!$B$2,FALSE)</f>
        <v>4.2345595277519552E-233</v>
      </c>
      <c r="C121" s="8">
        <f>+_xlfn.NORM.DIST(A121,Parameters!$D$2,Parameters!$D$1,FALSE)</f>
        <v>1.8242395411587728E-243</v>
      </c>
      <c r="D121" s="8">
        <f>+_xlfn.BINOM.DIST(A121,Parameters!$B$1,Parameters!$B$2,TRUE)</f>
        <v>4.5949469523882313E-233</v>
      </c>
      <c r="E121" s="8">
        <f>+_xlfn.NORM.DIST(A121,Parameters!$D$2,Parameters!$D$1,TRUE)</f>
        <v>7.6301027563742873E-244</v>
      </c>
      <c r="F121" s="20">
        <f t="shared" si="3"/>
        <v>2.0078946267155011E-243</v>
      </c>
    </row>
    <row r="122" spans="1:6" x14ac:dyDescent="0.45">
      <c r="A122" s="2">
        <f t="shared" si="2"/>
        <v>120</v>
      </c>
      <c r="B122" s="7">
        <f>+_xlfn.BINOM.DIST(A122,Parameters!$B$1,Parameters!$B$2,FALSE)</f>
        <v>5.3426026041795572E-232</v>
      </c>
      <c r="C122" s="8">
        <f>+_xlfn.NORM.DIST(A122,Parameters!$D$2,Parameters!$D$1,FALSE)</f>
        <v>1.9831931632716505E-242</v>
      </c>
      <c r="D122" s="8">
        <f>+_xlfn.BINOM.DIST(A122,Parameters!$B$1,Parameters!$B$2,TRUE)</f>
        <v>5.8020972994196586E-232</v>
      </c>
      <c r="E122" s="8">
        <f>+_xlfn.NORM.DIST(A122,Parameters!$D$2,Parameters!$D$1,TRUE)</f>
        <v>8.3127904158041948E-243</v>
      </c>
      <c r="F122" s="20">
        <f t="shared" si="3"/>
        <v>2.1839826259432006E-242</v>
      </c>
    </row>
    <row r="123" spans="1:6" x14ac:dyDescent="0.45">
      <c r="A123" s="2">
        <f t="shared" si="2"/>
        <v>121</v>
      </c>
      <c r="B123" s="7">
        <f>+_xlfn.BINOM.DIST(A123,Parameters!$B$1,Parameters!$B$2,FALSE)</f>
        <v>6.6760455682006766E-231</v>
      </c>
      <c r="C123" s="8">
        <f>+_xlfn.NORM.DIST(A123,Parameters!$D$2,Parameters!$D$1,FALSE)</f>
        <v>2.1449501501835342E-241</v>
      </c>
      <c r="D123" s="8">
        <f>+_xlfn.BINOM.DIST(A123,Parameters!$B$1,Parameters!$B$2,TRUE)</f>
        <v>7.256255298141109E-231</v>
      </c>
      <c r="E123" s="8">
        <f>+_xlfn.NORM.DIST(A123,Parameters!$D$2,Parameters!$D$1,TRUE)</f>
        <v>9.0101976315576687E-242</v>
      </c>
      <c r="F123" s="20">
        <f t="shared" si="3"/>
        <v>2.3633484127778542E-241</v>
      </c>
    </row>
    <row r="124" spans="1:6" x14ac:dyDescent="0.45">
      <c r="A124" s="2">
        <f t="shared" si="2"/>
        <v>122</v>
      </c>
      <c r="B124" s="7">
        <f>+_xlfn.BINOM.DIST(A124,Parameters!$B$1,Parameters!$B$2,FALSE)</f>
        <v>8.2629744327711059E-230</v>
      </c>
      <c r="C124" s="8">
        <f>+_xlfn.NORM.DIST(A124,Parameters!$D$2,Parameters!$D$1,FALSE)</f>
        <v>2.3080139284666302E-240</v>
      </c>
      <c r="D124" s="8">
        <f>+_xlfn.BINOM.DIST(A124,Parameters!$B$1,Parameters!$B$2,TRUE)</f>
        <v>8.9885999625862448E-230</v>
      </c>
      <c r="E124" s="8">
        <f>+_xlfn.NORM.DIST(A124,Parameters!$D$2,Parameters!$D$1,TRUE)</f>
        <v>9.7161196214571144E-241</v>
      </c>
      <c r="F124" s="20">
        <f t="shared" si="3"/>
        <v>2.5443487697444157E-240</v>
      </c>
    </row>
    <row r="125" spans="1:6" x14ac:dyDescent="0.45">
      <c r="A125" s="2">
        <f t="shared" si="2"/>
        <v>123</v>
      </c>
      <c r="B125" s="7">
        <f>+_xlfn.BINOM.DIST(A125,Parameters!$B$1,Parameters!$B$2,FALSE)</f>
        <v>1.0130541011885941E-228</v>
      </c>
      <c r="C125" s="8">
        <f>+_xlfn.NORM.DIST(A125,Parameters!$D$2,Parameters!$D$1,FALSE)</f>
        <v>2.4707493089453868E-239</v>
      </c>
      <c r="D125" s="8">
        <f>+_xlfn.BINOM.DIST(A125,Parameters!$B$1,Parameters!$B$2,TRUE)</f>
        <v>1.1029401008143445E-228</v>
      </c>
      <c r="E125" s="8">
        <f>+_xlfn.NORM.DIST(A125,Parameters!$D$2,Parameters!$D$1,TRUE)</f>
        <v>1.0423713064295406E-239</v>
      </c>
      <c r="F125" s="20">
        <f t="shared" si="3"/>
        <v>2.7251841859198284E-239</v>
      </c>
    </row>
    <row r="126" spans="1:6" x14ac:dyDescent="0.45">
      <c r="A126" s="2">
        <f t="shared" si="2"/>
        <v>124</v>
      </c>
      <c r="B126" s="7">
        <f>+_xlfn.BINOM.DIST(A126,Parameters!$B$1,Parameters!$B$2,FALSE)</f>
        <v>1.2303705454756309E-227</v>
      </c>
      <c r="C126" s="8">
        <f>+_xlfn.NORM.DIST(A126,Parameters!$D$2,Parameters!$D$1,FALSE)</f>
        <v>2.6314066927564296E-238</v>
      </c>
      <c r="D126" s="8">
        <f>+_xlfn.BINOM.DIST(A126,Parameters!$B$1,Parameters!$B$2,TRUE)</f>
        <v>1.3406645555572463E-227</v>
      </c>
      <c r="E126" s="8">
        <f>+_xlfn.NORM.DIST(A126,Parameters!$D$2,Parameters!$D$1,TRUE)</f>
        <v>1.1125591515664157E-238</v>
      </c>
      <c r="F126" s="20">
        <f t="shared" si="3"/>
        <v>2.9039251113484124E-238</v>
      </c>
    </row>
    <row r="127" spans="1:6" x14ac:dyDescent="0.45">
      <c r="A127" s="2">
        <f t="shared" si="2"/>
        <v>125</v>
      </c>
      <c r="B127" s="7">
        <f>+_xlfn.BINOM.DIST(A127,Parameters!$B$1,Parameters!$B$2,FALSE)</f>
        <v>1.4803818403167329E-226</v>
      </c>
      <c r="C127" s="8">
        <f>+_xlfn.NORM.DIST(A127,Parameters!$D$2,Parameters!$D$1,FALSE)</f>
        <v>2.7881510773202615E-237</v>
      </c>
      <c r="D127" s="8">
        <f>+_xlfn.BINOM.DIST(A127,Parameters!$B$1,Parameters!$B$2,TRUE)</f>
        <v>1.614448295872231E-226</v>
      </c>
      <c r="E127" s="8">
        <f>+_xlfn.NORM.DIST(A127,Parameters!$D$2,Parameters!$D$1,TRUE)</f>
        <v>1.1813942407030529E-237</v>
      </c>
      <c r="F127" s="20">
        <f t="shared" si="3"/>
        <v>3.0785435884551028E-237</v>
      </c>
    </row>
    <row r="128" spans="1:6" x14ac:dyDescent="0.45">
      <c r="A128" s="2">
        <f t="shared" si="2"/>
        <v>126</v>
      </c>
      <c r="B128" s="7">
        <f>+_xlfn.BINOM.DIST(A128,Parameters!$B$1,Parameters!$B$2,FALSE)</f>
        <v>1.7647091461552033E-225</v>
      </c>
      <c r="C128" s="8">
        <f>+_xlfn.NORM.DIST(A128,Parameters!$D$2,Parameters!$D$1,FALSE)</f>
        <v>2.9390952798079142E-236</v>
      </c>
      <c r="D128" s="8">
        <f>+_xlfn.BINOM.DIST(A128,Parameters!$B$1,Parameters!$B$2,TRUE)</f>
        <v>1.9261539757424969E-225</v>
      </c>
      <c r="E128" s="8">
        <f>+_xlfn.NORM.DIST(A128,Parameters!$D$2,Parameters!$D$1,TRUE)</f>
        <v>1.2480663484077547E-236</v>
      </c>
      <c r="F128" s="20">
        <f t="shared" si="3"/>
        <v>3.2469496386534247E-236</v>
      </c>
    </row>
    <row r="129" spans="1:6" x14ac:dyDescent="0.45">
      <c r="A129" s="2">
        <f t="shared" si="2"/>
        <v>127</v>
      </c>
      <c r="B129" s="7">
        <f>+_xlfn.BINOM.DIST(A129,Parameters!$B$1,Parameters!$B$2,FALSE)</f>
        <v>2.084302141128022E-224</v>
      </c>
      <c r="C129" s="8">
        <f>+_xlfn.NORM.DIST(A129,Parameters!$D$2,Parameters!$D$1,FALSE)</f>
        <v>3.0823366005816323E-235</v>
      </c>
      <c r="D129" s="8">
        <f>+_xlfn.BINOM.DIST(A129,Parameters!$B$1,Parameters!$B$2,TRUE)</f>
        <v>2.2769175387021964E-224</v>
      </c>
      <c r="E129" s="8">
        <f>+_xlfn.NORM.DIST(A129,Parameters!$D$2,Parameters!$D$1,TRUE)</f>
        <v>1.3117515672634434E-235</v>
      </c>
      <c r="F129" s="20">
        <f t="shared" si="3"/>
        <v>3.4070315644469747E-235</v>
      </c>
    </row>
    <row r="130" spans="1:6" x14ac:dyDescent="0.45">
      <c r="A130" s="2">
        <f t="shared" si="2"/>
        <v>128</v>
      </c>
      <c r="B130" s="7">
        <f>+_xlfn.BINOM.DIST(A130,Parameters!$B$1,Parameters!$B$2,FALSE)</f>
        <v>2.4392848495389306E-223</v>
      </c>
      <c r="C130" s="8">
        <f>+_xlfn.NORM.DIST(A130,Parameters!$D$2,Parameters!$D$1,FALSE)</f>
        <v>3.21599597416027E-234</v>
      </c>
      <c r="D130" s="8">
        <f>+_xlfn.BINOM.DIST(A130,Parameters!$B$1,Parameters!$B$2,TRUE)</f>
        <v>2.666976603409073E-223</v>
      </c>
      <c r="E130" s="8">
        <f>+_xlfn.NORM.DIST(A130,Parameters!$D$2,Parameters!$D$1,TRUE)</f>
        <v>1.3716288561641957E-234</v>
      </c>
      <c r="F130" s="20">
        <f t="shared" si="3"/>
        <v>3.5566991306049674E-234</v>
      </c>
    </row>
    <row r="131" spans="1:6" x14ac:dyDescent="0.45">
      <c r="A131" s="2">
        <f t="shared" si="2"/>
        <v>129</v>
      </c>
      <c r="B131" s="7">
        <f>+_xlfn.BINOM.DIST(A131,Parameters!$B$1,Parameters!$B$2,FALSE)</f>
        <v>2.8288140580699889E-222</v>
      </c>
      <c r="C131" s="8">
        <f>+_xlfn.NORM.DIST(A131,Parameters!$D$2,Parameters!$D$1,FALSE)</f>
        <v>3.3382585098711802E-233</v>
      </c>
      <c r="D131" s="8">
        <f>+_xlfn.BINOM.DIST(A131,Parameters!$B$1,Parameters!$B$2,TRUE)</f>
        <v>3.095511718410951E-222</v>
      </c>
      <c r="E131" s="8">
        <f>+_xlfn.NORM.DIST(A131,Parameters!$D$2,Parameters!$D$1,TRUE)</f>
        <v>1.4268974004291664E-233</v>
      </c>
      <c r="F131" s="20">
        <f t="shared" si="3"/>
        <v>3.693928422931677E-233</v>
      </c>
    </row>
    <row r="132" spans="1:6" x14ac:dyDescent="0.45">
      <c r="A132" s="2">
        <f t="shared" ref="A132:A195" si="4">1+A131</f>
        <v>130</v>
      </c>
      <c r="B132" s="7">
        <f>+_xlfn.BINOM.DIST(A132,Parameters!$B$1,Parameters!$B$2,FALSE)</f>
        <v>3.2509601559667795E-221</v>
      </c>
      <c r="C132" s="8">
        <f>+_xlfn.NORM.DIST(A132,Parameters!$D$2,Parameters!$D$1,FALSE)</f>
        <v>3.4474142171772073E-232</v>
      </c>
      <c r="D132" s="8">
        <f>+_xlfn.BINOM.DIST(A132,Parameters!$B$1,Parameters!$B$2,TRUE)</f>
        <v>3.5605113278071481E-221</v>
      </c>
      <c r="E132" s="8">
        <f>+_xlfn.NORM.DIST(A132,Parameters!$D$2,Parameters!$D$1,TRUE)</f>
        <v>1.4767942800292021E-232</v>
      </c>
      <c r="F132" s="20">
        <f t="shared" ref="F132:F195" si="5">+C132+F131</f>
        <v>3.8168070594703748E-232</v>
      </c>
    </row>
    <row r="133" spans="1:6" x14ac:dyDescent="0.45">
      <c r="A133" s="2">
        <f t="shared" si="4"/>
        <v>131</v>
      </c>
      <c r="B133" s="7">
        <f>+_xlfn.BINOM.DIST(A133,Parameters!$B$1,Parameters!$B$2,FALSE)</f>
        <v>3.7026202692383578E-220</v>
      </c>
      <c r="C133" s="8">
        <f>+_xlfn.NORM.DIST(A133,Parameters!$D$2,Parameters!$D$1,FALSE)</f>
        <v>3.5418976485707153E-231</v>
      </c>
      <c r="D133" s="8">
        <f>+_xlfn.BINOM.DIST(A133,Parameters!$B$1,Parameters!$B$2,TRUE)</f>
        <v>4.0586714020191183E-220</v>
      </c>
      <c r="E133" s="8">
        <f>+_xlfn.NORM.DIST(A133,Parameters!$D$2,Parameters!$D$1,TRUE)</f>
        <v>1.5206119066686296E-231</v>
      </c>
      <c r="F133" s="20">
        <f t="shared" si="5"/>
        <v>3.9235783545177529E-231</v>
      </c>
    </row>
    <row r="134" spans="1:6" x14ac:dyDescent="0.45">
      <c r="A134" s="2">
        <f t="shared" si="4"/>
        <v>132</v>
      </c>
      <c r="B134" s="7">
        <f>+_xlfn.BINOM.DIST(A134,Parameters!$B$1,Parameters!$B$2,FALSE)</f>
        <v>4.1794728796704067E-219</v>
      </c>
      <c r="C134" s="8">
        <f>+_xlfn.NORM.DIST(A134,Parameters!$D$2,Parameters!$D$1,FALSE)</f>
        <v>3.6203251810099854E-230</v>
      </c>
      <c r="D134" s="8">
        <f>+_xlfn.BINOM.DIST(A134,Parameters!$B$1,Parameters!$B$2,TRUE)</f>
        <v>4.5853400198723014E-219</v>
      </c>
      <c r="E134" s="8">
        <f>+_xlfn.NORM.DIST(A134,Parameters!$D$2,Parameters!$D$1,TRUE)</f>
        <v>1.5577146758346356E-230</v>
      </c>
      <c r="F134" s="20">
        <f t="shared" si="5"/>
        <v>4.0126830164617609E-230</v>
      </c>
    </row>
    <row r="135" spans="1:6" x14ac:dyDescent="0.45">
      <c r="A135" s="2">
        <f t="shared" si="4"/>
        <v>133</v>
      </c>
      <c r="B135" s="7">
        <f>+_xlfn.BINOM.DIST(A135,Parameters!$B$1,Parameters!$B$2,FALSE)</f>
        <v>4.6759816879314535E-218</v>
      </c>
      <c r="C135" s="8">
        <f>+_xlfn.NORM.DIST(A135,Parameters!$D$2,Parameters!$D$1,FALSE)</f>
        <v>3.6815286976226355E-229</v>
      </c>
      <c r="D135" s="8">
        <f>+_xlfn.BINOM.DIST(A135,Parameters!$B$1,Parameters!$B$2,TRUE)</f>
        <v>5.1345156899186289E-218</v>
      </c>
      <c r="E135" s="8">
        <f>+_xlfn.NORM.DIST(A135,Parameters!$D$2,Parameters!$D$1,TRUE)</f>
        <v>1.5875542876661226E-229</v>
      </c>
      <c r="F135" s="20">
        <f t="shared" si="5"/>
        <v>4.082796999268812E-229</v>
      </c>
    </row>
    <row r="136" spans="1:6" x14ac:dyDescent="0.45">
      <c r="A136" s="2">
        <f t="shared" si="4"/>
        <v>134</v>
      </c>
      <c r="B136" s="7">
        <f>+_xlfn.BINOM.DIST(A136,Parameters!$B$1,Parameters!$B$2,FALSE)</f>
        <v>5.1854543196012986E-217</v>
      </c>
      <c r="C136" s="8">
        <f>+_xlfn.NORM.DIST(A136,Parameters!$D$2,Parameters!$D$1,FALSE)</f>
        <v>3.7245845248548388E-228</v>
      </c>
      <c r="D136" s="8">
        <f>+_xlfn.BINOM.DIST(A136,Parameters!$B$1,Parameters!$B$2,TRUE)</f>
        <v>5.6989058885934222E-217</v>
      </c>
      <c r="E136" s="8">
        <f>+_xlfn.NORM.DIST(A136,Parameters!$D$2,Parameters!$D$1,TRUE)</f>
        <v>1.6096832212114041E-228</v>
      </c>
      <c r="F136" s="20">
        <f t="shared" si="5"/>
        <v>4.1328642247817202E-228</v>
      </c>
    </row>
    <row r="137" spans="1:6" x14ac:dyDescent="0.45">
      <c r="A137" s="2">
        <f t="shared" si="4"/>
        <v>135</v>
      </c>
      <c r="B137" s="7">
        <f>+_xlfn.BINOM.DIST(A137,Parameters!$B$1,Parameters!$B$2,FALSE)</f>
        <v>5.700158674288525E-216</v>
      </c>
      <c r="C137" s="8">
        <f>+_xlfn.NORM.DIST(A137,Parameters!$D$2,Parameters!$D$1,FALSE)</f>
        <v>3.7488366235531995E-227</v>
      </c>
      <c r="D137" s="8">
        <f>+_xlfn.BINOM.DIST(A137,Parameters!$B$1,Parameters!$B$2,TRUE)</f>
        <v>6.2700492631486063E-216</v>
      </c>
      <c r="E137" s="8">
        <f>+_xlfn.NORM.DIST(A137,Parameters!$D$2,Parameters!$D$1,TRUE)</f>
        <v>1.6237658995425703E-227</v>
      </c>
      <c r="F137" s="20">
        <f t="shared" si="5"/>
        <v>4.1621230460313714E-227</v>
      </c>
    </row>
    <row r="138" spans="1:6" x14ac:dyDescent="0.45">
      <c r="A138" s="2">
        <f t="shared" si="4"/>
        <v>136</v>
      </c>
      <c r="B138" s="7">
        <f>+_xlfn.BINOM.DIST(A138,Parameters!$B$1,Parameters!$B$2,FALSE)</f>
        <v>6.2114964377172794E-215</v>
      </c>
      <c r="C138" s="8">
        <f>+_xlfn.NORM.DIST(A138,Parameters!$D$2,Parameters!$D$1,FALSE)</f>
        <v>3.7539132202984715E-226</v>
      </c>
      <c r="D138" s="8">
        <f>+_xlfn.BINOM.DIST(A138,Parameters!$B$1,Parameters!$B$2,TRUE)</f>
        <v>6.838501364032231E-215</v>
      </c>
      <c r="E138" s="8">
        <f>+_xlfn.NORM.DIST(A138,Parameters!$D$2,Parameters!$D$1,TRUE)</f>
        <v>1.6295871564887445E-226</v>
      </c>
      <c r="F138" s="20">
        <f t="shared" si="5"/>
        <v>4.1701255249016087E-226</v>
      </c>
    </row>
    <row r="139" spans="1:6" x14ac:dyDescent="0.45">
      <c r="A139" s="2">
        <f t="shared" si="4"/>
        <v>137</v>
      </c>
      <c r="B139" s="7">
        <f>+_xlfn.BINOM.DIST(A139,Parameters!$B$1,Parameters!$B$2,FALSE)</f>
        <v>6.7102297283370641E-214</v>
      </c>
      <c r="C139" s="8">
        <f>+_xlfn.NORM.DIST(A139,Parameters!$D$2,Parameters!$D$1,FALSE)</f>
        <v>3.7397362897186544E-225</v>
      </c>
      <c r="D139" s="8">
        <f>+_xlfn.BINOM.DIST(A139,Parameters!$B$1,Parameters!$B$2,TRUE)</f>
        <v>7.3940798647406637E-214</v>
      </c>
      <c r="E139" s="8">
        <f>+_xlfn.NORM.DIST(A139,Parameters!$D$2,Parameters!$D$1,TRUE)</f>
        <v>1.6270577064382599E-225</v>
      </c>
      <c r="F139" s="20">
        <f t="shared" si="5"/>
        <v>4.1567488422088152E-225</v>
      </c>
    </row>
    <row r="140" spans="1:6" x14ac:dyDescent="0.45">
      <c r="A140" s="2">
        <f t="shared" si="4"/>
        <v>138</v>
      </c>
      <c r="B140" s="7">
        <f>+_xlfn.BINOM.DIST(A140,Parameters!$B$1,Parameters!$B$2,FALSE)</f>
        <v>7.1867532887551562E-213</v>
      </c>
      <c r="C140" s="8">
        <f>+_xlfn.NORM.DIST(A140,Parameters!$D$2,Parameters!$D$1,FALSE)</f>
        <v>3.7065235497785868E-224</v>
      </c>
      <c r="D140" s="8">
        <f>+_xlfn.BINOM.DIST(A140,Parameters!$B$1,Parameters!$B$2,TRUE)</f>
        <v>7.9261612752295113E-213</v>
      </c>
      <c r="E140" s="8">
        <f>+_xlfn.NORM.DIST(A140,Parameters!$D$2,Parameters!$D$1,TRUE)</f>
        <v>1.6162164228746308E-224</v>
      </c>
      <c r="F140" s="20">
        <f t="shared" si="5"/>
        <v>4.1221984339994682E-224</v>
      </c>
    </row>
    <row r="141" spans="1:6" x14ac:dyDescent="0.45">
      <c r="A141" s="2">
        <f t="shared" si="4"/>
        <v>139</v>
      </c>
      <c r="B141" s="7">
        <f>+_xlfn.BINOM.DIST(A141,Parameters!$B$1,Parameters!$B$2,FALSE)</f>
        <v>7.6314013339589916E-212</v>
      </c>
      <c r="C141" s="8">
        <f>+_xlfn.NORM.DIST(A141,Parameters!$D$2,Parameters!$D$1,FALSE)</f>
        <v>3.6547828987249061E-223</v>
      </c>
      <c r="D141" s="8">
        <f>+_xlfn.BINOM.DIST(A141,Parameters!$B$1,Parameters!$B$2,TRUE)</f>
        <v>8.4240174614820347E-212</v>
      </c>
      <c r="E141" s="8">
        <f>+_xlfn.NORM.DIST(A141,Parameters!$D$2,Parameters!$D$1,TRUE)</f>
        <v>1.5972293443754149E-223</v>
      </c>
      <c r="F141" s="20">
        <f t="shared" si="5"/>
        <v>4.0670027421248532E-223</v>
      </c>
    </row>
    <row r="142" spans="1:6" x14ac:dyDescent="0.45">
      <c r="A142" s="2">
        <f t="shared" si="4"/>
        <v>140</v>
      </c>
      <c r="B142" s="7">
        <f>+_xlfn.BINOM.DIST(A142,Parameters!$B$1,Parameters!$B$2,FALSE)</f>
        <v>8.0347754044682073E-211</v>
      </c>
      <c r="C142" s="8">
        <f>+_xlfn.NORM.DIST(A142,Parameters!$D$2,Parameters!$D$1,FALSE)</f>
        <v>3.5852994923571447E-222</v>
      </c>
      <c r="D142" s="8">
        <f>+_xlfn.BINOM.DIST(A142,Parameters!$B$1,Parameters!$B$2,TRUE)</f>
        <v>8.8771771506161013E-211</v>
      </c>
      <c r="E142" s="8">
        <f>+_xlfn.NORM.DIST(A142,Parameters!$D$2,Parameters!$D$1,TRUE)</f>
        <v>1.570385443598984E-222</v>
      </c>
      <c r="F142" s="20">
        <f t="shared" si="5"/>
        <v>3.9919997665696297E-222</v>
      </c>
    </row>
    <row r="143" spans="1:6" x14ac:dyDescent="0.45">
      <c r="A143" s="2">
        <f t="shared" si="4"/>
        <v>141</v>
      </c>
      <c r="B143" s="7">
        <f>+_xlfn.BINOM.DIST(A143,Parameters!$B$1,Parameters!$B$2,FALSE)</f>
        <v>8.3880775853735151E-210</v>
      </c>
      <c r="C143" s="8">
        <f>+_xlfn.NORM.DIST(A143,Parameters!$D$2,Parameters!$D$1,FALSE)</f>
        <v>3.4991159211542381E-221</v>
      </c>
      <c r="D143" s="8">
        <f>+_xlfn.BINOM.DIST(A143,Parameters!$B$1,Parameters!$B$2,TRUE)</f>
        <v>9.275795300435186E-210</v>
      </c>
      <c r="E143" s="8">
        <f>+_xlfn.NORM.DIST(A143,Parameters!$D$2,Parameters!$D$1,TRUE)</f>
        <v>1.5360893099419046E-221</v>
      </c>
      <c r="F143" s="20">
        <f t="shared" si="5"/>
        <v>3.8983158978112009E-221</v>
      </c>
    </row>
    <row r="144" spans="1:6" x14ac:dyDescent="0.45">
      <c r="A144" s="2">
        <f t="shared" si="4"/>
        <v>142</v>
      </c>
      <c r="B144" s="7">
        <f>+_xlfn.BINOM.DIST(A144,Parameters!$B$1,Parameters!$B$2,FALSE)</f>
        <v>8.6834324299290351E-209</v>
      </c>
      <c r="C144" s="8">
        <f>+_xlfn.NORM.DIST(A144,Parameters!$D$2,Parameters!$D$1,FALSE)</f>
        <v>3.3975061866872374E-220</v>
      </c>
      <c r="D144" s="8">
        <f>+_xlfn.BINOM.DIST(A144,Parameters!$B$1,Parameters!$B$2,TRUE)</f>
        <v>9.6110119599730559E-209</v>
      </c>
      <c r="E144" s="8">
        <f>+_xlfn.NORM.DIST(A144,Parameters!$D$2,Parameters!$D$1,TRUE)</f>
        <v>1.4948510048248723E-220</v>
      </c>
      <c r="F144" s="20">
        <f t="shared" si="5"/>
        <v>3.7873377764683575E-220</v>
      </c>
    </row>
    <row r="145" spans="1:6" x14ac:dyDescent="0.45">
      <c r="A145" s="2">
        <f t="shared" si="4"/>
        <v>143</v>
      </c>
      <c r="B145" s="7">
        <f>+_xlfn.BINOM.DIST(A145,Parameters!$B$1,Parameters!$B$2,FALSE)</f>
        <v>8.9141809840102531E-208</v>
      </c>
      <c r="C145" s="8">
        <f>+_xlfn.NORM.DIST(A145,Parameters!$D$2,Parameters!$D$1,FALSE)</f>
        <v>3.2819443849700243E-219</v>
      </c>
      <c r="D145" s="8">
        <f>+_xlfn.BINOM.DIST(A145,Parameters!$B$1,Parameters!$B$2,TRUE)</f>
        <v>9.8752821800096423E-208</v>
      </c>
      <c r="E145" s="8">
        <f>+_xlfn.NORM.DIST(A145,Parameters!$D$2,Parameters!$D$1,TRUE)</f>
        <v>1.4472734450731206E-219</v>
      </c>
      <c r="F145" s="20">
        <f t="shared" si="5"/>
        <v>3.6606781626168601E-219</v>
      </c>
    </row>
    <row r="146" spans="1:6" x14ac:dyDescent="0.45">
      <c r="A146" s="2">
        <f t="shared" si="4"/>
        <v>144</v>
      </c>
      <c r="B146" s="7">
        <f>+_xlfn.BINOM.DIST(A146,Parameters!$B$1,Parameters!$B$2,FALSE)</f>
        <v>9.0751314740010583E-207</v>
      </c>
      <c r="C146" s="8">
        <f>+_xlfn.NORM.DIST(A146,Parameters!$D$2,Parameters!$D$1,FALSE)</f>
        <v>3.1540691719955107E-218</v>
      </c>
      <c r="D146" s="8">
        <f>+_xlfn.BINOM.DIST(A146,Parameters!$B$1,Parameters!$B$2,TRUE)</f>
        <v>1.0062659692000894E-206</v>
      </c>
      <c r="E146" s="8">
        <f>+_xlfn.NORM.DIST(A146,Parameters!$D$2,Parameters!$D$1,TRUE)</f>
        <v>1.3940377503896533E-218</v>
      </c>
      <c r="F146" s="20">
        <f t="shared" si="5"/>
        <v>3.5201369882571965E-218</v>
      </c>
    </row>
    <row r="147" spans="1:6" x14ac:dyDescent="0.45">
      <c r="A147" s="2">
        <f t="shared" si="4"/>
        <v>145</v>
      </c>
      <c r="B147" s="7">
        <f>+_xlfn.BINOM.DIST(A147,Parameters!$B$1,Parameters!$B$2,FALSE)</f>
        <v>9.1627534330591303E-206</v>
      </c>
      <c r="C147" s="8">
        <f>+_xlfn.NORM.DIST(A147,Parameters!$D$2,Parameters!$D$1,FALSE)</f>
        <v>3.0156452069483559E-217</v>
      </c>
      <c r="D147" s="8">
        <f>+_xlfn.BINOM.DIST(A147,Parameters!$B$1,Parameters!$B$2,TRUE)</f>
        <v>1.0169019402259643E-205</v>
      </c>
      <c r="E147" s="8">
        <f>+_xlfn.NORM.DIST(A147,Parameters!$D$2,Parameters!$D$1,TRUE)</f>
        <v>1.3358870521042125E-217</v>
      </c>
      <c r="F147" s="20">
        <f t="shared" si="5"/>
        <v>3.3676589057740755E-217</v>
      </c>
    </row>
    <row r="148" spans="1:6" x14ac:dyDescent="0.45">
      <c r="A148" s="2">
        <f t="shared" si="4"/>
        <v>146</v>
      </c>
      <c r="B148" s="7">
        <f>+_xlfn.BINOM.DIST(A148,Parameters!$B$1,Parameters!$B$2,FALSE)</f>
        <v>9.1753051500910334E-205</v>
      </c>
      <c r="C148" s="8">
        <f>+_xlfn.NORM.DIST(A148,Parameters!$D$2,Parameters!$D$1,FALSE)</f>
        <v>2.8685228372790448E-216</v>
      </c>
      <c r="D148" s="8">
        <f>+_xlfn.BINOM.DIST(A148,Parameters!$B$1,Parameters!$B$2,TRUE)</f>
        <v>1.0192207090317114E-204</v>
      </c>
      <c r="E148" s="8">
        <f>+_xlfn.NORM.DIST(A148,Parameters!$D$2,Parameters!$D$1,TRUE)</f>
        <v>1.2736092999582554E-216</v>
      </c>
      <c r="F148" s="20">
        <f t="shared" si="5"/>
        <v>3.2052887278564526E-216</v>
      </c>
    </row>
    <row r="149" spans="1:6" x14ac:dyDescent="0.45">
      <c r="A149" s="2">
        <f t="shared" si="4"/>
        <v>147</v>
      </c>
      <c r="B149" s="7">
        <f>+_xlfn.BINOM.DIST(A149,Parameters!$B$1,Parameters!$B$2,FALSE)</f>
        <v>9.1128881082522132E-204</v>
      </c>
      <c r="C149" s="8">
        <f>+_xlfn.NORM.DIST(A149,Parameters!$D$2,Parameters!$D$1,FALSE)</f>
        <v>2.714597305496749E-215</v>
      </c>
      <c r="D149" s="8">
        <f>+_xlfn.BINOM.DIST(A149,Parameters!$B$1,Parameters!$B$2,TRUE)</f>
        <v>1.0132108817284991E-203</v>
      </c>
      <c r="E149" s="8">
        <f>+_xlfn.NORM.DIST(A149,Parameters!$D$2,Parameters!$D$1,TRUE)</f>
        <v>1.2080196204512403E-215</v>
      </c>
      <c r="F149" s="20">
        <f t="shared" si="5"/>
        <v>3.0351261782823942E-215</v>
      </c>
    </row>
    <row r="150" spans="1:6" x14ac:dyDescent="0.45">
      <c r="A150" s="2">
        <f t="shared" si="4"/>
        <v>148</v>
      </c>
      <c r="B150" s="7">
        <f>+_xlfn.BINOM.DIST(A150,Parameters!$B$1,Parameters!$B$2,FALSE)</f>
        <v>8.9774262579957078E-203</v>
      </c>
      <c r="C150" s="8">
        <f>+_xlfn.NORM.DIST(A150,Parameters!$D$2,Parameters!$D$1,FALSE)</f>
        <v>2.5557687214059277E-214</v>
      </c>
      <c r="D150" s="8">
        <f>+_xlfn.BINOM.DIST(A150,Parameters!$B$1,Parameters!$B$2,TRUE)</f>
        <v>9.9906371397243169E-203</v>
      </c>
      <c r="E150" s="8">
        <f>+_xlfn.NORM.DIST(A150,Parameters!$D$2,Parameters!$D$1,TRUE)</f>
        <v>1.139942774311893E-214</v>
      </c>
      <c r="F150" s="20">
        <f t="shared" si="5"/>
        <v>2.8592813392341672E-214</v>
      </c>
    </row>
    <row r="151" spans="1:6" x14ac:dyDescent="0.45">
      <c r="A151" s="2">
        <f t="shared" si="4"/>
        <v>149</v>
      </c>
      <c r="B151" s="7">
        <f>+_xlfn.BINOM.DIST(A151,Parameters!$B$1,Parameters!$B$2,FALSE)</f>
        <v>8.7725722360011855E-202</v>
      </c>
      <c r="C151" s="8">
        <f>+_xlfn.NORM.DIST(A151,Parameters!$D$2,Parameters!$D$1,FALSE)</f>
        <v>2.3939039593270179E-213</v>
      </c>
      <c r="D151" s="8">
        <f>+_xlfn.BINOM.DIST(A151,Parameters!$B$1,Parameters!$B$2,TRUE)</f>
        <v>9.7716359499744423E-202</v>
      </c>
      <c r="E151" s="8">
        <f>+_xlfn.NORM.DIST(A151,Parameters!$D$2,Parameters!$D$1,TRUE)</f>
        <v>1.0701962330533702E-213</v>
      </c>
      <c r="F151" s="20">
        <f t="shared" si="5"/>
        <v>2.6798320932504346E-213</v>
      </c>
    </row>
    <row r="152" spans="1:6" x14ac:dyDescent="0.45">
      <c r="A152" s="2">
        <f t="shared" si="4"/>
        <v>150</v>
      </c>
      <c r="B152" s="7">
        <f>+_xlfn.BINOM.DIST(A152,Parameters!$B$1,Parameters!$B$2,FALSE)</f>
        <v>8.5035466874309038E-201</v>
      </c>
      <c r="C152" s="8">
        <f>+_xlfn.NORM.DIST(A152,Parameters!$D$2,Parameters!$D$1,FALSE)</f>
        <v>2.2308015136178617E-212</v>
      </c>
      <c r="D152" s="8">
        <f>+_xlfn.BINOM.DIST(A152,Parameters!$B$1,Parameters!$B$2,TRUE)</f>
        <v>9.4807102824268586E-201</v>
      </c>
      <c r="E152" s="8">
        <f>+_xlfn.NORM.DIST(A152,Parameters!$D$2,Parameters!$D$1,TRUE)</f>
        <v>9.9957434759581195E-213</v>
      </c>
      <c r="F152" s="20">
        <f t="shared" si="5"/>
        <v>2.498784722942905E-212</v>
      </c>
    </row>
    <row r="153" spans="1:6" x14ac:dyDescent="0.45">
      <c r="A153" s="2">
        <f t="shared" si="4"/>
        <v>151</v>
      </c>
      <c r="B153" s="7">
        <f>+_xlfn.BINOM.DIST(A153,Parameters!$B$1,Parameters!$B$2,FALSE)</f>
        <v>8.1769203908275823E-200</v>
      </c>
      <c r="C153" s="8">
        <f>+_xlfn.NORM.DIST(A153,Parameters!$D$2,Parameters!$D$1,FALSE)</f>
        <v>2.0681601853059362E-211</v>
      </c>
      <c r="D153" s="8">
        <f>+_xlfn.BINOM.DIST(A153,Parameters!$B$1,Parameters!$B$2,TRUE)</f>
        <v>9.1249914190702043E-200</v>
      </c>
      <c r="E153" s="8">
        <f>+_xlfn.NORM.DIST(A153,Parameters!$D$2,Parameters!$D$1,TRUE)</f>
        <v>9.2883401856346241E-212</v>
      </c>
      <c r="F153" s="20">
        <f t="shared" si="5"/>
        <v>2.3180386576002268E-211</v>
      </c>
    </row>
    <row r="154" spans="1:6" x14ac:dyDescent="0.45">
      <c r="A154" s="2">
        <f t="shared" si="4"/>
        <v>152</v>
      </c>
      <c r="B154" s="7">
        <f>+_xlfn.BINOM.DIST(A154,Parameters!$B$1,Parameters!$B$2,FALSE)</f>
        <v>7.8003516886182778E-199</v>
      </c>
      <c r="C154" s="8">
        <f>+_xlfn.NORM.DIST(A154,Parameters!$D$2,Parameters!$D$1,FALSE)</f>
        <v>1.9075522869392489E-210</v>
      </c>
      <c r="D154" s="8">
        <f>+_xlfn.BINOM.DIST(A154,Parameters!$B$1,Parameters!$B$2,TRUE)</f>
        <v>8.7128508305255053E-199</v>
      </c>
      <c r="E154" s="8">
        <f>+_xlfn.NORM.DIST(A154,Parameters!$D$2,Parameters!$D$1,TRUE)</f>
        <v>8.5868220184251484E-211</v>
      </c>
      <c r="F154" s="20">
        <f t="shared" si="5"/>
        <v>2.1393561526992716E-210</v>
      </c>
    </row>
    <row r="155" spans="1:6" x14ac:dyDescent="0.45">
      <c r="A155" s="2">
        <f t="shared" si="4"/>
        <v>153</v>
      </c>
      <c r="B155" s="7">
        <f>+_xlfn.BINOM.DIST(A155,Parameters!$B$1,Parameters!$B$2,FALSE)</f>
        <v>7.3822936242615318E-198</v>
      </c>
      <c r="C155" s="8">
        <f>+_xlfn.NORM.DIST(A155,Parameters!$D$2,Parameters!$D$1,FALSE)</f>
        <v>1.7504018516471653E-209</v>
      </c>
      <c r="D155" s="8">
        <f>+_xlfn.BINOM.DIST(A155,Parameters!$B$1,Parameters!$B$2,TRUE)</f>
        <v>8.2535787073131325E-198</v>
      </c>
      <c r="E155" s="8">
        <f>+_xlfn.NORM.DIST(A155,Parameters!$D$2,Parameters!$D$1,TRUE)</f>
        <v>7.8976549842592891E-210</v>
      </c>
      <c r="F155" s="20">
        <f t="shared" si="5"/>
        <v>1.9643374669170923E-209</v>
      </c>
    </row>
    <row r="156" spans="1:6" x14ac:dyDescent="0.45">
      <c r="A156" s="2">
        <f t="shared" si="4"/>
        <v>154</v>
      </c>
      <c r="B156" s="7">
        <f>+_xlfn.BINOM.DIST(A156,Parameters!$B$1,Parameters!$B$2,FALSE)</f>
        <v>6.9316860913513372E-197</v>
      </c>
      <c r="C156" s="8">
        <f>+_xlfn.NORM.DIST(A156,Parameters!$D$2,Parameters!$D$1,FALSE)</f>
        <v>1.5979681257930842E-208</v>
      </c>
      <c r="D156" s="8">
        <f>+_xlfn.BINOM.DIST(A156,Parameters!$B$1,Parameters!$B$2,TRUE)</f>
        <v>7.7570439620819454E-197</v>
      </c>
      <c r="E156" s="8">
        <f>+_xlfn.NORM.DIST(A156,Parameters!$D$2,Parameters!$D$1,TRUE)</f>
        <v>7.2266198875044297E-209</v>
      </c>
      <c r="F156" s="20">
        <f t="shared" si="5"/>
        <v>1.7944018724847933E-208</v>
      </c>
    </row>
    <row r="157" spans="1:6" x14ac:dyDescent="0.45">
      <c r="A157" s="2">
        <f t="shared" si="4"/>
        <v>155</v>
      </c>
      <c r="B157" s="7">
        <f>+_xlfn.BINOM.DIST(A157,Parameters!$B$1,Parameters!$B$2,FALSE)</f>
        <v>6.4576482038141597E-196</v>
      </c>
      <c r="C157" s="8">
        <f>+_xlfn.NORM.DIST(A157,Parameters!$D$2,Parameters!$D$1,FALSE)</f>
        <v>1.4513344220267903E-207</v>
      </c>
      <c r="D157" s="8">
        <f>+_xlfn.BINOM.DIST(A157,Parameters!$B$1,Parameters!$B$2,TRUE)</f>
        <v>7.233352600022732E-196</v>
      </c>
      <c r="E157" s="8">
        <f>+_xlfn.NORM.DIST(A157,Parameters!$D$2,Parameters!$D$1,TRUE)</f>
        <v>6.5787538289534334E-208</v>
      </c>
      <c r="F157" s="20">
        <f t="shared" si="5"/>
        <v>1.6307746092752696E-207</v>
      </c>
    </row>
    <row r="158" spans="1:6" x14ac:dyDescent="0.45">
      <c r="A158" s="2">
        <f t="shared" si="4"/>
        <v>156</v>
      </c>
      <c r="B158" s="7">
        <f>+_xlfn.BINOM.DIST(A158,Parameters!$B$1,Parameters!$B$2,FALSE)</f>
        <v>5.9691850704481205E-195</v>
      </c>
      <c r="C158" s="8">
        <f>+_xlfn.NORM.DIST(A158,Parameters!$D$2,Parameters!$D$1,FALSE)</f>
        <v>1.3114022196418359E-206</v>
      </c>
      <c r="D158" s="8">
        <f>+_xlfn.BINOM.DIST(A158,Parameters!$B$1,Parameters!$B$2,TRUE)</f>
        <v>6.6925203304513959E-195</v>
      </c>
      <c r="E158" s="8">
        <f>+_xlfn.NORM.DIST(A158,Parameters!$D$2,Parameters!$D$1,TRUE)</f>
        <v>5.9583147305339852E-207</v>
      </c>
      <c r="F158" s="20">
        <f t="shared" si="5"/>
        <v>1.4744796805693627E-206</v>
      </c>
    </row>
    <row r="159" spans="1:6" x14ac:dyDescent="0.45">
      <c r="A159" s="2">
        <f t="shared" si="4"/>
        <v>157</v>
      </c>
      <c r="B159" s="7">
        <f>+_xlfn.BINOM.DIST(A159,Parameters!$B$1,Parameters!$B$2,FALSE)</f>
        <v>5.4749213384999521E-194</v>
      </c>
      <c r="C159" s="8">
        <f>+_xlfn.NORM.DIST(A159,Parameters!$D$2,Parameters!$D$1,FALSE)</f>
        <v>1.1788902292533791E-205</v>
      </c>
      <c r="D159" s="8">
        <f>+_xlfn.BINOM.DIST(A159,Parameters!$B$1,Parameters!$B$2,TRUE)</f>
        <v>6.1441733715450027E-194</v>
      </c>
      <c r="E159" s="8">
        <f>+_xlfn.NORM.DIST(A159,Parameters!$D$2,Parameters!$D$1,TRUE)</f>
        <v>5.3687679706664009E-206</v>
      </c>
      <c r="F159" s="20">
        <f t="shared" si="5"/>
        <v>1.3263381973103153E-205</v>
      </c>
    </row>
    <row r="160" spans="1:6" x14ac:dyDescent="0.45">
      <c r="A160" s="2">
        <f t="shared" si="4"/>
        <v>158</v>
      </c>
      <c r="B160" s="7">
        <f>+_xlfn.BINOM.DIST(A160,Parameters!$B$1,Parameters!$B$2,FALSE)</f>
        <v>4.9828714460533542E-193</v>
      </c>
      <c r="C160" s="8">
        <f>+_xlfn.NORM.DIST(A160,Parameters!$D$2,Parameters!$D$1,FALSE)</f>
        <v>1.0543379947058043E-204</v>
      </c>
      <c r="D160" s="8">
        <f>+_xlfn.BINOM.DIST(A160,Parameters!$B$1,Parameters!$B$2,TRUE)</f>
        <v>5.5972887832073714E-193</v>
      </c>
      <c r="E160" s="8">
        <f>+_xlfn.NORM.DIST(A160,Parameters!$D$2,Parameters!$D$1,TRUE)</f>
        <v>4.8127935432516364E-205</v>
      </c>
      <c r="F160" s="20">
        <f t="shared" si="5"/>
        <v>1.1869718144368358E-204</v>
      </c>
    </row>
    <row r="161" spans="1:6" x14ac:dyDescent="0.45">
      <c r="A161" s="2">
        <f t="shared" si="4"/>
        <v>159</v>
      </c>
      <c r="B161" s="7">
        <f>+_xlfn.BINOM.DIST(A161,Parameters!$B$1,Parameters!$B$2,FALSE)</f>
        <v>4.5002537085109634E-192</v>
      </c>
      <c r="C161" s="8">
        <f>+_xlfn.NORM.DIST(A161,Parameters!$D$2,Parameters!$D$1,FALSE)</f>
        <v>9.3811349081082467E-204</v>
      </c>
      <c r="D161" s="8">
        <f>+_xlfn.BINOM.DIST(A161,Parameters!$B$1,Parameters!$B$2,TRUE)</f>
        <v>5.0599825868319862E-192</v>
      </c>
      <c r="E161" s="8">
        <f>+_xlfn.NORM.DIST(A161,Parameters!$D$2,Parameters!$D$1,TRUE)</f>
        <v>4.2923116004452404E-204</v>
      </c>
      <c r="F161" s="20">
        <f t="shared" si="5"/>
        <v>1.0568106722545082E-203</v>
      </c>
    </row>
    <row r="162" spans="1:6" x14ac:dyDescent="0.45">
      <c r="A162" s="2">
        <f t="shared" si="4"/>
        <v>160</v>
      </c>
      <c r="B162" s="7">
        <f>+_xlfn.BINOM.DIST(A162,Parameters!$B$1,Parameters!$B$2,FALSE)</f>
        <v>4.0333523862526904E-191</v>
      </c>
      <c r="C162" s="8">
        <f>+_xlfn.NORM.DIST(A162,Parameters!$D$2,Parameters!$D$1,FALSE)</f>
        <v>8.304240932004E-203</v>
      </c>
      <c r="D162" s="8">
        <f>+_xlfn.BINOM.DIST(A162,Parameters!$B$1,Parameters!$B$2,TRUE)</f>
        <v>4.5393506449364399E-191</v>
      </c>
      <c r="E162" s="8">
        <f>+_xlfn.NORM.DIST(A162,Parameters!$D$2,Parameters!$D$1,TRUE)</f>
        <v>3.8085238215776255E-203</v>
      </c>
      <c r="F162" s="20">
        <f t="shared" si="5"/>
        <v>9.3610516042585085E-203</v>
      </c>
    </row>
    <row r="163" spans="1:6" x14ac:dyDescent="0.45">
      <c r="A163" s="2">
        <f t="shared" si="4"/>
        <v>161</v>
      </c>
      <c r="B163" s="7">
        <f>+_xlfn.BINOM.DIST(A163,Parameters!$B$1,Parameters!$B$2,FALSE)</f>
        <v>3.5874289547293638E-190</v>
      </c>
      <c r="C163" s="8">
        <f>+_xlfn.NORM.DIST(A163,Parameters!$D$2,Parameters!$D$1,FALSE)</f>
        <v>7.3133024669584697E-202</v>
      </c>
      <c r="D163" s="8">
        <f>+_xlfn.BINOM.DIST(A163,Parameters!$B$1,Parameters!$B$2,TRUE)</f>
        <v>4.0413640192228311E-190</v>
      </c>
      <c r="E163" s="8">
        <f>+_xlfn.NORM.DIST(A163,Parameters!$D$2,Parameters!$D$1,TRUE)</f>
        <v>3.3619677729553909E-202</v>
      </c>
      <c r="F163" s="20">
        <f t="shared" si="5"/>
        <v>8.24940762738432E-202</v>
      </c>
    </row>
    <row r="164" spans="1:6" x14ac:dyDescent="0.45">
      <c r="A164" s="2">
        <f t="shared" si="4"/>
        <v>162</v>
      </c>
      <c r="B164" s="7">
        <f>+_xlfn.BINOM.DIST(A164,Parameters!$B$1,Parameters!$B$2,FALSE)</f>
        <v>3.1666811143600237E-189</v>
      </c>
      <c r="C164" s="8">
        <f>+_xlfn.NORM.DIST(A164,Parameters!$D$2,Parameters!$D$1,FALSE)</f>
        <v>6.4076113997584385E-201</v>
      </c>
      <c r="D164" s="8">
        <f>+_xlfn.BINOM.DIST(A164,Parameters!$B$1,Parameters!$B$2,TRUE)</f>
        <v>3.5708175162819916E-189</v>
      </c>
      <c r="E164" s="8">
        <f>+_xlfn.NORM.DIST(A164,Parameters!$D$2,Parameters!$D$1,TRUE)</f>
        <v>2.9525812838864132E-201</v>
      </c>
      <c r="F164" s="20">
        <f t="shared" si="5"/>
        <v>7.2325521624968712E-201</v>
      </c>
    </row>
    <row r="165" spans="1:6" x14ac:dyDescent="0.45">
      <c r="A165" s="2">
        <f t="shared" si="4"/>
        <v>163</v>
      </c>
      <c r="B165" s="7">
        <f>+_xlfn.BINOM.DIST(A165,Parameters!$B$1,Parameters!$B$2,FALSE)</f>
        <v>2.7742457860769942E-188</v>
      </c>
      <c r="C165" s="8">
        <f>+_xlfn.NORM.DIST(A165,Parameters!$D$2,Parameters!$D$1,FALSE)</f>
        <v>5.5853170440666453E-200</v>
      </c>
      <c r="D165" s="8">
        <f>+_xlfn.BINOM.DIST(A165,Parameters!$B$1,Parameters!$B$2,TRUE)</f>
        <v>3.1313275377056361E-188</v>
      </c>
      <c r="E165" s="8">
        <f>+_xlfn.NORM.DIST(A165,Parameters!$D$2,Parameters!$D$1,TRUE)</f>
        <v>2.5797738544006137E-200</v>
      </c>
      <c r="F165" s="20">
        <f t="shared" si="5"/>
        <v>6.3085722603163324E-200</v>
      </c>
    </row>
    <row r="166" spans="1:6" x14ac:dyDescent="0.45">
      <c r="A166" s="2">
        <f t="shared" si="4"/>
        <v>164</v>
      </c>
      <c r="B166" s="7">
        <f>+_xlfn.BINOM.DIST(A166,Parameters!$B$1,Parameters!$B$2,FALSE)</f>
        <v>2.4122405432598489E-187</v>
      </c>
      <c r="C166" s="8">
        <f>+_xlfn.NORM.DIST(A166,Parameters!$D$2,Parameters!$D$1,FALSE)</f>
        <v>4.8436029003990523E-199</v>
      </c>
      <c r="D166" s="8">
        <f>+_xlfn.BINOM.DIST(A166,Parameters!$B$1,Parameters!$B$2,TRUE)</f>
        <v>2.7253732970302254E-187</v>
      </c>
      <c r="E166" s="8">
        <f>+_xlfn.NORM.DIST(A166,Parameters!$D$2,Parameters!$D$1,TRUE)</f>
        <v>2.242502216113653E-199</v>
      </c>
      <c r="F166" s="20">
        <f t="shared" si="5"/>
        <v>5.4744601264306853E-199</v>
      </c>
    </row>
    <row r="167" spans="1:6" x14ac:dyDescent="0.45">
      <c r="A167" s="2">
        <f t="shared" si="4"/>
        <v>165</v>
      </c>
      <c r="B167" s="7">
        <f>+_xlfn.BINOM.DIST(A167,Parameters!$B$1,Parameters!$B$2,FALSE)</f>
        <v>2.0818366870313427E-186</v>
      </c>
      <c r="C167" s="8">
        <f>+_xlfn.NORM.DIST(A167,Parameters!$D$2,Parameters!$D$1,FALSE)</f>
        <v>4.1788642752767742E-198</v>
      </c>
      <c r="D167" s="8">
        <f>+_xlfn.BINOM.DIST(A167,Parameters!$B$1,Parameters!$B$2,TRUE)</f>
        <v>2.3543740167343072E-186</v>
      </c>
      <c r="E167" s="8">
        <f>+_xlfn.NORM.DIST(A167,Parameters!$D$2,Parameters!$D$1,TRUE)</f>
        <v>1.9393473715552234E-198</v>
      </c>
      <c r="F167" s="20">
        <f t="shared" si="5"/>
        <v>4.7263102879198425E-198</v>
      </c>
    </row>
    <row r="168" spans="1:6" x14ac:dyDescent="0.45">
      <c r="A168" s="2">
        <f t="shared" si="4"/>
        <v>166</v>
      </c>
      <c r="B168" s="7">
        <f>+_xlfn.BINOM.DIST(A168,Parameters!$B$1,Parameters!$B$2,FALSE)</f>
        <v>1.7833564873243727E-185</v>
      </c>
      <c r="C168" s="8">
        <f>+_xlfn.NORM.DIST(A168,Parameters!$D$2,Parameters!$D$1,FALSE)</f>
        <v>3.5868815617915948E-197</v>
      </c>
      <c r="D168" s="8">
        <f>+_xlfn.BINOM.DIST(A168,Parameters!$B$1,Parameters!$B$2,TRUE)</f>
        <v>2.0187938889979035E-185</v>
      </c>
      <c r="E168" s="8">
        <f>+_xlfn.NORM.DIST(A168,Parameters!$D$2,Parameters!$D$1,TRUE)</f>
        <v>1.6685907186844747E-197</v>
      </c>
      <c r="F168" s="20">
        <f t="shared" si="5"/>
        <v>4.0595125905835791E-197</v>
      </c>
    </row>
    <row r="169" spans="1:6" x14ac:dyDescent="0.45">
      <c r="A169" s="2">
        <f t="shared" si="4"/>
        <v>167</v>
      </c>
      <c r="B169" s="7">
        <f>+_xlfn.BINOM.DIST(A169,Parameters!$B$1,Parameters!$B$2,FALSE)</f>
        <v>1.5163869532939464E-184</v>
      </c>
      <c r="C169" s="8">
        <f>+_xlfn.NORM.DIST(A169,Parameters!$D$2,Parameters!$D$1,FALSE)</f>
        <v>3.0629848052469154E-196</v>
      </c>
      <c r="D169" s="8">
        <f>+_xlfn.BINOM.DIST(A169,Parameters!$B$1,Parameters!$B$2,TRUE)</f>
        <v>1.7182663421935657E-184</v>
      </c>
      <c r="E169" s="8">
        <f>+_xlfn.NORM.DIST(A169,Parameters!$D$2,Parameters!$D$1,TRUE)</f>
        <v>1.42828720454035E-196</v>
      </c>
      <c r="F169" s="20">
        <f t="shared" si="5"/>
        <v>3.4689360643052732E-196</v>
      </c>
    </row>
    <row r="170" spans="1:6" x14ac:dyDescent="0.45">
      <c r="A170" s="2">
        <f t="shared" si="4"/>
        <v>168</v>
      </c>
      <c r="B170" s="7">
        <f>+_xlfn.BINOM.DIST(A170,Parameters!$B$1,Parameters!$B$2,FALSE)</f>
        <v>1.2799027974826884E-183</v>
      </c>
      <c r="C170" s="8">
        <f>+_xlfn.NORM.DIST(A170,Parameters!$D$2,Parameters!$D$1,FALSE)</f>
        <v>2.6022060567197853E-195</v>
      </c>
      <c r="D170" s="8">
        <f>+_xlfn.BINOM.DIST(A170,Parameters!$B$1,Parameters!$B$2,TRUE)</f>
        <v>1.4517294317020904E-183</v>
      </c>
      <c r="E170" s="8">
        <f>+_xlfn.NORM.DIST(A170,Parameters!$D$2,Parameters!$D$1,TRUE)</f>
        <v>1.2163338234714641E-195</v>
      </c>
      <c r="F170" s="20">
        <f t="shared" si="5"/>
        <v>2.9490996631503126E-195</v>
      </c>
    </row>
    <row r="171" spans="1:6" x14ac:dyDescent="0.45">
      <c r="A171" s="2">
        <f t="shared" si="4"/>
        <v>169</v>
      </c>
      <c r="B171" s="7">
        <f>+_xlfn.BINOM.DIST(A171,Parameters!$B$1,Parameters!$B$2,FALSE)</f>
        <v>1.0723919297251291E-182</v>
      </c>
      <c r="C171" s="8">
        <f>+_xlfn.NORM.DIST(A171,Parameters!$D$2,Parameters!$D$1,FALSE)</f>
        <v>2.1994169089490375E-194</v>
      </c>
      <c r="D171" s="8">
        <f>+_xlfn.BINOM.DIST(A171,Parameters!$B$1,Parameters!$B$2,TRUE)</f>
        <v>1.2175648728952716E-182</v>
      </c>
      <c r="E171" s="8">
        <f>+_xlfn.NORM.DIST(A171,Parameters!$D$2,Parameters!$D$1,TRUE)</f>
        <v>1.0305321607386244E-194</v>
      </c>
      <c r="F171" s="20">
        <f t="shared" si="5"/>
        <v>2.4943268752640687E-194</v>
      </c>
    </row>
    <row r="172" spans="1:6" x14ac:dyDescent="0.45">
      <c r="A172" s="2">
        <f t="shared" si="4"/>
        <v>170</v>
      </c>
      <c r="B172" s="7">
        <f>+_xlfn.BINOM.DIST(A172,Parameters!$B$1,Parameters!$B$2,FALSE)</f>
        <v>8.9197775801828374E-182</v>
      </c>
      <c r="C172" s="8">
        <f>+_xlfn.NORM.DIST(A172,Parameters!$D$2,Parameters!$D$1,FALSE)</f>
        <v>1.8494494732401265E-193</v>
      </c>
      <c r="D172" s="8">
        <f>+_xlfn.BINOM.DIST(A172,Parameters!$B$1,Parameters!$B$2,TRUE)</f>
        <v>1.0137342453079009E-181</v>
      </c>
      <c r="E172" s="8">
        <f>+_xlfn.NORM.DIST(A172,Parameters!$D$2,Parameters!$D$1,TRUE)</f>
        <v>8.6864406315655158E-194</v>
      </c>
      <c r="F172" s="20">
        <f t="shared" si="5"/>
        <v>2.0988821607665334E-193</v>
      </c>
    </row>
    <row r="173" spans="1:6" x14ac:dyDescent="0.45">
      <c r="A173" s="2">
        <f t="shared" si="4"/>
        <v>171</v>
      </c>
      <c r="B173" s="7">
        <f>+_xlfn.BINOM.DIST(A173,Parameters!$B$1,Parameters!$B$2,FALSE)</f>
        <v>7.3653368089005123E-181</v>
      </c>
      <c r="C173" s="8">
        <f>+_xlfn.NORM.DIST(A173,Parameters!$D$2,Parameters!$D$1,FALSE)</f>
        <v>1.5471998602523576E-192</v>
      </c>
      <c r="D173" s="8">
        <f>+_xlfn.BINOM.DIST(A173,Parameters!$B$1,Parameters!$B$2,TRUE)</f>
        <v>8.3790710542080599E-181</v>
      </c>
      <c r="E173" s="8">
        <f>+_xlfn.NORM.DIST(A173,Parameters!$D$2,Parameters!$D$1,TRUE)</f>
        <v>7.284398793243521E-193</v>
      </c>
      <c r="F173" s="20">
        <f t="shared" si="5"/>
        <v>1.7570880763290108E-192</v>
      </c>
    </row>
    <row r="174" spans="1:6" x14ac:dyDescent="0.45">
      <c r="A174" s="2">
        <f t="shared" si="4"/>
        <v>172</v>
      </c>
      <c r="B174" s="7">
        <f>+_xlfn.BINOM.DIST(A174,Parameters!$B$1,Parameters!$B$2,FALSE)</f>
        <v>6.0378633142731843E-180</v>
      </c>
      <c r="C174" s="8">
        <f>+_xlfn.NORM.DIST(A174,Parameters!$D$2,Parameters!$D$1,FALSE)</f>
        <v>1.2877139464039451E-191</v>
      </c>
      <c r="D174" s="8">
        <f>+_xlfn.BINOM.DIST(A174,Parameters!$B$1,Parameters!$B$2,TRUE)</f>
        <v>6.8757704196936908E-180</v>
      </c>
      <c r="E174" s="8">
        <f>+_xlfn.NORM.DIST(A174,Parameters!$D$2,Parameters!$D$1,TRUE)</f>
        <v>6.0773904045572014E-192</v>
      </c>
      <c r="F174" s="20">
        <f t="shared" si="5"/>
        <v>1.4634227540368462E-191</v>
      </c>
    </row>
    <row r="175" spans="1:6" x14ac:dyDescent="0.45">
      <c r="A175" s="2">
        <f t="shared" si="4"/>
        <v>173</v>
      </c>
      <c r="B175" s="7">
        <f>+_xlfn.BINOM.DIST(A175,Parameters!$B$1,Parameters!$B$2,FALSE)</f>
        <v>4.914052917049803E-179</v>
      </c>
      <c r="C175" s="8">
        <f>+_xlfn.NORM.DIST(A175,Parameters!$D$2,Parameters!$D$1,FALSE)</f>
        <v>1.0662558237783423E-190</v>
      </c>
      <c r="D175" s="8">
        <f>+_xlfn.BINOM.DIST(A175,Parameters!$B$1,Parameters!$B$2,TRUE)</f>
        <v>5.6016299590194703E-179</v>
      </c>
      <c r="E175" s="8">
        <f>+_xlfn.NORM.DIST(A175,Parameters!$D$2,Parameters!$D$1,TRUE)</f>
        <v>5.0444303988488012E-191</v>
      </c>
      <c r="F175" s="20">
        <f t="shared" si="5"/>
        <v>1.212598099182027E-190</v>
      </c>
    </row>
    <row r="176" spans="1:6" x14ac:dyDescent="0.45">
      <c r="A176" s="2">
        <f t="shared" si="4"/>
        <v>174</v>
      </c>
      <c r="B176" s="7">
        <f>+_xlfn.BINOM.DIST(A176,Parameters!$B$1,Parameters!$B$2,FALSE)</f>
        <v>3.9707806904439041E-178</v>
      </c>
      <c r="C176" s="8">
        <f>+_xlfn.NORM.DIST(A176,Parameters!$D$2,Parameters!$D$1,FALSE)</f>
        <v>8.7835983491860834E-190</v>
      </c>
      <c r="D176" s="8">
        <f>+_xlfn.BINOM.DIST(A176,Parameters!$B$1,Parameters!$B$2,TRUE)</f>
        <v>4.5309436863455972E-178</v>
      </c>
      <c r="E176" s="8">
        <f>+_xlfn.NORM.DIST(A176,Parameters!$D$2,Parameters!$D$1,TRUE)</f>
        <v>4.1656110923549129E-190</v>
      </c>
      <c r="F176" s="20">
        <f t="shared" si="5"/>
        <v>9.9961964483681099E-190</v>
      </c>
    </row>
    <row r="177" spans="1:6" x14ac:dyDescent="0.45">
      <c r="A177" s="2">
        <f t="shared" si="4"/>
        <v>175</v>
      </c>
      <c r="B177" s="7">
        <f>+_xlfn.BINOM.DIST(A177,Parameters!$B$1,Parameters!$B$2,FALSE)</f>
        <v>3.1857006225044047E-177</v>
      </c>
      <c r="C177" s="8">
        <f>+_xlfn.NORM.DIST(A177,Parameters!$D$2,Parameters!$D$1,FALSE)</f>
        <v>7.1986748168285074E-189</v>
      </c>
      <c r="D177" s="8">
        <f>+_xlfn.BINOM.DIST(A177,Parameters!$B$1,Parameters!$B$2,TRUE)</f>
        <v>3.6387949911391632E-177</v>
      </c>
      <c r="E177" s="8">
        <f>+_xlfn.NORM.DIST(A177,Parameters!$D$2,Parameters!$D$1,TRUE)</f>
        <v>3.4222907941616145E-189</v>
      </c>
      <c r="F177" s="20">
        <f t="shared" si="5"/>
        <v>8.1982944616653184E-189</v>
      </c>
    </row>
    <row r="178" spans="1:6" x14ac:dyDescent="0.45">
      <c r="A178" s="2">
        <f t="shared" si="4"/>
        <v>176</v>
      </c>
      <c r="B178" s="7">
        <f>+_xlfn.BINOM.DIST(A178,Parameters!$B$1,Parameters!$B$2,FALSE)</f>
        <v>2.537700154972614E-176</v>
      </c>
      <c r="C178" s="8">
        <f>+_xlfn.NORM.DIST(A178,Parameters!$D$2,Parameters!$D$1,FALSE)</f>
        <v>5.8695077221714722E-188</v>
      </c>
      <c r="D178" s="8">
        <f>+_xlfn.BINOM.DIST(A178,Parameters!$B$1,Parameters!$B$2,TRUE)</f>
        <v>2.9015796540863316E-176</v>
      </c>
      <c r="E178" s="8">
        <f>+_xlfn.NORM.DIST(A178,Parameters!$D$2,Parameters!$D$1,TRUE)</f>
        <v>2.7972205516060189E-188</v>
      </c>
      <c r="F178" s="20">
        <f t="shared" si="5"/>
        <v>6.6893371683380041E-188</v>
      </c>
    </row>
    <row r="179" spans="1:6" x14ac:dyDescent="0.45">
      <c r="A179" s="2">
        <f t="shared" si="4"/>
        <v>177</v>
      </c>
      <c r="B179" s="7">
        <f>+_xlfn.BINOM.DIST(A179,Parameters!$B$1,Parameters!$B$2,FALSE)</f>
        <v>2.007220461560045E-175</v>
      </c>
      <c r="C179" s="8">
        <f>+_xlfn.NORM.DIST(A179,Parameters!$D$2,Parameters!$D$1,FALSE)</f>
        <v>4.7612373969062873E-187</v>
      </c>
      <c r="D179" s="8">
        <f>+_xlfn.BINOM.DIST(A179,Parameters!$B$1,Parameters!$B$2,TRUE)</f>
        <v>2.2973784269687638E-175</v>
      </c>
      <c r="E179" s="8">
        <f>+_xlfn.NORM.DIST(A179,Parameters!$D$2,Parameters!$D$1,TRUE)</f>
        <v>2.2746162517676096E-187</v>
      </c>
      <c r="F179" s="20">
        <f t="shared" si="5"/>
        <v>5.4301711137400879E-187</v>
      </c>
    </row>
    <row r="180" spans="1:6" x14ac:dyDescent="0.45">
      <c r="A180" s="2">
        <f t="shared" si="4"/>
        <v>178</v>
      </c>
      <c r="B180" s="7">
        <f>+_xlfn.BINOM.DIST(A180,Parameters!$B$1,Parameters!$B$2,FALSE)</f>
        <v>1.5764574186857794E-174</v>
      </c>
      <c r="C180" s="8">
        <f>+_xlfn.NORM.DIST(A180,Parameters!$D$2,Parameters!$D$1,FALSE)</f>
        <v>3.8424394191455435E-186</v>
      </c>
      <c r="D180" s="8">
        <f>+_xlfn.BINOM.DIST(A180,Parameters!$B$1,Parameters!$B$2,TRUE)</f>
        <v>1.8061952613826466E-174</v>
      </c>
      <c r="E180" s="8">
        <f>+_xlfn.NORM.DIST(A180,Parameters!$D$2,Parameters!$D$1,TRUE)</f>
        <v>1.8401838031757207E-186</v>
      </c>
      <c r="F180" s="20">
        <f t="shared" si="5"/>
        <v>4.3854565305195525E-186</v>
      </c>
    </row>
    <row r="181" spans="1:6" x14ac:dyDescent="0.45">
      <c r="A181" s="2">
        <f t="shared" si="4"/>
        <v>179</v>
      </c>
      <c r="B181" s="7">
        <f>+_xlfn.BINOM.DIST(A181,Parameters!$B$1,Parameters!$B$2,FALSE)</f>
        <v>1.229460646081138E-173</v>
      </c>
      <c r="C181" s="8">
        <f>+_xlfn.NORM.DIST(A181,Parameters!$D$2,Parameters!$D$1,FALSE)</f>
        <v>3.0850574591553529E-185</v>
      </c>
      <c r="D181" s="8">
        <f>+_xlfn.BINOM.DIST(A181,Parameters!$B$1,Parameters!$B$2,TRUE)</f>
        <v>1.4100801722196596E-173</v>
      </c>
      <c r="E181" s="8">
        <f>+_xlfn.NORM.DIST(A181,Parameters!$D$2,Parameters!$D$1,TRUE)</f>
        <v>1.4811052498034318E-185</v>
      </c>
      <c r="F181" s="20">
        <f t="shared" si="5"/>
        <v>3.5236031122073081E-185</v>
      </c>
    </row>
    <row r="182" spans="1:6" x14ac:dyDescent="0.45">
      <c r="A182" s="2">
        <f t="shared" si="4"/>
        <v>180</v>
      </c>
      <c r="B182" s="7">
        <f>+_xlfn.BINOM.DIST(A182,Parameters!$B$1,Parameters!$B$2,FALSE)</f>
        <v>9.5214896702069368E-173</v>
      </c>
      <c r="C182" s="8">
        <f>+_xlfn.NORM.DIST(A182,Parameters!$D$2,Parameters!$D$1,FALSE)</f>
        <v>2.4642713081280801E-184</v>
      </c>
      <c r="D182" s="8">
        <f>+_xlfn.BINOM.DIST(A182,Parameters!$B$1,Parameters!$B$2,TRUE)</f>
        <v>1.0931569842427927E-172</v>
      </c>
      <c r="E182" s="8">
        <f>+_xlfn.NORM.DIST(A182,Parameters!$D$2,Parameters!$D$1,TRUE)</f>
        <v>1.1859934842177913E-184</v>
      </c>
      <c r="F182" s="20">
        <f t="shared" si="5"/>
        <v>2.8166316193488108E-184</v>
      </c>
    </row>
    <row r="183" spans="1:6" x14ac:dyDescent="0.45">
      <c r="A183" s="2">
        <f t="shared" si="4"/>
        <v>181</v>
      </c>
      <c r="B183" s="7">
        <f>+_xlfn.BINOM.DIST(A183,Parameters!$B$1,Parameters!$B$2,FALSE)</f>
        <v>7.3226042104579626E-172</v>
      </c>
      <c r="C183" s="8">
        <f>+_xlfn.NORM.DIST(A183,Parameters!$D$2,Parameters!$D$1,FALSE)</f>
        <v>1.9583162110624189E-183</v>
      </c>
      <c r="D183" s="8">
        <f>+_xlfn.BINOM.DIST(A183,Parameters!$B$1,Parameters!$B$2,TRUE)</f>
        <v>8.4157611947002354E-172</v>
      </c>
      <c r="E183" s="8">
        <f>+_xlfn.NORM.DIST(A183,Parameters!$D$2,Parameters!$D$1,TRUE)</f>
        <v>9.4482279364104192E-184</v>
      </c>
      <c r="F183" s="20">
        <f t="shared" si="5"/>
        <v>2.2399793729973001E-183</v>
      </c>
    </row>
    <row r="184" spans="1:6" x14ac:dyDescent="0.45">
      <c r="A184" s="2">
        <f t="shared" si="4"/>
        <v>182</v>
      </c>
      <c r="B184" s="7">
        <f>+_xlfn.BINOM.DIST(A184,Parameters!$B$1,Parameters!$B$2,FALSE)</f>
        <v>5.5925383805146614E-171</v>
      </c>
      <c r="C184" s="8">
        <f>+_xlfn.NORM.DIST(A184,Parameters!$D$2,Parameters!$D$1,FALSE)</f>
        <v>1.5482680534865937E-182</v>
      </c>
      <c r="D184" s="8">
        <f>+_xlfn.BINOM.DIST(A184,Parameters!$B$1,Parameters!$B$2,TRUE)</f>
        <v>6.4341144999844835E-171</v>
      </c>
      <c r="E184" s="8">
        <f>+_xlfn.NORM.DIST(A184,Parameters!$D$2,Parameters!$D$1,TRUE)</f>
        <v>7.4884185630506028E-183</v>
      </c>
      <c r="F184" s="20">
        <f t="shared" si="5"/>
        <v>1.7722659907863238E-182</v>
      </c>
    </row>
    <row r="185" spans="1:6" x14ac:dyDescent="0.45">
      <c r="A185" s="2">
        <f t="shared" si="4"/>
        <v>183</v>
      </c>
      <c r="B185" s="7">
        <f>+_xlfn.BINOM.DIST(A185,Parameters!$B$1,Parameters!$B$2,FALSE)</f>
        <v>4.241772279865697E-170</v>
      </c>
      <c r="C185" s="8">
        <f>+_xlfn.NORM.DIST(A185,Parameters!$D$2,Parameters!$D$1,FALSE)</f>
        <v>1.2178071560056758E-181</v>
      </c>
      <c r="D185" s="8">
        <f>+_xlfn.BINOM.DIST(A185,Parameters!$B$1,Parameters!$B$2,TRUE)</f>
        <v>4.8851837298643535E-170</v>
      </c>
      <c r="E185" s="8">
        <f>+_xlfn.NORM.DIST(A185,Parameters!$D$2,Parameters!$D$1,TRUE)</f>
        <v>5.904750664874241E-182</v>
      </c>
      <c r="F185" s="20">
        <f t="shared" si="5"/>
        <v>1.3950337550843083E-181</v>
      </c>
    </row>
    <row r="186" spans="1:6" x14ac:dyDescent="0.45">
      <c r="A186" s="2">
        <f t="shared" si="4"/>
        <v>184</v>
      </c>
      <c r="B186" s="7">
        <f>+_xlfn.BINOM.DIST(A186,Parameters!$B$1,Parameters!$B$2,FALSE)</f>
        <v>3.1951610760293639E-169</v>
      </c>
      <c r="C186" s="8">
        <f>+_xlfn.NORM.DIST(A186,Parameters!$D$2,Parameters!$D$1,FALSE)</f>
        <v>9.529715289617366E-181</v>
      </c>
      <c r="D186" s="8">
        <f>+_xlfn.BINOM.DIST(A186,Parameters!$B$1,Parameters!$B$2,TRUE)</f>
        <v>3.6836794490158253E-169</v>
      </c>
      <c r="E186" s="8">
        <f>+_xlfn.NORM.DIST(A186,Parameters!$D$2,Parameters!$D$1,TRUE)</f>
        <v>4.6321725954100198E-181</v>
      </c>
      <c r="F186" s="20">
        <f t="shared" si="5"/>
        <v>1.0924749044701674E-180</v>
      </c>
    </row>
    <row r="187" spans="1:6" x14ac:dyDescent="0.45">
      <c r="A187" s="2">
        <f t="shared" si="4"/>
        <v>185</v>
      </c>
      <c r="B187" s="7">
        <f>+_xlfn.BINOM.DIST(A187,Parameters!$B$1,Parameters!$B$2,FALSE)</f>
        <v>2.3903259076889532E-168</v>
      </c>
      <c r="C187" s="8">
        <f>+_xlfn.NORM.DIST(A187,Parameters!$D$2,Parameters!$D$1,FALSE)</f>
        <v>7.4190853133841906E-180</v>
      </c>
      <c r="D187" s="8">
        <f>+_xlfn.BINOM.DIST(A187,Parameters!$B$1,Parameters!$B$2,TRUE)</f>
        <v>2.7586938525903107E-168</v>
      </c>
      <c r="E187" s="8">
        <f>+_xlfn.NORM.DIST(A187,Parameters!$D$2,Parameters!$D$1,TRUE)</f>
        <v>3.6152607984092025E-180</v>
      </c>
      <c r="F187" s="20">
        <f t="shared" si="5"/>
        <v>8.5115602178543584E-180</v>
      </c>
    </row>
    <row r="188" spans="1:6" x14ac:dyDescent="0.45">
      <c r="A188" s="2">
        <f t="shared" si="4"/>
        <v>186</v>
      </c>
      <c r="B188" s="7">
        <f>+_xlfn.BINOM.DIST(A188,Parameters!$B$1,Parameters!$B$2,FALSE)</f>
        <v>1.7760378518421226E-167</v>
      </c>
      <c r="C188" s="8">
        <f>+_xlfn.NORM.DIST(A188,Parameters!$D$2,Parameters!$D$1,FALSE)</f>
        <v>5.7463204288577781E-179</v>
      </c>
      <c r="D188" s="8">
        <f>+_xlfn.BINOM.DIST(A188,Parameters!$B$1,Parameters!$B$2,TRUE)</f>
        <v>2.05190723710104E-167</v>
      </c>
      <c r="E188" s="8">
        <f>+_xlfn.NORM.DIST(A188,Parameters!$D$2,Parameters!$D$1,TRUE)</f>
        <v>2.8071542314984469E-179</v>
      </c>
      <c r="F188" s="20">
        <f t="shared" si="5"/>
        <v>6.5974764506432138E-179</v>
      </c>
    </row>
    <row r="189" spans="1:6" x14ac:dyDescent="0.45">
      <c r="A189" s="2">
        <f t="shared" si="4"/>
        <v>187</v>
      </c>
      <c r="B189" s="7">
        <f>+_xlfn.BINOM.DIST(A189,Parameters!$B$1,Parameters!$B$2,FALSE)</f>
        <v>1.3106589494875932E-166</v>
      </c>
      <c r="C189" s="8">
        <f>+_xlfn.NORM.DIST(A189,Parameters!$D$2,Parameters!$D$1,FALSE)</f>
        <v>4.4279055584430609E-178</v>
      </c>
      <c r="D189" s="8">
        <f>+_xlfn.BINOM.DIST(A189,Parameters!$B$1,Parameters!$B$2,TRUE)</f>
        <v>1.5158496731977909E-166</v>
      </c>
      <c r="E189" s="8">
        <f>+_xlfn.NORM.DIST(A189,Parameters!$D$2,Parameters!$D$1,TRUE)</f>
        <v>2.1685262005711125E-178</v>
      </c>
      <c r="F189" s="20">
        <f t="shared" si="5"/>
        <v>5.087653203507382E-178</v>
      </c>
    </row>
    <row r="190" spans="1:6" x14ac:dyDescent="0.45">
      <c r="A190" s="2">
        <f t="shared" si="4"/>
        <v>188</v>
      </c>
      <c r="B190" s="7">
        <f>+_xlfn.BINOM.DIST(A190,Parameters!$B$1,Parameters!$B$2,FALSE)</f>
        <v>9.6068512361380594E-166</v>
      </c>
      <c r="C190" s="8">
        <f>+_xlfn.NORM.DIST(A190,Parameters!$D$2,Parameters!$D$1,FALSE)</f>
        <v>3.3945006350891646E-177</v>
      </c>
      <c r="D190" s="8">
        <f>+_xlfn.BINOM.DIST(A190,Parameters!$B$1,Parameters!$B$2,TRUE)</f>
        <v>1.1122700909336528E-165</v>
      </c>
      <c r="E190" s="8">
        <f>+_xlfn.NORM.DIST(A190,Parameters!$D$2,Parameters!$D$1,TRUE)</f>
        <v>1.6666133011492551E-177</v>
      </c>
      <c r="F190" s="20">
        <f t="shared" si="5"/>
        <v>3.9032659554399028E-177</v>
      </c>
    </row>
    <row r="191" spans="1:6" x14ac:dyDescent="0.45">
      <c r="A191" s="2">
        <f t="shared" si="4"/>
        <v>189</v>
      </c>
      <c r="B191" s="7">
        <f>+_xlfn.BINOM.DIST(A191,Parameters!$B$1,Parameters!$B$2,FALSE)</f>
        <v>6.9941943391136341E-165</v>
      </c>
      <c r="C191" s="8">
        <f>+_xlfn.NORM.DIST(A191,Parameters!$D$2,Parameters!$D$1,FALSE)</f>
        <v>2.588942913908062E-176</v>
      </c>
      <c r="D191" s="8">
        <f>+_xlfn.BINOM.DIST(A191,Parameters!$B$1,Parameters!$B$2,TRUE)</f>
        <v>8.1064644300481193E-165</v>
      </c>
      <c r="E191" s="8">
        <f>+_xlfn.NORM.DIST(A191,Parameters!$D$2,Parameters!$D$1,TRUE)</f>
        <v>1.2743150071229296E-176</v>
      </c>
      <c r="F191" s="20">
        <f t="shared" si="5"/>
        <v>2.9792695094520521E-176</v>
      </c>
    </row>
    <row r="192" spans="1:6" x14ac:dyDescent="0.45">
      <c r="A192" s="2">
        <f t="shared" si="4"/>
        <v>190</v>
      </c>
      <c r="B192" s="7">
        <f>+_xlfn.BINOM.DIST(A192,Parameters!$B$1,Parameters!$B$2,FALSE)</f>
        <v>5.0579068536543257E-164</v>
      </c>
      <c r="C192" s="8">
        <f>+_xlfn.NORM.DIST(A192,Parameters!$D$2,Parameters!$D$1,FALSE)</f>
        <v>1.9644369286396624E-175</v>
      </c>
      <c r="D192" s="8">
        <f>+_xlfn.BINOM.DIST(A192,Parameters!$B$1,Parameters!$B$2,TRUE)</f>
        <v>5.8685532966592591E-164</v>
      </c>
      <c r="E192" s="8">
        <f>+_xlfn.NORM.DIST(A192,Parameters!$D$2,Parameters!$D$1,TRUE)</f>
        <v>9.6937217565205182E-176</v>
      </c>
      <c r="F192" s="20">
        <f t="shared" si="5"/>
        <v>2.2623638795848677E-175</v>
      </c>
    </row>
    <row r="193" spans="1:6" x14ac:dyDescent="0.45">
      <c r="A193" s="2">
        <f t="shared" si="4"/>
        <v>191</v>
      </c>
      <c r="B193" s="7">
        <f>+_xlfn.BINOM.DIST(A193,Parameters!$B$1,Parameters!$B$2,FALSE)</f>
        <v>3.6332189545625608E-163</v>
      </c>
      <c r="C193" s="8">
        <f>+_xlfn.NORM.DIST(A193,Parameters!$D$2,Parameters!$D$1,FALSE)</f>
        <v>1.4829371330865992E-174</v>
      </c>
      <c r="D193" s="8">
        <f>+_xlfn.BINOM.DIST(A193,Parameters!$B$1,Parameters!$B$2,TRUE)</f>
        <v>4.2200742842278702E-163</v>
      </c>
      <c r="E193" s="8">
        <f>+_xlfn.NORM.DIST(A193,Parameters!$D$2,Parameters!$D$1,TRUE)</f>
        <v>7.3362836402334409E-175</v>
      </c>
      <c r="F193" s="20">
        <f t="shared" si="5"/>
        <v>1.709173521045086E-174</v>
      </c>
    </row>
    <row r="194" spans="1:6" x14ac:dyDescent="0.45">
      <c r="A194" s="2">
        <f t="shared" si="4"/>
        <v>192</v>
      </c>
      <c r="B194" s="7">
        <f>+_xlfn.BINOM.DIST(A194,Parameters!$B$1,Parameters!$B$2,FALSE)</f>
        <v>2.5924531082031854E-162</v>
      </c>
      <c r="C194" s="8">
        <f>+_xlfn.NORM.DIST(A194,Parameters!$D$2,Parameters!$D$1,FALSE)</f>
        <v>1.1137210440268484E-173</v>
      </c>
      <c r="D194" s="8">
        <f>+_xlfn.BINOM.DIST(A194,Parameters!$B$1,Parameters!$B$2,TRUE)</f>
        <v>3.0144605366258218E-162</v>
      </c>
      <c r="E194" s="8">
        <f>+_xlfn.NORM.DIST(A194,Parameters!$D$2,Parameters!$D$1,TRUE)</f>
        <v>5.5237435084310658E-174</v>
      </c>
      <c r="F194" s="20">
        <f t="shared" si="5"/>
        <v>1.284638396131357E-173</v>
      </c>
    </row>
    <row r="195" spans="1:6" x14ac:dyDescent="0.45">
      <c r="A195" s="2">
        <f t="shared" si="4"/>
        <v>193</v>
      </c>
      <c r="B195" s="7">
        <f>+_xlfn.BINOM.DIST(A195,Parameters!$B$1,Parameters!$B$2,FALSE)</f>
        <v>1.8375522549336597E-161</v>
      </c>
      <c r="C195" s="8">
        <f>+_xlfn.NORM.DIST(A195,Parameters!$D$2,Parameters!$D$1,FALSE)</f>
        <v>8.3214526572695175E-173</v>
      </c>
      <c r="D195" s="8">
        <f>+_xlfn.BINOM.DIST(A195,Parameters!$B$1,Parameters!$B$2,TRUE)</f>
        <v>2.1389983085962681E-161</v>
      </c>
      <c r="E195" s="8">
        <f>+_xlfn.NORM.DIST(A195,Parameters!$D$2,Parameters!$D$1,TRUE)</f>
        <v>4.1377355873269072E-173</v>
      </c>
      <c r="F195" s="20">
        <f t="shared" si="5"/>
        <v>9.6060910534008739E-173</v>
      </c>
    </row>
    <row r="196" spans="1:6" x14ac:dyDescent="0.45">
      <c r="A196" s="2">
        <f t="shared" ref="A196:A259" si="6">1+A195</f>
        <v>194</v>
      </c>
      <c r="B196" s="7">
        <f>+_xlfn.BINOM.DIST(A196,Parameters!$B$1,Parameters!$B$2,FALSE)</f>
        <v>1.293864113525606E-160</v>
      </c>
      <c r="C196" s="8">
        <f>+_xlfn.NORM.DIST(A196,Parameters!$D$2,Parameters!$D$1,FALSE)</f>
        <v>6.1857291905817582E-172</v>
      </c>
      <c r="D196" s="8">
        <f>+_xlfn.BINOM.DIST(A196,Parameters!$B$1,Parameters!$B$2,TRUE)</f>
        <v>1.507763944385106E-160</v>
      </c>
      <c r="E196" s="8">
        <f>+_xlfn.NORM.DIST(A196,Parameters!$D$2,Parameters!$D$1,TRUE)</f>
        <v>3.0836410574364535E-172</v>
      </c>
      <c r="F196" s="20">
        <f t="shared" ref="F196:F259" si="7">+C196+F195</f>
        <v>7.1463382959218457E-172</v>
      </c>
    </row>
    <row r="197" spans="1:6" x14ac:dyDescent="0.45">
      <c r="A197" s="2">
        <f t="shared" si="6"/>
        <v>195</v>
      </c>
      <c r="B197" s="7">
        <f>+_xlfn.BINOM.DIST(A197,Parameters!$B$1,Parameters!$B$2,FALSE)</f>
        <v>9.0504135940964989E-160</v>
      </c>
      <c r="C197" s="8">
        <f>+_xlfn.NORM.DIST(A197,Parameters!$D$2,Parameters!$D$1,FALSE)</f>
        <v>4.5745849207318966E-171</v>
      </c>
      <c r="D197" s="8">
        <f>+_xlfn.BINOM.DIST(A197,Parameters!$B$1,Parameters!$B$2,TRUE)</f>
        <v>1.0558177538480363E-159</v>
      </c>
      <c r="E197" s="8">
        <f>+_xlfn.NORM.DIST(A197,Parameters!$D$2,Parameters!$D$1,TRUE)</f>
        <v>2.2863187248424889E-171</v>
      </c>
      <c r="F197" s="20">
        <f t="shared" si="7"/>
        <v>5.2892187503240807E-171</v>
      </c>
    </row>
    <row r="198" spans="1:6" x14ac:dyDescent="0.45">
      <c r="A198" s="2">
        <f t="shared" si="6"/>
        <v>196</v>
      </c>
      <c r="B198" s="7">
        <f>+_xlfn.BINOM.DIST(A198,Parameters!$B$1,Parameters!$B$2,FALSE)</f>
        <v>6.2891139363052621E-159</v>
      </c>
      <c r="C198" s="8">
        <f>+_xlfn.NORM.DIST(A198,Parameters!$D$2,Parameters!$D$1,FALSE)</f>
        <v>3.3657474121214141E-170</v>
      </c>
      <c r="D198" s="8">
        <f>+_xlfn.BINOM.DIST(A198,Parameters!$B$1,Parameters!$B$2,TRUE)</f>
        <v>7.3449316901535752E-159</v>
      </c>
      <c r="E198" s="8">
        <f>+_xlfn.NORM.DIST(A198,Parameters!$D$2,Parameters!$D$1,TRUE)</f>
        <v>1.6864816115160995E-170</v>
      </c>
      <c r="F198" s="20">
        <f t="shared" si="7"/>
        <v>3.8946692871538222E-170</v>
      </c>
    </row>
    <row r="199" spans="1:6" x14ac:dyDescent="0.45">
      <c r="A199" s="2">
        <f t="shared" si="6"/>
        <v>197</v>
      </c>
      <c r="B199" s="7">
        <f>+_xlfn.BINOM.DIST(A199,Parameters!$B$1,Parameters!$B$2,FALSE)</f>
        <v>4.3417233265864248E-158</v>
      </c>
      <c r="C199" s="8">
        <f>+_xlfn.NORM.DIST(A199,Parameters!$D$2,Parameters!$D$1,FALSE)</f>
        <v>2.4636577867481206E-169</v>
      </c>
      <c r="D199" s="8">
        <f>+_xlfn.BINOM.DIST(A199,Parameters!$B$1,Parameters!$B$2,TRUE)</f>
        <v>5.076216495602168E-158</v>
      </c>
      <c r="E199" s="8">
        <f>+_xlfn.NORM.DIST(A199,Parameters!$D$2,Parameters!$D$1,TRUE)</f>
        <v>1.2376514220188543E-169</v>
      </c>
      <c r="F199" s="20">
        <f t="shared" si="7"/>
        <v>2.8531247154635029E-169</v>
      </c>
    </row>
    <row r="200" spans="1:6" x14ac:dyDescent="0.45">
      <c r="A200" s="2">
        <f t="shared" si="6"/>
        <v>198</v>
      </c>
      <c r="B200" s="7">
        <f>+_xlfn.BINOM.DIST(A200,Parameters!$B$1,Parameters!$B$2,FALSE)</f>
        <v>2.9778082209617215E-157</v>
      </c>
      <c r="C200" s="8">
        <f>+_xlfn.NORM.DIST(A200,Parameters!$D$2,Parameters!$D$1,FALSE)</f>
        <v>1.7941067455052806E-168</v>
      </c>
      <c r="D200" s="8">
        <f>+_xlfn.BINOM.DIST(A200,Parameters!$B$1,Parameters!$B$2,TRUE)</f>
        <v>3.4854298705219422E-157</v>
      </c>
      <c r="E200" s="8">
        <f>+_xlfn.NORM.DIST(A200,Parameters!$D$2,Parameters!$D$1,TRUE)</f>
        <v>9.0362240940283864E-169</v>
      </c>
      <c r="F200" s="20">
        <f t="shared" si="7"/>
        <v>2.079419217051631E-168</v>
      </c>
    </row>
    <row r="201" spans="1:6" x14ac:dyDescent="0.45">
      <c r="A201" s="2">
        <f t="shared" si="6"/>
        <v>199</v>
      </c>
      <c r="B201" s="7">
        <f>+_xlfn.BINOM.DIST(A201,Parameters!$B$1,Parameters!$B$2,FALSE)</f>
        <v>2.0290994711679999E-156</v>
      </c>
      <c r="C201" s="8">
        <f>+_xlfn.NORM.DIST(A201,Parameters!$D$2,Parameters!$D$1,FALSE)</f>
        <v>1.2998259741223842E-167</v>
      </c>
      <c r="D201" s="8">
        <f>+_xlfn.BINOM.DIST(A201,Parameters!$B$1,Parameters!$B$2,TRUE)</f>
        <v>2.3776424582201299E-156</v>
      </c>
      <c r="E201" s="8">
        <f>+_xlfn.NORM.DIST(A201,Parameters!$D$2,Parameters!$D$1,TRUE)</f>
        <v>6.5636825378896235E-168</v>
      </c>
      <c r="F201" s="20">
        <f t="shared" si="7"/>
        <v>1.5077678958275474E-167</v>
      </c>
    </row>
    <row r="202" spans="1:6" x14ac:dyDescent="0.45">
      <c r="A202" s="2">
        <f t="shared" si="6"/>
        <v>200</v>
      </c>
      <c r="B202" s="7">
        <f>+_xlfn.BINOM.DIST(A202,Parameters!$B$1,Parameters!$B$2,FALSE)</f>
        <v>1.3737003419808874E-155</v>
      </c>
      <c r="C202" s="8">
        <f>+_xlfn.NORM.DIST(A202,Parameters!$D$2,Parameters!$D$1,FALSE)</f>
        <v>9.3689555475227714E-167</v>
      </c>
      <c r="D202" s="8">
        <f>+_xlfn.BINOM.DIST(A202,Parameters!$B$1,Parameters!$B$2,TRUE)</f>
        <v>1.6114645878027375E-155</v>
      </c>
      <c r="E202" s="8">
        <f>+_xlfn.NORM.DIST(A202,Parameters!$D$2,Parameters!$D$1,TRUE)</f>
        <v>4.7432944459084041E-167</v>
      </c>
      <c r="F202" s="20">
        <f t="shared" si="7"/>
        <v>1.0876723443350319E-166</v>
      </c>
    </row>
    <row r="203" spans="1:6" x14ac:dyDescent="0.45">
      <c r="A203" s="2">
        <f t="shared" si="6"/>
        <v>201</v>
      </c>
      <c r="B203" s="7">
        <f>+_xlfn.BINOM.DIST(A203,Parameters!$B$1,Parameters!$B$2,FALSE)</f>
        <v>9.2400142405869106E-155</v>
      </c>
      <c r="C203" s="8">
        <f>+_xlfn.NORM.DIST(A203,Parameters!$D$2,Parameters!$D$1,FALSE)</f>
        <v>6.718405004921945E-166</v>
      </c>
      <c r="D203" s="8">
        <f>+_xlfn.BINOM.DIST(A203,Parameters!$B$1,Parameters!$B$2,TRUE)</f>
        <v>1.0851478828390096E-154</v>
      </c>
      <c r="E203" s="8">
        <f>+_xlfn.NORM.DIST(A203,Parameters!$D$2,Parameters!$D$1,TRUE)</f>
        <v>3.410236979962418E-166</v>
      </c>
      <c r="F203" s="20">
        <f t="shared" si="7"/>
        <v>7.8060773492569774E-166</v>
      </c>
    </row>
    <row r="204" spans="1:6" x14ac:dyDescent="0.45">
      <c r="A204" s="2">
        <f t="shared" si="6"/>
        <v>202</v>
      </c>
      <c r="B204" s="7">
        <f>+_xlfn.BINOM.DIST(A204,Parameters!$B$1,Parameters!$B$2,FALSE)</f>
        <v>6.1752570419761302E-154</v>
      </c>
      <c r="C204" s="8">
        <f>+_xlfn.NORM.DIST(A204,Parameters!$D$2,Parameters!$D$1,FALSE)</f>
        <v>4.7930307855731852E-165</v>
      </c>
      <c r="D204" s="8">
        <f>+_xlfn.BINOM.DIST(A204,Parameters!$B$1,Parameters!$B$2,TRUE)</f>
        <v>7.2604049248154271E-154</v>
      </c>
      <c r="E204" s="8">
        <f>+_xlfn.NORM.DIST(A204,Parameters!$D$2,Parameters!$D$1,TRUE)</f>
        <v>2.4392763587870026E-165</v>
      </c>
      <c r="F204" s="20">
        <f t="shared" si="7"/>
        <v>5.5736385204988824E-165</v>
      </c>
    </row>
    <row r="205" spans="1:6" x14ac:dyDescent="0.45">
      <c r="A205" s="2">
        <f t="shared" si="6"/>
        <v>203</v>
      </c>
      <c r="B205" s="7">
        <f>+_xlfn.BINOM.DIST(A205,Parameters!$B$1,Parameters!$B$2,FALSE)</f>
        <v>4.1006140357560174E-153</v>
      </c>
      <c r="C205" s="8">
        <f>+_xlfn.NORM.DIST(A205,Parameters!$D$2,Parameters!$D$1,FALSE)</f>
        <v>3.4019136930003882E-164</v>
      </c>
      <c r="D205" s="8">
        <f>+_xlfn.BINOM.DIST(A205,Parameters!$B$1,Parameters!$B$2,TRUE)</f>
        <v>4.8266545282372116E-153</v>
      </c>
      <c r="E205" s="8">
        <f>+_xlfn.NORM.DIST(A205,Parameters!$D$2,Parameters!$D$1,TRUE)</f>
        <v>1.7358389999689048E-164</v>
      </c>
      <c r="F205" s="20">
        <f t="shared" si="7"/>
        <v>3.9592775450502767E-164</v>
      </c>
    </row>
    <row r="206" spans="1:6" x14ac:dyDescent="0.45">
      <c r="A206" s="2">
        <f t="shared" si="6"/>
        <v>204</v>
      </c>
      <c r="B206" s="7">
        <f>+_xlfn.BINOM.DIST(A206,Parameters!$B$1,Parameters!$B$2,FALSE)</f>
        <v>2.7056012216309693E-152</v>
      </c>
      <c r="C206" s="8">
        <f>+_xlfn.NORM.DIST(A206,Parameters!$D$2,Parameters!$D$1,FALSE)</f>
        <v>2.4021791843121714E-163</v>
      </c>
      <c r="D206" s="8">
        <f>+_xlfn.BINOM.DIST(A206,Parameters!$B$1,Parameters!$B$2,TRUE)</f>
        <v>3.1882666744546406E-152</v>
      </c>
      <c r="E206" s="8">
        <f>+_xlfn.NORM.DIST(A206,Parameters!$D$2,Parameters!$D$1,TRUE)</f>
        <v>1.228937735692366E-163</v>
      </c>
      <c r="F206" s="20">
        <f t="shared" si="7"/>
        <v>2.7981069388171989E-163</v>
      </c>
    </row>
    <row r="207" spans="1:6" x14ac:dyDescent="0.45">
      <c r="A207" s="2">
        <f t="shared" si="6"/>
        <v>205</v>
      </c>
      <c r="B207" s="7">
        <f>+_xlfn.BINOM.DIST(A207,Parameters!$B$1,Parameters!$B$2,FALSE)</f>
        <v>1.773818557010681E-151</v>
      </c>
      <c r="C207" s="8">
        <f>+_xlfn.NORM.DIST(A207,Parameters!$D$2,Parameters!$D$1,FALSE)</f>
        <v>1.6875495853035174E-162</v>
      </c>
      <c r="D207" s="8">
        <f>+_xlfn.BINOM.DIST(A207,Parameters!$B$1,Parameters!$B$2,TRUE)</f>
        <v>2.0926452244561852E-151</v>
      </c>
      <c r="E207" s="8">
        <f>+_xlfn.NORM.DIST(A207,Parameters!$D$2,Parameters!$D$1,TRUE)</f>
        <v>8.6561014306223543E-163</v>
      </c>
      <c r="F207" s="20">
        <f t="shared" si="7"/>
        <v>1.9673602791852374E-162</v>
      </c>
    </row>
    <row r="208" spans="1:6" x14ac:dyDescent="0.45">
      <c r="A208" s="2">
        <f t="shared" si="6"/>
        <v>206</v>
      </c>
      <c r="B208" s="7">
        <f>+_xlfn.BINOM.DIST(A208,Parameters!$B$1,Parameters!$B$2,FALSE)</f>
        <v>1.1555652929651733E-150</v>
      </c>
      <c r="C208" s="8">
        <f>+_xlfn.NORM.DIST(A208,Parameters!$D$2,Parameters!$D$1,FALSE)</f>
        <v>1.1794423585656198E-161</v>
      </c>
      <c r="D208" s="8">
        <f>+_xlfn.BINOM.DIST(A208,Parameters!$B$1,Parameters!$B$2,TRUE)</f>
        <v>1.3648298154108446E-150</v>
      </c>
      <c r="E208" s="8">
        <f>+_xlfn.NORM.DIST(A208,Parameters!$D$2,Parameters!$D$1,TRUE)</f>
        <v>6.0657824197745072E-162</v>
      </c>
      <c r="F208" s="20">
        <f t="shared" si="7"/>
        <v>1.3761783864841435E-161</v>
      </c>
    </row>
    <row r="209" spans="1:6" x14ac:dyDescent="0.45">
      <c r="A209" s="2">
        <f t="shared" si="6"/>
        <v>207</v>
      </c>
      <c r="B209" s="7">
        <f>+_xlfn.BINOM.DIST(A209,Parameters!$B$1,Parameters!$B$2,FALSE)</f>
        <v>7.4804709786155399E-150</v>
      </c>
      <c r="C209" s="8">
        <f>+_xlfn.NORM.DIST(A209,Parameters!$D$2,Parameters!$D$1,FALSE)</f>
        <v>8.2009834340270882E-161</v>
      </c>
      <c r="D209" s="8">
        <f>+_xlfn.BINOM.DIST(A209,Parameters!$B$1,Parameters!$B$2,TRUE)</f>
        <v>8.845300794026683E-150</v>
      </c>
      <c r="E209" s="8">
        <f>+_xlfn.NORM.DIST(A209,Parameters!$D$2,Parameters!$D$1,TRUE)</f>
        <v>4.2288606016592416E-161</v>
      </c>
      <c r="F209" s="20">
        <f t="shared" si="7"/>
        <v>9.5771618205112317E-161</v>
      </c>
    </row>
    <row r="210" spans="1:6" x14ac:dyDescent="0.45">
      <c r="A210" s="2">
        <f t="shared" si="6"/>
        <v>208</v>
      </c>
      <c r="B210" s="7">
        <f>+_xlfn.BINOM.DIST(A210,Parameters!$B$1,Parameters!$B$2,FALSE)</f>
        <v>4.8119568122057415E-149</v>
      </c>
      <c r="C210" s="8">
        <f>+_xlfn.NORM.DIST(A210,Parameters!$D$2,Parameters!$D$1,FALSE)</f>
        <v>5.6731489135823238E-160</v>
      </c>
      <c r="D210" s="8">
        <f>+_xlfn.BINOM.DIST(A210,Parameters!$B$1,Parameters!$B$2,TRUE)</f>
        <v>5.6964868916085577E-149</v>
      </c>
      <c r="E210" s="8">
        <f>+_xlfn.NORM.DIST(A210,Parameters!$D$2,Parameters!$D$1,TRUE)</f>
        <v>2.9331344915129413E-160</v>
      </c>
      <c r="F210" s="20">
        <f t="shared" si="7"/>
        <v>6.6308650956334475E-160</v>
      </c>
    </row>
    <row r="211" spans="1:6" x14ac:dyDescent="0.45">
      <c r="A211" s="2">
        <f t="shared" si="6"/>
        <v>209</v>
      </c>
      <c r="B211" s="7">
        <f>+_xlfn.BINOM.DIST(A211,Parameters!$B$1,Parameters!$B$2,FALSE)</f>
        <v>3.0759685651229029E-148</v>
      </c>
      <c r="C211" s="8">
        <f>+_xlfn.NORM.DIST(A211,Parameters!$D$2,Parameters!$D$1,FALSE)</f>
        <v>3.9043744980314358E-159</v>
      </c>
      <c r="D211" s="8">
        <f>+_xlfn.BINOM.DIST(A211,Parameters!$B$1,Parameters!$B$2,TRUE)</f>
        <v>3.6456172542839282E-148</v>
      </c>
      <c r="E211" s="8">
        <f>+_xlfn.NORM.DIST(A211,Parameters!$D$2,Parameters!$D$1,TRUE)</f>
        <v>2.0240100582164186E-159</v>
      </c>
      <c r="F211" s="20">
        <f t="shared" si="7"/>
        <v>4.56746100759478E-159</v>
      </c>
    </row>
    <row r="212" spans="1:6" x14ac:dyDescent="0.45">
      <c r="A212" s="2">
        <f t="shared" si="6"/>
        <v>210</v>
      </c>
      <c r="B212" s="7">
        <f>+_xlfn.BINOM.DIST(A212,Parameters!$B$1,Parameters!$B$2,FALSE)</f>
        <v>1.9539724123209245E-147</v>
      </c>
      <c r="C212" s="8">
        <f>+_xlfn.NORM.DIST(A212,Parameters!$D$2,Parameters!$D$1,FALSE)</f>
        <v>2.6733005433868617E-158</v>
      </c>
      <c r="D212" s="8">
        <f>+_xlfn.BINOM.DIST(A212,Parameters!$B$1,Parameters!$B$2,TRUE)</f>
        <v>2.3185341377491664E-147</v>
      </c>
      <c r="E212" s="8">
        <f>+_xlfn.NORM.DIST(A212,Parameters!$D$2,Parameters!$D$1,TRUE)</f>
        <v>1.3895220855596585E-158</v>
      </c>
      <c r="F212" s="20">
        <f t="shared" si="7"/>
        <v>3.1300466441463399E-158</v>
      </c>
    </row>
    <row r="213" spans="1:6" x14ac:dyDescent="0.45">
      <c r="A213" s="2">
        <f t="shared" si="6"/>
        <v>211</v>
      </c>
      <c r="B213" s="7">
        <f>+_xlfn.BINOM.DIST(A213,Parameters!$B$1,Parameters!$B$2,FALSE)</f>
        <v>1.2335029636072315E-146</v>
      </c>
      <c r="C213" s="8">
        <f>+_xlfn.NORM.DIST(A213,Parameters!$D$2,Parameters!$D$1,FALSE)</f>
        <v>1.8210133978586546E-157</v>
      </c>
      <c r="D213" s="8">
        <f>+_xlfn.BINOM.DIST(A213,Parameters!$B$1,Parameters!$B$2,TRUE)</f>
        <v>1.4653563773823762E-146</v>
      </c>
      <c r="E213" s="8">
        <f>+_xlfn.NORM.DIST(A213,Parameters!$D$2,Parameters!$D$1,TRUE)</f>
        <v>9.4905275898568262E-158</v>
      </c>
      <c r="F213" s="20">
        <f t="shared" si="7"/>
        <v>2.1340180622732885E-157</v>
      </c>
    </row>
    <row r="214" spans="1:6" x14ac:dyDescent="0.45">
      <c r="A214" s="2">
        <f t="shared" si="6"/>
        <v>212</v>
      </c>
      <c r="B214" s="7">
        <f>+_xlfn.BINOM.DIST(A214,Parameters!$B$1,Parameters!$B$2,FALSE)</f>
        <v>7.738485573573327E-146</v>
      </c>
      <c r="C214" s="8">
        <f>+_xlfn.NORM.DIST(A214,Parameters!$D$2,Parameters!$D$1,FALSE)</f>
        <v>1.2340919819869027E-156</v>
      </c>
      <c r="D214" s="8">
        <f>+_xlfn.BINOM.DIST(A214,Parameters!$B$1,Parameters!$B$2,TRUE)</f>
        <v>9.2038419509561597E-146</v>
      </c>
      <c r="E214" s="8">
        <f>+_xlfn.NORM.DIST(A214,Parameters!$D$2,Parameters!$D$1,TRUE)</f>
        <v>6.4489259316464663E-157</v>
      </c>
      <c r="F214" s="20">
        <f t="shared" si="7"/>
        <v>1.4474937882142315E-156</v>
      </c>
    </row>
    <row r="215" spans="1:6" x14ac:dyDescent="0.45">
      <c r="A215" s="2">
        <f t="shared" si="6"/>
        <v>213</v>
      </c>
      <c r="B215" s="7">
        <f>+_xlfn.BINOM.DIST(A215,Parameters!$B$1,Parameters!$B$2,FALSE)</f>
        <v>4.8247459350740374E-145</v>
      </c>
      <c r="C215" s="8">
        <f>+_xlfn.NORM.DIST(A215,Parameters!$D$2,Parameters!$D$1,FALSE)</f>
        <v>8.3205293229956379E-156</v>
      </c>
      <c r="D215" s="8">
        <f>+_xlfn.BINOM.DIST(A215,Parameters!$B$1,Parameters!$B$2,TRUE)</f>
        <v>5.7451301301689443E-145</v>
      </c>
      <c r="E215" s="8">
        <f>+_xlfn.NORM.DIST(A215,Parameters!$D$2,Parameters!$D$1,TRUE)</f>
        <v>4.3596996342763596E-156</v>
      </c>
      <c r="F215" s="20">
        <f t="shared" si="7"/>
        <v>9.7680231112098688E-156</v>
      </c>
    </row>
    <row r="216" spans="1:6" x14ac:dyDescent="0.45">
      <c r="A216" s="2">
        <f t="shared" si="6"/>
        <v>214</v>
      </c>
      <c r="B216" s="7">
        <f>+_xlfn.BINOM.DIST(A216,Parameters!$B$1,Parameters!$B$2,FALSE)</f>
        <v>2.9895388364054386E-144</v>
      </c>
      <c r="C216" s="8">
        <f>+_xlfn.NORM.DIST(A216,Parameters!$D$2,Parameters!$D$1,FALSE)</f>
        <v>5.5811464095153743E-155</v>
      </c>
      <c r="D216" s="8">
        <f>+_xlfn.BINOM.DIST(A216,Parameters!$B$1,Parameters!$B$2,TRUE)</f>
        <v>3.564051849422352E-144</v>
      </c>
      <c r="E216" s="8">
        <f>+_xlfn.NORM.DIST(A216,Parameters!$D$2,Parameters!$D$1,TRUE)</f>
        <v>2.9322291941868831E-155</v>
      </c>
      <c r="F216" s="20">
        <f t="shared" si="7"/>
        <v>6.5579487206363608E-155</v>
      </c>
    </row>
    <row r="217" spans="1:6" x14ac:dyDescent="0.45">
      <c r="A217" s="2">
        <f t="shared" si="6"/>
        <v>215</v>
      </c>
      <c r="B217" s="7">
        <f>+_xlfn.BINOM.DIST(A217,Parameters!$B$1,Parameters!$B$2,FALSE)</f>
        <v>1.8409997299539232E-143</v>
      </c>
      <c r="C217" s="8">
        <f>+_xlfn.NORM.DIST(A217,Parameters!$D$2,Parameters!$D$1,FALSE)</f>
        <v>3.7244736893056545E-154</v>
      </c>
      <c r="D217" s="8">
        <f>+_xlfn.BINOM.DIST(A217,Parameters!$B$1,Parameters!$B$2,TRUE)</f>
        <v>2.1974049148957984E-143</v>
      </c>
      <c r="E217" s="8">
        <f>+_xlfn.NORM.DIST(A217,Parameters!$D$2,Parameters!$D$1,TRUE)</f>
        <v>1.9620561799062814E-154</v>
      </c>
      <c r="F217" s="20">
        <f t="shared" si="7"/>
        <v>4.3802685613692906E-154</v>
      </c>
    </row>
    <row r="218" spans="1:6" x14ac:dyDescent="0.45">
      <c r="A218" s="2">
        <f t="shared" si="6"/>
        <v>216</v>
      </c>
      <c r="B218" s="7">
        <f>+_xlfn.BINOM.DIST(A218,Parameters!$B$1,Parameters!$B$2,FALSE)</f>
        <v>1.1267600199069521E-142</v>
      </c>
      <c r="C218" s="8">
        <f>+_xlfn.NORM.DIST(A218,Parameters!$D$2,Parameters!$D$1,FALSE)</f>
        <v>2.4727228439394769E-153</v>
      </c>
      <c r="D218" s="8">
        <f>+_xlfn.BINOM.DIST(A218,Parameters!$B$1,Parameters!$B$2,TRUE)</f>
        <v>1.3465005113964927E-142</v>
      </c>
      <c r="E218" s="8">
        <f>+_xlfn.NORM.DIST(A218,Parameters!$D$2,Parameters!$D$1,TRUE)</f>
        <v>1.3061623503819408E-153</v>
      </c>
      <c r="F218" s="20">
        <f t="shared" si="7"/>
        <v>2.9107497000764062E-153</v>
      </c>
    </row>
    <row r="219" spans="1:6" x14ac:dyDescent="0.45">
      <c r="A219" s="2">
        <f t="shared" si="6"/>
        <v>217</v>
      </c>
      <c r="B219" s="7">
        <f>+_xlfn.BINOM.DIST(A219,Parameters!$B$1,Parameters!$B$2,FALSE)</f>
        <v>6.8540240842271814E-142</v>
      </c>
      <c r="C219" s="8">
        <f>+_xlfn.NORM.DIST(A219,Parameters!$D$2,Parameters!$D$1,FALSE)</f>
        <v>1.633258799107097E-152</v>
      </c>
      <c r="D219" s="8">
        <f>+_xlfn.BINOM.DIST(A219,Parameters!$B$1,Parameters!$B$2,TRUE)</f>
        <v>8.2005245956234319E-142</v>
      </c>
      <c r="E219" s="8">
        <f>+_xlfn.NORM.DIST(A219,Parameters!$D$2,Parameters!$D$1,TRUE)</f>
        <v>8.6507766397358251E-153</v>
      </c>
      <c r="F219" s="20">
        <f t="shared" si="7"/>
        <v>1.9243337691147374E-152</v>
      </c>
    </row>
    <row r="220" spans="1:6" x14ac:dyDescent="0.45">
      <c r="A220" s="2">
        <f t="shared" si="6"/>
        <v>218</v>
      </c>
      <c r="B220" s="7">
        <f>+_xlfn.BINOM.DIST(A220,Parameters!$B$1,Parameters!$B$2,FALSE)</f>
        <v>4.1438549279866495E-141</v>
      </c>
      <c r="C220" s="8">
        <f>+_xlfn.NORM.DIST(A220,Parameters!$D$2,Parameters!$D$1,FALSE)</f>
        <v>1.0732566976835976E-151</v>
      </c>
      <c r="D220" s="8">
        <f>+_xlfn.BINOM.DIST(A220,Parameters!$B$1,Parameters!$B$2,TRUE)</f>
        <v>4.9639073875487059E-141</v>
      </c>
      <c r="E220" s="8">
        <f>+_xlfn.NORM.DIST(A220,Parameters!$D$2,Parameters!$D$1,TRUE)</f>
        <v>5.7001366659585979E-152</v>
      </c>
      <c r="F220" s="20">
        <f t="shared" si="7"/>
        <v>1.2656900745950713E-151</v>
      </c>
    </row>
    <row r="221" spans="1:6" x14ac:dyDescent="0.45">
      <c r="A221" s="2">
        <f t="shared" si="6"/>
        <v>219</v>
      </c>
      <c r="B221" s="7">
        <f>+_xlfn.BINOM.DIST(A221,Parameters!$B$1,Parameters!$B$2,FALSE)</f>
        <v>2.4900972991919321E-140</v>
      </c>
      <c r="C221" s="8">
        <f>+_xlfn.NORM.DIST(A221,Parameters!$D$2,Parameters!$D$1,FALSE)</f>
        <v>7.0165115323787893E-151</v>
      </c>
      <c r="D221" s="8">
        <f>+_xlfn.BINOM.DIST(A221,Parameters!$B$1,Parameters!$B$2,TRUE)</f>
        <v>2.9864880379466746E-140</v>
      </c>
      <c r="E221" s="8">
        <f>+_xlfn.NORM.DIST(A221,Parameters!$D$2,Parameters!$D$1,TRUE)</f>
        <v>3.7366953133843296E-151</v>
      </c>
      <c r="F221" s="20">
        <f t="shared" si="7"/>
        <v>8.2822016069738599E-151</v>
      </c>
    </row>
    <row r="222" spans="1:6" x14ac:dyDescent="0.45">
      <c r="A222" s="2">
        <f t="shared" si="6"/>
        <v>220</v>
      </c>
      <c r="B222" s="7">
        <f>+_xlfn.BINOM.DIST(A222,Parameters!$B$1,Parameters!$B$2,FALSE)</f>
        <v>1.48726720506266E-139</v>
      </c>
      <c r="C222" s="8">
        <f>+_xlfn.NORM.DIST(A222,Parameters!$D$2,Parameters!$D$1,FALSE)</f>
        <v>4.5636036049320853E-150</v>
      </c>
      <c r="D222" s="8">
        <f>+_xlfn.BINOM.DIST(A222,Parameters!$B$1,Parameters!$B$2,TRUE)</f>
        <v>1.7859160088573716E-139</v>
      </c>
      <c r="E222" s="8">
        <f>+_xlfn.NORM.DIST(A222,Parameters!$D$2,Parameters!$D$1,TRUE)</f>
        <v>2.4370384041721981E-150</v>
      </c>
      <c r="F222" s="20">
        <f t="shared" si="7"/>
        <v>5.391823765629471E-150</v>
      </c>
    </row>
    <row r="223" spans="1:6" x14ac:dyDescent="0.45">
      <c r="A223" s="2">
        <f t="shared" si="6"/>
        <v>221</v>
      </c>
      <c r="B223" s="7">
        <f>+_xlfn.BINOM.DIST(A223,Parameters!$B$1,Parameters!$B$2,FALSE)</f>
        <v>8.8293872083353324E-139</v>
      </c>
      <c r="C223" s="8">
        <f>+_xlfn.NORM.DIST(A223,Parameters!$D$2,Parameters!$D$1,FALSE)</f>
        <v>2.9530011825690384E-149</v>
      </c>
      <c r="D223" s="8">
        <f>+_xlfn.BINOM.DIST(A223,Parameters!$B$1,Parameters!$B$2,TRUE)</f>
        <v>1.0615303217194234E-138</v>
      </c>
      <c r="E223" s="8">
        <f>+_xlfn.NORM.DIST(A223,Parameters!$D$2,Parameters!$D$1,TRUE)</f>
        <v>1.5812820581898787E-149</v>
      </c>
      <c r="F223" s="20">
        <f t="shared" si="7"/>
        <v>3.4921835591319855E-149</v>
      </c>
    </row>
    <row r="224" spans="1:6" x14ac:dyDescent="0.45">
      <c r="A224" s="2">
        <f t="shared" si="6"/>
        <v>222</v>
      </c>
      <c r="B224" s="7">
        <f>+_xlfn.BINOM.DIST(A224,Parameters!$B$1,Parameters!$B$2,FALSE)</f>
        <v>5.2101338932078163E-138</v>
      </c>
      <c r="C224" s="8">
        <f>+_xlfn.NORM.DIST(A224,Parameters!$D$2,Parameters!$D$1,FALSE)</f>
        <v>1.9010273384235279E-148</v>
      </c>
      <c r="D224" s="8">
        <f>+_xlfn.BINOM.DIST(A224,Parameters!$B$1,Parameters!$B$2,TRUE)</f>
        <v>6.2716642149271859E-138</v>
      </c>
      <c r="E224" s="8">
        <f>+_xlfn.NORM.DIST(A224,Parameters!$D$2,Parameters!$D$1,TRUE)</f>
        <v>1.0207716873598107E-148</v>
      </c>
      <c r="F224" s="20">
        <f t="shared" si="7"/>
        <v>2.2502456943367264E-148</v>
      </c>
    </row>
    <row r="225" spans="1:6" x14ac:dyDescent="0.45">
      <c r="A225" s="2">
        <f t="shared" si="6"/>
        <v>223</v>
      </c>
      <c r="B225" s="7">
        <f>+_xlfn.BINOM.DIST(A225,Parameters!$B$1,Parameters!$B$2,FALSE)</f>
        <v>3.055988848571904E-137</v>
      </c>
      <c r="C225" s="8">
        <f>+_xlfn.NORM.DIST(A225,Parameters!$D$2,Parameters!$D$1,FALSE)</f>
        <v>1.2175369193654785E-147</v>
      </c>
      <c r="D225" s="8">
        <f>+_xlfn.BINOM.DIST(A225,Parameters!$B$1,Parameters!$B$2,TRUE)</f>
        <v>3.6831552700643578E-137</v>
      </c>
      <c r="E225" s="8">
        <f>+_xlfn.NORM.DIST(A225,Parameters!$D$2,Parameters!$D$1,TRUE)</f>
        <v>6.5557171632758067E-148</v>
      </c>
      <c r="F225" s="20">
        <f t="shared" si="7"/>
        <v>1.4425614887991513E-147</v>
      </c>
    </row>
    <row r="226" spans="1:6" x14ac:dyDescent="0.45">
      <c r="A226" s="2">
        <f t="shared" si="6"/>
        <v>224</v>
      </c>
      <c r="B226" s="7">
        <f>+_xlfn.BINOM.DIST(A226,Parameters!$B$1,Parameters!$B$2,FALSE)</f>
        <v>1.7817506411762716E-136</v>
      </c>
      <c r="C226" s="8">
        <f>+_xlfn.NORM.DIST(A226,Parameters!$D$2,Parameters!$D$1,FALSE)</f>
        <v>7.7579138250417195E-147</v>
      </c>
      <c r="D226" s="8">
        <f>+_xlfn.BINOM.DIST(A226,Parameters!$B$1,Parameters!$B$2,TRUE)</f>
        <v>2.1500661681826326E-136</v>
      </c>
      <c r="E226" s="8">
        <f>+_xlfn.NORM.DIST(A226,Parameters!$D$2,Parameters!$D$1,TRUE)</f>
        <v>4.1887470896131868E-147</v>
      </c>
      <c r="F226" s="20">
        <f t="shared" si="7"/>
        <v>9.2004753138408713E-147</v>
      </c>
    </row>
    <row r="227" spans="1:6" x14ac:dyDescent="0.45">
      <c r="A227" s="2">
        <f t="shared" si="6"/>
        <v>225</v>
      </c>
      <c r="B227" s="7">
        <f>+_xlfn.BINOM.DIST(A227,Parameters!$B$1,Parameters!$B$2,FALSE)</f>
        <v>1.0326234827084337E-135</v>
      </c>
      <c r="C227" s="8">
        <f>+_xlfn.NORM.DIST(A227,Parameters!$D$2,Parameters!$D$1,FALSE)</f>
        <v>4.9178672139597953E-146</v>
      </c>
      <c r="D227" s="8">
        <f>+_xlfn.BINOM.DIST(A227,Parameters!$B$1,Parameters!$B$2,TRUE)</f>
        <v>1.2476300995265877E-135</v>
      </c>
      <c r="E227" s="8">
        <f>+_xlfn.NORM.DIST(A227,Parameters!$D$2,Parameters!$D$1,TRUE)</f>
        <v>2.6626888905357903E-146</v>
      </c>
      <c r="F227" s="20">
        <f t="shared" si="7"/>
        <v>5.8379147453438824E-146</v>
      </c>
    </row>
    <row r="228" spans="1:6" x14ac:dyDescent="0.45">
      <c r="A228" s="2">
        <f t="shared" si="6"/>
        <v>226</v>
      </c>
      <c r="B228" s="7">
        <f>+_xlfn.BINOM.DIST(A228,Parameters!$B$1,Parameters!$B$2,FALSE)</f>
        <v>5.9490078517097929E-135</v>
      </c>
      <c r="C228" s="8">
        <f>+_xlfn.NORM.DIST(A228,Parameters!$D$2,Parameters!$D$1,FALSE)</f>
        <v>3.1015421001626223E-145</v>
      </c>
      <c r="D228" s="8">
        <f>+_xlfn.BINOM.DIST(A228,Parameters!$B$1,Parameters!$B$2,TRUE)</f>
        <v>7.19663795123612E-135</v>
      </c>
      <c r="E228" s="8">
        <f>+_xlfn.NORM.DIST(A228,Parameters!$D$2,Parameters!$D$1,TRUE)</f>
        <v>1.6839495968506531E-145</v>
      </c>
      <c r="F228" s="20">
        <f t="shared" si="7"/>
        <v>3.6853335746970108E-145</v>
      </c>
    </row>
    <row r="229" spans="1:6" x14ac:dyDescent="0.45">
      <c r="A229" s="2">
        <f t="shared" si="6"/>
        <v>227</v>
      </c>
      <c r="B229" s="7">
        <f>+_xlfn.BINOM.DIST(A229,Parameters!$B$1,Parameters!$B$2,FALSE)</f>
        <v>3.4069207961336182E-134</v>
      </c>
      <c r="C229" s="8">
        <f>+_xlfn.NORM.DIST(A229,Parameters!$D$2,Parameters!$D$1,FALSE)</f>
        <v>1.9460213388832002E-144</v>
      </c>
      <c r="D229" s="8">
        <f>+_xlfn.BINOM.DIST(A229,Parameters!$B$1,Parameters!$B$2,TRUE)</f>
        <v>4.1265845912567292E-134</v>
      </c>
      <c r="E229" s="8">
        <f>+_xlfn.NORM.DIST(A229,Parameters!$D$2,Parameters!$D$1,TRUE)</f>
        <v>1.05952240175918E-144</v>
      </c>
      <c r="F229" s="20">
        <f t="shared" si="7"/>
        <v>2.3145546963529013E-144</v>
      </c>
    </row>
    <row r="230" spans="1:6" x14ac:dyDescent="0.45">
      <c r="A230" s="2">
        <f t="shared" si="6"/>
        <v>228</v>
      </c>
      <c r="B230" s="7">
        <f>+_xlfn.BINOM.DIST(A230,Parameters!$B$1,Parameters!$B$2,FALSE)</f>
        <v>1.939554032184649E-133</v>
      </c>
      <c r="C230" s="8">
        <f>+_xlfn.NORM.DIST(A230,Parameters!$D$2,Parameters!$D$1,FALSE)</f>
        <v>1.2147490019064922E-143</v>
      </c>
      <c r="D230" s="8">
        <f>+_xlfn.BINOM.DIST(A230,Parameters!$B$1,Parameters!$B$2,TRUE)</f>
        <v>2.3522124913105415E-133</v>
      </c>
      <c r="E230" s="8">
        <f>+_xlfn.NORM.DIST(A230,Parameters!$D$2,Parameters!$D$1,TRUE)</f>
        <v>6.6322915744693541E-144</v>
      </c>
      <c r="F230" s="20">
        <f t="shared" si="7"/>
        <v>1.4462044715417825E-143</v>
      </c>
    </row>
    <row r="231" spans="1:6" x14ac:dyDescent="0.45">
      <c r="A231" s="2">
        <f t="shared" si="6"/>
        <v>229</v>
      </c>
      <c r="B231" s="7">
        <f>+_xlfn.BINOM.DIST(A231,Parameters!$B$1,Parameters!$B$2,FALSE)</f>
        <v>1.0976690068607381E-132</v>
      </c>
      <c r="C231" s="8">
        <f>+_xlfn.NORM.DIST(A231,Parameters!$D$2,Parameters!$D$1,FALSE)</f>
        <v>7.5438759585296661E-143</v>
      </c>
      <c r="D231" s="8">
        <f>+_xlfn.BINOM.DIST(A231,Parameters!$B$1,Parameters!$B$2,TRUE)</f>
        <v>1.3328902559918213E-132</v>
      </c>
      <c r="E231" s="8">
        <f>+_xlfn.NORM.DIST(A231,Parameters!$D$2,Parameters!$D$1,TRUE)</f>
        <v>4.1303752418953191E-143</v>
      </c>
      <c r="F231" s="20">
        <f t="shared" si="7"/>
        <v>8.9900804300714481E-143</v>
      </c>
    </row>
    <row r="232" spans="1:6" x14ac:dyDescent="0.45">
      <c r="A232" s="2">
        <f t="shared" si="6"/>
        <v>230</v>
      </c>
      <c r="B232" s="7">
        <f>+_xlfn.BINOM.DIST(A232,Parameters!$B$1,Parameters!$B$2,FALSE)</f>
        <v>6.1755812820771144E-132</v>
      </c>
      <c r="C232" s="8">
        <f>+_xlfn.NORM.DIST(A232,Parameters!$D$2,Parameters!$D$1,FALSE)</f>
        <v>4.6609190682466785E-142</v>
      </c>
      <c r="D232" s="8">
        <f>+_xlfn.BINOM.DIST(A232,Parameters!$B$1,Parameters!$B$2,TRUE)</f>
        <v>7.5084715380696206E-132</v>
      </c>
      <c r="E232" s="8">
        <f>+_xlfn.NORM.DIST(A232,Parameters!$D$2,Parameters!$D$1,TRUE)</f>
        <v>2.5591035344150335E-142</v>
      </c>
      <c r="F232" s="20">
        <f t="shared" si="7"/>
        <v>5.5599271112538231E-142</v>
      </c>
    </row>
    <row r="233" spans="1:6" x14ac:dyDescent="0.45">
      <c r="A233" s="2">
        <f t="shared" si="6"/>
        <v>231</v>
      </c>
      <c r="B233" s="7">
        <f>+_xlfn.BINOM.DIST(A233,Parameters!$B$1,Parameters!$B$2,FALSE)</f>
        <v>3.4540480590668457E-131</v>
      </c>
      <c r="C233" s="8">
        <f>+_xlfn.NORM.DIST(A233,Parameters!$D$2,Parameters!$D$1,FALSE)</f>
        <v>2.8649537822226348E-141</v>
      </c>
      <c r="D233" s="8">
        <f>+_xlfn.BINOM.DIST(A233,Parameters!$B$1,Parameters!$B$2,TRUE)</f>
        <v>4.2048952128740287E-131</v>
      </c>
      <c r="E233" s="8">
        <f>+_xlfn.NORM.DIST(A233,Parameters!$D$2,Parameters!$D$1,TRUE)</f>
        <v>1.5774611542833591E-141</v>
      </c>
      <c r="F233" s="20">
        <f t="shared" si="7"/>
        <v>3.4209464933480174E-141</v>
      </c>
    </row>
    <row r="234" spans="1:6" x14ac:dyDescent="0.45">
      <c r="A234" s="2">
        <f t="shared" si="6"/>
        <v>232</v>
      </c>
      <c r="B234" s="7">
        <f>+_xlfn.BINOM.DIST(A234,Parameters!$B$1,Parameters!$B$2,FALSE)</f>
        <v>1.9205698259466869E-130</v>
      </c>
      <c r="C234" s="8">
        <f>+_xlfn.NORM.DIST(A234,Parameters!$D$2,Parameters!$D$1,FALSE)</f>
        <v>1.751994400444759E-140</v>
      </c>
      <c r="D234" s="8">
        <f>+_xlfn.BINOM.DIST(A234,Parameters!$B$1,Parameters!$B$2,TRUE)</f>
        <v>2.3410593472338831E-130</v>
      </c>
      <c r="E234" s="8">
        <f>+_xlfn.NORM.DIST(A234,Parameters!$D$2,Parameters!$D$1,TRUE)</f>
        <v>9.6739085657812495E-141</v>
      </c>
      <c r="F234" s="20">
        <f t="shared" si="7"/>
        <v>2.0940890497795608E-140</v>
      </c>
    </row>
    <row r="235" spans="1:6" x14ac:dyDescent="0.45">
      <c r="A235" s="2">
        <f t="shared" si="6"/>
        <v>233</v>
      </c>
      <c r="B235" s="7">
        <f>+_xlfn.BINOM.DIST(A235,Parameters!$B$1,Parameters!$B$2,FALSE)</f>
        <v>1.0616712170898235E-129</v>
      </c>
      <c r="C235" s="8">
        <f>+_xlfn.NORM.DIST(A235,Parameters!$D$2,Parameters!$D$1,FALSE)</f>
        <v>1.0659009333455229E-139</v>
      </c>
      <c r="D235" s="8">
        <f>+_xlfn.BINOM.DIST(A235,Parameters!$B$1,Parameters!$B$2,TRUE)</f>
        <v>1.2957771518131455E-129</v>
      </c>
      <c r="E235" s="8">
        <f>+_xlfn.NORM.DIST(A235,Parameters!$D$2,Parameters!$D$1,TRUE)</f>
        <v>5.9022525828967941E-140</v>
      </c>
      <c r="F235" s="20">
        <f t="shared" si="7"/>
        <v>1.275309838323479E-139</v>
      </c>
    </row>
    <row r="236" spans="1:6" x14ac:dyDescent="0.45">
      <c r="A236" s="2">
        <f t="shared" si="6"/>
        <v>234</v>
      </c>
      <c r="B236" s="7">
        <f>+_xlfn.BINOM.DIST(A236,Parameters!$B$1,Parameters!$B$2,FALSE)</f>
        <v>5.8346546375101731E-129</v>
      </c>
      <c r="C236" s="8">
        <f>+_xlfn.NORM.DIST(A236,Parameters!$D$2,Parameters!$D$1,FALSE)</f>
        <v>6.4516382253439883E-139</v>
      </c>
      <c r="D236" s="8">
        <f>+_xlfn.BINOM.DIST(A236,Parameters!$B$1,Parameters!$B$2,TRUE)</f>
        <v>7.1304317893240181E-129</v>
      </c>
      <c r="E236" s="8">
        <f>+_xlfn.NORM.DIST(A236,Parameters!$D$2,Parameters!$D$1,TRUE)</f>
        <v>3.582664421092745E-139</v>
      </c>
      <c r="F236" s="20">
        <f t="shared" si="7"/>
        <v>7.726948063667467E-139</v>
      </c>
    </row>
    <row r="237" spans="1:6" x14ac:dyDescent="0.45">
      <c r="A237" s="2">
        <f t="shared" si="6"/>
        <v>235</v>
      </c>
      <c r="B237" s="7">
        <f>+_xlfn.BINOM.DIST(A237,Parameters!$B$1,Parameters!$B$2,FALSE)</f>
        <v>3.1879559806650975E-128</v>
      </c>
      <c r="C237" s="8">
        <f>+_xlfn.NORM.DIST(A237,Parameters!$D$2,Parameters!$D$1,FALSE)</f>
        <v>3.8850105769216086E-138</v>
      </c>
      <c r="D237" s="8">
        <f>+_xlfn.BINOM.DIST(A237,Parameters!$B$1,Parameters!$B$2,TRUE)</f>
        <v>3.9009991595982089E-128</v>
      </c>
      <c r="E237" s="8">
        <f>+_xlfn.NORM.DIST(A237,Parameters!$D$2,Parameters!$D$1,TRUE)</f>
        <v>2.1635504065195327E-138</v>
      </c>
      <c r="F237" s="20">
        <f t="shared" si="7"/>
        <v>4.6577053832883555E-138</v>
      </c>
    </row>
    <row r="238" spans="1:6" x14ac:dyDescent="0.45">
      <c r="A238" s="2">
        <f t="shared" si="6"/>
        <v>236</v>
      </c>
      <c r="B238" s="7">
        <f>+_xlfn.BINOM.DIST(A238,Parameters!$B$1,Parameters!$B$2,FALSE)</f>
        <v>1.7317625284800964E-127</v>
      </c>
      <c r="C238" s="8">
        <f>+_xlfn.NORM.DIST(A238,Parameters!$D$2,Parameters!$D$1,FALSE)</f>
        <v>2.327466505613272E-137</v>
      </c>
      <c r="D238" s="8">
        <f>+_xlfn.BINOM.DIST(A238,Parameters!$B$1,Parameters!$B$2,TRUE)</f>
        <v>2.1218624444398268E-127</v>
      </c>
      <c r="E238" s="8">
        <f>+_xlfn.NORM.DIST(A238,Parameters!$D$2,Parameters!$D$1,TRUE)</f>
        <v>1.2998716500607961E-137</v>
      </c>
      <c r="F238" s="20">
        <f t="shared" si="7"/>
        <v>2.7932370439421077E-137</v>
      </c>
    </row>
    <row r="239" spans="1:6" x14ac:dyDescent="0.45">
      <c r="A239" s="2">
        <f t="shared" si="6"/>
        <v>237</v>
      </c>
      <c r="B239" s="7">
        <f>+_xlfn.BINOM.DIST(A239,Parameters!$B$1,Parameters!$B$2,FALSE)</f>
        <v>9.3529790567705474E-127</v>
      </c>
      <c r="C239" s="8">
        <f>+_xlfn.NORM.DIST(A239,Parameters!$D$2,Parameters!$D$1,FALSE)</f>
        <v>1.3872147862982952E-136</v>
      </c>
      <c r="D239" s="8">
        <f>+_xlfn.BINOM.DIST(A239,Parameters!$B$1,Parameters!$B$2,TRUE)</f>
        <v>1.1474841501210321E-126</v>
      </c>
      <c r="E239" s="8">
        <f>+_xlfn.NORM.DIST(A239,Parameters!$D$2,Parameters!$D$1,TRUE)</f>
        <v>7.769740485192303E-137</v>
      </c>
      <c r="F239" s="20">
        <f t="shared" si="7"/>
        <v>1.6665384906925061E-136</v>
      </c>
    </row>
    <row r="240" spans="1:6" x14ac:dyDescent="0.45">
      <c r="A240" s="2">
        <f t="shared" si="6"/>
        <v>238</v>
      </c>
      <c r="B240" s="7">
        <f>+_xlfn.BINOM.DIST(A240,Parameters!$B$1,Parameters!$B$2,FALSE)</f>
        <v>5.0223139640978178E-126</v>
      </c>
      <c r="C240" s="8">
        <f>+_xlfn.NORM.DIST(A240,Parameters!$D$2,Parameters!$D$1,FALSE)</f>
        <v>8.2257027975208546E-136</v>
      </c>
      <c r="D240" s="8">
        <f>+_xlfn.BINOM.DIST(A240,Parameters!$B$1,Parameters!$B$2,TRUE)</f>
        <v>6.1697981142187553E-126</v>
      </c>
      <c r="E240" s="8">
        <f>+_xlfn.NORM.DIST(A240,Parameters!$D$2,Parameters!$D$1,TRUE)</f>
        <v>4.6204594392105335E-136</v>
      </c>
      <c r="F240" s="20">
        <f t="shared" si="7"/>
        <v>9.8922412882133603E-136</v>
      </c>
    </row>
    <row r="241" spans="1:6" x14ac:dyDescent="0.45">
      <c r="A241" s="2">
        <f t="shared" si="6"/>
        <v>239</v>
      </c>
      <c r="B241" s="7">
        <f>+_xlfn.BINOM.DIST(A241,Parameters!$B$1,Parameters!$B$2,FALSE)</f>
        <v>2.6813692963131309E-125</v>
      </c>
      <c r="C241" s="8">
        <f>+_xlfn.NORM.DIST(A241,Parameters!$D$2,Parameters!$D$1,FALSE)</f>
        <v>4.8525649151238581E-135</v>
      </c>
      <c r="D241" s="8">
        <f>+_xlfn.BINOM.DIST(A241,Parameters!$B$1,Parameters!$B$2,TRUE)</f>
        <v>3.2983491077346759E-125</v>
      </c>
      <c r="E241" s="8">
        <f>+_xlfn.NORM.DIST(A241,Parameters!$D$2,Parameters!$D$1,TRUE)</f>
        <v>2.7336092726730902E-135</v>
      </c>
      <c r="F241" s="20">
        <f t="shared" si="7"/>
        <v>5.841789043945194E-135</v>
      </c>
    </row>
    <row r="242" spans="1:6" x14ac:dyDescent="0.45">
      <c r="A242" s="2">
        <f t="shared" si="6"/>
        <v>240</v>
      </c>
      <c r="B242" s="7">
        <f>+_xlfn.BINOM.DIST(A242,Parameters!$B$1,Parameters!$B$2,FALSE)</f>
        <v>1.4233602014596729E-124</v>
      </c>
      <c r="C242" s="8">
        <f>+_xlfn.NORM.DIST(A242,Parameters!$D$2,Parameters!$D$1,FALSE)</f>
        <v>2.8479917633555524E-134</v>
      </c>
      <c r="D242" s="8">
        <f>+_xlfn.BINOM.DIST(A242,Parameters!$B$1,Parameters!$B$2,TRUE)</f>
        <v>1.7531951122330933E-124</v>
      </c>
      <c r="E242" s="8">
        <f>+_xlfn.NORM.DIST(A242,Parameters!$D$2,Parameters!$D$1,TRUE)</f>
        <v>1.6090160063467541E-134</v>
      </c>
      <c r="F242" s="20">
        <f t="shared" si="7"/>
        <v>3.432170667750072E-134</v>
      </c>
    </row>
    <row r="243" spans="1:6" x14ac:dyDescent="0.45">
      <c r="A243" s="2">
        <f t="shared" si="6"/>
        <v>241</v>
      </c>
      <c r="B243" s="7">
        <f>+_xlfn.BINOM.DIST(A243,Parameters!$B$1,Parameters!$B$2,FALSE)</f>
        <v>7.5125069554223518E-124</v>
      </c>
      <c r="C243" s="8">
        <f>+_xlfn.NORM.DIST(A243,Parameters!$D$2,Parameters!$D$1,FALSE)</f>
        <v>1.6629344837155875E-133</v>
      </c>
      <c r="D243" s="8">
        <f>+_xlfn.BINOM.DIST(A243,Parameters!$B$1,Parameters!$B$2,TRUE)</f>
        <v>9.2657020676547895E-124</v>
      </c>
      <c r="E243" s="8">
        <f>+_xlfn.NORM.DIST(A243,Parameters!$D$2,Parameters!$D$1,TRUE)</f>
        <v>9.422300686217378E-134</v>
      </c>
      <c r="F243" s="20">
        <f t="shared" si="7"/>
        <v>2.0061515504905945E-133</v>
      </c>
    </row>
    <row r="244" spans="1:6" x14ac:dyDescent="0.45">
      <c r="A244" s="2">
        <f t="shared" si="6"/>
        <v>242</v>
      </c>
      <c r="B244" s="7">
        <f>+_xlfn.BINOM.DIST(A244,Parameters!$B$1,Parameters!$B$2,FALSE)</f>
        <v>3.9425139807377888E-123</v>
      </c>
      <c r="C244" s="8">
        <f>+_xlfn.NORM.DIST(A244,Parameters!$D$2,Parameters!$D$1,FALSE)</f>
        <v>9.660076922757177E-133</v>
      </c>
      <c r="D244" s="8">
        <f>+_xlfn.BINOM.DIST(A244,Parameters!$B$1,Parameters!$B$2,TRUE)</f>
        <v>4.8690841875035464E-123</v>
      </c>
      <c r="E244" s="8">
        <f>+_xlfn.NORM.DIST(A244,Parameters!$D$2,Parameters!$D$1,TRUE)</f>
        <v>5.4894172773851953E-133</v>
      </c>
      <c r="F244" s="20">
        <f t="shared" si="7"/>
        <v>1.1666228473247771E-132</v>
      </c>
    </row>
    <row r="245" spans="1:6" x14ac:dyDescent="0.45">
      <c r="A245" s="2">
        <f t="shared" si="6"/>
        <v>243</v>
      </c>
      <c r="B245" s="7">
        <f>+_xlfn.BINOM.DIST(A245,Parameters!$B$1,Parameters!$B$2,FALSE)</f>
        <v>2.0572459784259665E-122</v>
      </c>
      <c r="C245" s="8">
        <f>+_xlfn.NORM.DIST(A245,Parameters!$D$2,Parameters!$D$1,FALSE)</f>
        <v>5.5828385073979248E-132</v>
      </c>
      <c r="D245" s="8">
        <f>+_xlfn.BINOM.DIST(A245,Parameters!$B$1,Parameters!$B$2,TRUE)</f>
        <v>2.5441543971764518E-122</v>
      </c>
      <c r="E245" s="8">
        <f>+_xlfn.NORM.DIST(A245,Parameters!$D$2,Parameters!$D$1,TRUE)</f>
        <v>3.1817660391389463E-132</v>
      </c>
      <c r="F245" s="20">
        <f t="shared" si="7"/>
        <v>6.7494613547227014E-132</v>
      </c>
    </row>
    <row r="246" spans="1:6" x14ac:dyDescent="0.45">
      <c r="A246" s="2">
        <f t="shared" si="6"/>
        <v>244</v>
      </c>
      <c r="B246" s="7">
        <f>+_xlfn.BINOM.DIST(A246,Parameters!$B$1,Parameters!$B$2,FALSE)</f>
        <v>1.0674071347078908E-121</v>
      </c>
      <c r="C246" s="8">
        <f>+_xlfn.NORM.DIST(A246,Parameters!$D$2,Parameters!$D$1,FALSE)</f>
        <v>3.2099523177792625E-131</v>
      </c>
      <c r="D246" s="8">
        <f>+_xlfn.BINOM.DIST(A246,Parameters!$B$1,Parameters!$B$2,TRUE)</f>
        <v>1.3218225744256935E-121</v>
      </c>
      <c r="E246" s="8">
        <f>+_xlfn.NORM.DIST(A246,Parameters!$D$2,Parameters!$D$1,TRUE)</f>
        <v>1.8347756689388033E-131</v>
      </c>
      <c r="F246" s="20">
        <f t="shared" si="7"/>
        <v>3.8848984532515326E-131</v>
      </c>
    </row>
    <row r="247" spans="1:6" x14ac:dyDescent="0.45">
      <c r="A247" s="2">
        <f t="shared" si="6"/>
        <v>245</v>
      </c>
      <c r="B247" s="7">
        <f>+_xlfn.BINOM.DIST(A247,Parameters!$B$1,Parameters!$B$2,FALSE)</f>
        <v>5.5069494623306916E-121</v>
      </c>
      <c r="C247" s="8">
        <f>+_xlfn.NORM.DIST(A247,Parameters!$D$2,Parameters!$D$1,FALSE)</f>
        <v>1.8361625792693763E-130</v>
      </c>
      <c r="D247" s="8">
        <f>+_xlfn.BINOM.DIST(A247,Parameters!$B$1,Parameters!$B$2,TRUE)</f>
        <v>6.8287720367562212E-121</v>
      </c>
      <c r="E247" s="8">
        <f>+_xlfn.NORM.DIST(A247,Parameters!$D$2,Parameters!$D$1,TRUE)</f>
        <v>1.0526171878444578E-130</v>
      </c>
      <c r="F247" s="20">
        <f t="shared" si="7"/>
        <v>2.2246524245945296E-130</v>
      </c>
    </row>
    <row r="248" spans="1:6" x14ac:dyDescent="0.45">
      <c r="A248" s="2">
        <f t="shared" si="6"/>
        <v>246</v>
      </c>
      <c r="B248" s="7">
        <f>+_xlfn.BINOM.DIST(A248,Parameters!$B$1,Parameters!$B$2,FALSE)</f>
        <v>2.8251098461222511E-120</v>
      </c>
      <c r="C248" s="8">
        <f>+_xlfn.NORM.DIST(A248,Parameters!$D$2,Parameters!$D$1,FALSE)</f>
        <v>1.0449432827859558E-129</v>
      </c>
      <c r="D248" s="8">
        <f>+_xlfn.BINOM.DIST(A248,Parameters!$B$1,Parameters!$B$2,TRUE)</f>
        <v>3.5079870497975791E-120</v>
      </c>
      <c r="E248" s="8">
        <f>+_xlfn.NORM.DIST(A248,Parameters!$D$2,Parameters!$D$1,TRUE)</f>
        <v>6.008010991068572E-130</v>
      </c>
      <c r="F248" s="20">
        <f t="shared" si="7"/>
        <v>1.2674085252454088E-129</v>
      </c>
    </row>
    <row r="249" spans="1:6" x14ac:dyDescent="0.45">
      <c r="A249" s="2">
        <f t="shared" si="6"/>
        <v>247</v>
      </c>
      <c r="B249" s="7">
        <f>+_xlfn.BINOM.DIST(A249,Parameters!$B$1,Parameters!$B$2,FALSE)</f>
        <v>1.4411491522728326E-119</v>
      </c>
      <c r="C249" s="8">
        <f>+_xlfn.NORM.DIST(A249,Parameters!$D$2,Parameters!$D$1,FALSE)</f>
        <v>5.9162067143405053E-129</v>
      </c>
      <c r="D249" s="8">
        <f>+_xlfn.BINOM.DIST(A249,Parameters!$B$1,Parameters!$B$2,TRUE)</f>
        <v>1.7919478572526351E-119</v>
      </c>
      <c r="E249" s="8">
        <f>+_xlfn.NORM.DIST(A249,Parameters!$D$2,Parameters!$D$1,TRUE)</f>
        <v>3.4116445599404695E-129</v>
      </c>
      <c r="F249" s="20">
        <f t="shared" si="7"/>
        <v>7.1836152395859139E-129</v>
      </c>
    </row>
    <row r="250" spans="1:6" x14ac:dyDescent="0.45">
      <c r="A250" s="2">
        <f t="shared" si="6"/>
        <v>248</v>
      </c>
      <c r="B250" s="7">
        <f>+_xlfn.BINOM.DIST(A250,Parameters!$B$1,Parameters!$B$2,FALSE)</f>
        <v>7.3103452966099505E-119</v>
      </c>
      <c r="C250" s="8">
        <f>+_xlfn.NORM.DIST(A250,Parameters!$D$2,Parameters!$D$1,FALSE)</f>
        <v>3.3324450480491499E-128</v>
      </c>
      <c r="D250" s="8">
        <f>+_xlfn.BINOM.DIST(A250,Parameters!$B$1,Parameters!$B$2,TRUE)</f>
        <v>9.1022931538628713E-119</v>
      </c>
      <c r="E250" s="8">
        <f>+_xlfn.NORM.DIST(A250,Parameters!$D$2,Parameters!$D$1,TRUE)</f>
        <v>1.9273902526411969E-128</v>
      </c>
      <c r="F250" s="20">
        <f t="shared" si="7"/>
        <v>4.0508065720077414E-128</v>
      </c>
    </row>
    <row r="251" spans="1:6" x14ac:dyDescent="0.45">
      <c r="A251" s="2">
        <f t="shared" si="6"/>
        <v>249</v>
      </c>
      <c r="B251" s="7">
        <f>+_xlfn.BINOM.DIST(A251,Parameters!$B$1,Parameters!$B$2,FALSE)</f>
        <v>3.6874673464028033E-118</v>
      </c>
      <c r="C251" s="8">
        <f>+_xlfn.NORM.DIST(A251,Parameters!$D$2,Parameters!$D$1,FALSE)</f>
        <v>1.8674616350675423E-127</v>
      </c>
      <c r="D251" s="8">
        <f>+_xlfn.BINOM.DIST(A251,Parameters!$B$1,Parameters!$B$2,TRUE)</f>
        <v>4.5976966617884082E-118</v>
      </c>
      <c r="E251" s="8">
        <f>+_xlfn.NORM.DIST(A251,Parameters!$D$2,Parameters!$D$1,TRUE)</f>
        <v>1.0832990973720261E-127</v>
      </c>
      <c r="F251" s="20">
        <f t="shared" si="7"/>
        <v>2.2725422922683162E-127</v>
      </c>
    </row>
    <row r="252" spans="1:6" x14ac:dyDescent="0.45">
      <c r="A252" s="2">
        <f t="shared" si="6"/>
        <v>250</v>
      </c>
      <c r="B252" s="7">
        <f>+_xlfn.BINOM.DIST(A252,Parameters!$B$1,Parameters!$B$2,FALSE)</f>
        <v>1.8496336209556244E-117</v>
      </c>
      <c r="C252" s="8">
        <f>+_xlfn.NORM.DIST(A252,Parameters!$D$2,Parameters!$D$1,FALSE)</f>
        <v>1.0411406793392022E-126</v>
      </c>
      <c r="D252" s="8">
        <f>+_xlfn.BINOM.DIST(A252,Parameters!$B$1,Parameters!$B$2,TRUE)</f>
        <v>2.3094032871342376E-117</v>
      </c>
      <c r="E252" s="8">
        <f>+_xlfn.NORM.DIST(A252,Parameters!$D$2,Parameters!$D$1,TRUE)</f>
        <v>6.0575913150968868E-127</v>
      </c>
      <c r="F252" s="20">
        <f t="shared" si="7"/>
        <v>1.2683949085660338E-126</v>
      </c>
    </row>
    <row r="253" spans="1:6" x14ac:dyDescent="0.45">
      <c r="A253" s="2">
        <f t="shared" si="6"/>
        <v>251</v>
      </c>
      <c r="B253" s="7">
        <f>+_xlfn.BINOM.DIST(A253,Parameters!$B$1,Parameters!$B$2,FALSE)</f>
        <v>9.2260609300254623E-117</v>
      </c>
      <c r="C253" s="8">
        <f>+_xlfn.NORM.DIST(A253,Parameters!$D$2,Parameters!$D$1,FALSE)</f>
        <v>5.7747897606543188E-126</v>
      </c>
      <c r="D253" s="8">
        <f>+_xlfn.BINOM.DIST(A253,Parameters!$B$1,Parameters!$B$2,TRUE)</f>
        <v>1.1535464217159971E-116</v>
      </c>
      <c r="E253" s="8">
        <f>+_xlfn.NORM.DIST(A253,Parameters!$D$2,Parameters!$D$1,TRUE)</f>
        <v>3.3699576725518884E-126</v>
      </c>
      <c r="F253" s="20">
        <f t="shared" si="7"/>
        <v>7.043184669220353E-126</v>
      </c>
    </row>
    <row r="254" spans="1:6" x14ac:dyDescent="0.45">
      <c r="A254" s="2">
        <f t="shared" si="6"/>
        <v>252</v>
      </c>
      <c r="B254" s="7">
        <f>+_xlfn.BINOM.DIST(A254,Parameters!$B$1,Parameters!$B$2,FALSE)</f>
        <v>4.5764191121152317E-116</v>
      </c>
      <c r="C254" s="8">
        <f>+_xlfn.NORM.DIST(A254,Parameters!$D$2,Parameters!$D$1,FALSE)</f>
        <v>3.1866324563262213E-125</v>
      </c>
      <c r="D254" s="8">
        <f>+_xlfn.BINOM.DIST(A254,Parameters!$B$1,Parameters!$B$2,TRUE)</f>
        <v>5.7299655338321763E-116</v>
      </c>
      <c r="E254" s="8">
        <f>+_xlfn.NORM.DIST(A254,Parameters!$D$2,Parameters!$D$1,TRUE)</f>
        <v>1.8651846537614847E-125</v>
      </c>
      <c r="F254" s="20">
        <f t="shared" si="7"/>
        <v>3.8909509232482568E-125</v>
      </c>
    </row>
    <row r="255" spans="1:6" x14ac:dyDescent="0.45">
      <c r="A255" s="2">
        <f t="shared" si="6"/>
        <v>253</v>
      </c>
      <c r="B255" s="7">
        <f>+_xlfn.BINOM.DIST(A255,Parameters!$B$1,Parameters!$B$2,FALSE)</f>
        <v>2.2574589138023707E-115</v>
      </c>
      <c r="C255" s="8">
        <f>+_xlfn.NORM.DIST(A255,Parameters!$D$2,Parameters!$D$1,FALSE)</f>
        <v>1.7494309590235652E-124</v>
      </c>
      <c r="D255" s="8">
        <f>+_xlfn.BINOM.DIST(A255,Parameters!$B$1,Parameters!$B$2,TRUE)</f>
        <v>2.8304554671854893E-115</v>
      </c>
      <c r="E255" s="8">
        <f>+_xlfn.NORM.DIST(A255,Parameters!$D$2,Parameters!$D$1,TRUE)</f>
        <v>1.0270513438642027E-124</v>
      </c>
      <c r="F255" s="20">
        <f t="shared" si="7"/>
        <v>2.1385260513483909E-124</v>
      </c>
    </row>
    <row r="256" spans="1:6" x14ac:dyDescent="0.45">
      <c r="A256" s="2">
        <f t="shared" si="6"/>
        <v>254</v>
      </c>
      <c r="B256" s="7">
        <f>+_xlfn.BINOM.DIST(A256,Parameters!$B$1,Parameters!$B$2,FALSE)</f>
        <v>1.1073991364558712E-114</v>
      </c>
      <c r="C256" s="8">
        <f>+_xlfn.NORM.DIST(A256,Parameters!$D$2,Parameters!$D$1,FALSE)</f>
        <v>9.554999653111717E-124</v>
      </c>
      <c r="D256" s="8">
        <f>+_xlfn.BINOM.DIST(A256,Parameters!$B$1,Parameters!$B$2,TRUE)</f>
        <v>1.3904446831744794E-114</v>
      </c>
      <c r="E256" s="8">
        <f>+_xlfn.NORM.DIST(A256,Parameters!$D$2,Parameters!$D$1,TRUE)</f>
        <v>5.6264625735534433E-124</v>
      </c>
      <c r="F256" s="20">
        <f t="shared" si="7"/>
        <v>1.1693525704460109E-123</v>
      </c>
    </row>
    <row r="257" spans="1:6" x14ac:dyDescent="0.45">
      <c r="A257" s="2">
        <f t="shared" si="6"/>
        <v>255</v>
      </c>
      <c r="B257" s="7">
        <f>+_xlfn.BINOM.DIST(A257,Parameters!$B$1,Parameters!$B$2,FALSE)</f>
        <v>5.4023706892193857E-114</v>
      </c>
      <c r="C257" s="8">
        <f>+_xlfn.NORM.DIST(A257,Parameters!$D$2,Parameters!$D$1,FALSE)</f>
        <v>5.1919867879000405E-123</v>
      </c>
      <c r="D257" s="8">
        <f>+_xlfn.BINOM.DIST(A257,Parameters!$B$1,Parameters!$B$2,TRUE)</f>
        <v>6.7928153723943545E-114</v>
      </c>
      <c r="E257" s="8">
        <f>+_xlfn.NORM.DIST(A257,Parameters!$D$2,Parameters!$D$1,TRUE)</f>
        <v>3.0665616107915476E-123</v>
      </c>
      <c r="F257" s="20">
        <f t="shared" si="7"/>
        <v>6.3613393583460517E-123</v>
      </c>
    </row>
    <row r="258" spans="1:6" x14ac:dyDescent="0.45">
      <c r="A258" s="2">
        <f t="shared" si="6"/>
        <v>256</v>
      </c>
      <c r="B258" s="7">
        <f>+_xlfn.BINOM.DIST(A258,Parameters!$B$1,Parameters!$B$2,FALSE)</f>
        <v>2.620993904691902E-113</v>
      </c>
      <c r="C258" s="8">
        <f>+_xlfn.NORM.DIST(A258,Parameters!$D$2,Parameters!$D$1,FALSE)</f>
        <v>2.8067615395395364E-122</v>
      </c>
      <c r="D258" s="8">
        <f>+_xlfn.BINOM.DIST(A258,Parameters!$B$1,Parameters!$B$2,TRUE)</f>
        <v>3.3002754419313241E-113</v>
      </c>
      <c r="E258" s="8">
        <f>+_xlfn.NORM.DIST(A258,Parameters!$D$2,Parameters!$D$1,TRUE)</f>
        <v>1.6628036137534892E-122</v>
      </c>
      <c r="F258" s="20">
        <f t="shared" si="7"/>
        <v>3.4428954753741417E-122</v>
      </c>
    </row>
    <row r="259" spans="1:6" x14ac:dyDescent="0.45">
      <c r="A259" s="2">
        <f t="shared" si="6"/>
        <v>257</v>
      </c>
      <c r="B259" s="7">
        <f>+_xlfn.BINOM.DIST(A259,Parameters!$B$1,Parameters!$B$2,FALSE)</f>
        <v>1.2646040629640553E-112</v>
      </c>
      <c r="C259" s="8">
        <f>+_xlfn.NORM.DIST(A259,Parameters!$D$2,Parameters!$D$1,FALSE)</f>
        <v>1.5095464816034616E-121</v>
      </c>
      <c r="D259" s="8">
        <f>+_xlfn.BINOM.DIST(A259,Parameters!$B$1,Parameters!$B$2,TRUE)</f>
        <v>1.5946316071572871E-112</v>
      </c>
      <c r="E259" s="8">
        <f>+_xlfn.NORM.DIST(A259,Parameters!$D$2,Parameters!$D$1,TRUE)</f>
        <v>8.970223286115701E-122</v>
      </c>
      <c r="F259" s="20">
        <f t="shared" si="7"/>
        <v>1.8538360291408758E-121</v>
      </c>
    </row>
    <row r="260" spans="1:6" x14ac:dyDescent="0.45">
      <c r="A260" s="2">
        <f t="shared" ref="A260:A323" si="8">1+A259</f>
        <v>258</v>
      </c>
      <c r="B260" s="7">
        <f>+_xlfn.BINOM.DIST(A260,Parameters!$B$1,Parameters!$B$2,FALSE)</f>
        <v>6.0681388757732458E-112</v>
      </c>
      <c r="C260" s="8">
        <f>+_xlfn.NORM.DIST(A260,Parameters!$D$2,Parameters!$D$1,FALSE)</f>
        <v>8.0771193251721724E-121</v>
      </c>
      <c r="D260" s="8">
        <f>+_xlfn.BINOM.DIST(A260,Parameters!$B$1,Parameters!$B$2,TRUE)</f>
        <v>7.6627704829312112E-112</v>
      </c>
      <c r="E260" s="8">
        <f>+_xlfn.NORM.DIST(A260,Parameters!$D$2,Parameters!$D$1,TRUE)</f>
        <v>4.8143604264762153E-121</v>
      </c>
      <c r="F260" s="20">
        <f t="shared" ref="F260:F323" si="9">+C260+F259</f>
        <v>9.9309553543130479E-121</v>
      </c>
    </row>
    <row r="261" spans="1:6" x14ac:dyDescent="0.45">
      <c r="A261" s="2">
        <f t="shared" si="8"/>
        <v>259</v>
      </c>
      <c r="B261" s="7">
        <f>+_xlfn.BINOM.DIST(A261,Parameters!$B$1,Parameters!$B$2,FALSE)</f>
        <v>2.8958377028790985E-111</v>
      </c>
      <c r="C261" s="8">
        <f>+_xlfn.NORM.DIST(A261,Parameters!$D$2,Parameters!$D$1,FALSE)</f>
        <v>4.2996741377310934E-120</v>
      </c>
      <c r="D261" s="8">
        <f>+_xlfn.BINOM.DIST(A261,Parameters!$B$1,Parameters!$B$2,TRUE)</f>
        <v>3.6621147511720041E-111</v>
      </c>
      <c r="E261" s="8">
        <f>+_xlfn.NORM.DIST(A261,Parameters!$D$2,Parameters!$D$1,TRUE)</f>
        <v>2.5706741176680544E-120</v>
      </c>
      <c r="F261" s="20">
        <f t="shared" si="9"/>
        <v>5.2927696731623986E-120</v>
      </c>
    </row>
    <row r="262" spans="1:6" x14ac:dyDescent="0.45">
      <c r="A262" s="2">
        <f t="shared" si="8"/>
        <v>260</v>
      </c>
      <c r="B262" s="7">
        <f>+_xlfn.BINOM.DIST(A262,Parameters!$B$1,Parameters!$B$2,FALSE)</f>
        <v>1.3744091251356097E-110</v>
      </c>
      <c r="C262" s="8">
        <f>+_xlfn.NORM.DIST(A262,Parameters!$D$2,Parameters!$D$1,FALSE)</f>
        <v>2.2771079611036192E-119</v>
      </c>
      <c r="D262" s="8">
        <f>+_xlfn.BINOM.DIST(A262,Parameters!$B$1,Parameters!$B$2,TRUE)</f>
        <v>1.7406206002526516E-110</v>
      </c>
      <c r="E262" s="8">
        <f>+_xlfn.NORM.DIST(A262,Parameters!$D$2,Parameters!$D$1,TRUE)</f>
        <v>1.3656158584822516E-119</v>
      </c>
      <c r="F262" s="20">
        <f t="shared" si="9"/>
        <v>2.806384928419859E-119</v>
      </c>
    </row>
    <row r="263" spans="1:6" x14ac:dyDescent="0.45">
      <c r="A263" s="2">
        <f t="shared" si="8"/>
        <v>261</v>
      </c>
      <c r="B263" s="7">
        <f>+_xlfn.BINOM.DIST(A263,Parameters!$B$1,Parameters!$B$2,FALSE)</f>
        <v>6.4876323454677921E-110</v>
      </c>
      <c r="C263" s="8">
        <f>+_xlfn.NORM.DIST(A263,Parameters!$D$2,Parameters!$D$1,FALSE)</f>
        <v>1.1997775627111696E-118</v>
      </c>
      <c r="D263" s="8">
        <f>+_xlfn.BINOM.DIST(A263,Parameters!$B$1,Parameters!$B$2,TRUE)</f>
        <v>8.2282529457206124E-110</v>
      </c>
      <c r="E263" s="8">
        <f>+_xlfn.NORM.DIST(A263,Parameters!$D$2,Parameters!$D$1,TRUE)</f>
        <v>7.2174403779464129E-119</v>
      </c>
      <c r="F263" s="20">
        <f t="shared" si="9"/>
        <v>1.4804160555531556E-118</v>
      </c>
    </row>
    <row r="264" spans="1:6" x14ac:dyDescent="0.45">
      <c r="A264" s="2">
        <f t="shared" si="8"/>
        <v>262</v>
      </c>
      <c r="B264" s="7">
        <f>+_xlfn.BINOM.DIST(A264,Parameters!$B$1,Parameters!$B$2,FALSE)</f>
        <v>3.0457205285972495E-109</v>
      </c>
      <c r="C264" s="8">
        <f>+_xlfn.NORM.DIST(A264,Parameters!$D$2,Parameters!$D$1,FALSE)</f>
        <v>6.2890766120263164E-118</v>
      </c>
      <c r="D264" s="8">
        <f>+_xlfn.BINOM.DIST(A264,Parameters!$B$1,Parameters!$B$2,TRUE)</f>
        <v>3.8685458231696638E-109</v>
      </c>
      <c r="E264" s="8">
        <f>+_xlfn.NORM.DIST(A264,Parameters!$D$2,Parameters!$D$1,TRUE)</f>
        <v>3.794993273548848E-118</v>
      </c>
      <c r="F264" s="20">
        <f t="shared" si="9"/>
        <v>7.7694926675794723E-118</v>
      </c>
    </row>
    <row r="265" spans="1:6" x14ac:dyDescent="0.45">
      <c r="A265" s="2">
        <f t="shared" si="8"/>
        <v>263</v>
      </c>
      <c r="B265" s="7">
        <f>+_xlfn.BINOM.DIST(A265,Parameters!$B$1,Parameters!$B$2,FALSE)</f>
        <v>1.4221082924402014E-108</v>
      </c>
      <c r="C265" s="8">
        <f>+_xlfn.NORM.DIST(A265,Parameters!$D$2,Parameters!$D$1,FALSE)</f>
        <v>3.2797600370788319E-117</v>
      </c>
      <c r="D265" s="8">
        <f>+_xlfn.BINOM.DIST(A265,Parameters!$B$1,Parameters!$B$2,TRUE)</f>
        <v>1.8089628747569765E-108</v>
      </c>
      <c r="E265" s="8">
        <f>+_xlfn.NORM.DIST(A265,Parameters!$D$2,Parameters!$D$1,TRUE)</f>
        <v>1.985235320504022E-117</v>
      </c>
      <c r="F265" s="20">
        <f t="shared" si="9"/>
        <v>4.0567093038367789E-117</v>
      </c>
    </row>
    <row r="266" spans="1:6" x14ac:dyDescent="0.45">
      <c r="A266" s="2">
        <f t="shared" si="8"/>
        <v>264</v>
      </c>
      <c r="B266" s="7">
        <f>+_xlfn.BINOM.DIST(A266,Parameters!$B$1,Parameters!$B$2,FALSE)</f>
        <v>6.6041847217108685E-108</v>
      </c>
      <c r="C266" s="8">
        <f>+_xlfn.NORM.DIST(A266,Parameters!$D$2,Parameters!$D$1,FALSE)</f>
        <v>1.7016345291898297E-116</v>
      </c>
      <c r="D266" s="8">
        <f>+_xlfn.BINOM.DIST(A266,Parameters!$B$1,Parameters!$B$2,TRUE)</f>
        <v>8.4131475964676245E-108</v>
      </c>
      <c r="E266" s="8">
        <f>+_xlfn.NORM.DIST(A266,Parameters!$D$2,Parameters!$D$1,TRUE)</f>
        <v>1.0332042388620327E-116</v>
      </c>
      <c r="F266" s="20">
        <f t="shared" si="9"/>
        <v>2.1073054595735077E-116</v>
      </c>
    </row>
    <row r="267" spans="1:6" x14ac:dyDescent="0.45">
      <c r="A267" s="2">
        <f t="shared" si="8"/>
        <v>265</v>
      </c>
      <c r="B267" s="7">
        <f>+_xlfn.BINOM.DIST(A267,Parameters!$B$1,Parameters!$B$2,FALSE)</f>
        <v>3.0503856978768554E-107</v>
      </c>
      <c r="C267" s="8">
        <f>+_xlfn.NORM.DIST(A267,Parameters!$D$2,Parameters!$D$1,FALSE)</f>
        <v>8.7833369683693792E-116</v>
      </c>
      <c r="D267" s="8">
        <f>+_xlfn.BINOM.DIST(A267,Parameters!$B$1,Parameters!$B$2,TRUE)</f>
        <v>3.8917004575237218E-107</v>
      </c>
      <c r="E267" s="8">
        <f>+_xlfn.NORM.DIST(A267,Parameters!$D$2,Parameters!$D$1,TRUE)</f>
        <v>5.3497513114694951E-116</v>
      </c>
      <c r="F267" s="20">
        <f t="shared" si="9"/>
        <v>1.0890642427942888E-115</v>
      </c>
    </row>
    <row r="268" spans="1:6" x14ac:dyDescent="0.45">
      <c r="A268" s="2">
        <f t="shared" si="8"/>
        <v>266</v>
      </c>
      <c r="B268" s="7">
        <f>+_xlfn.BINOM.DIST(A268,Parameters!$B$1,Parameters!$B$2,FALSE)</f>
        <v>1.4013426025584582E-106</v>
      </c>
      <c r="C268" s="8">
        <f>+_xlfn.NORM.DIST(A268,Parameters!$D$2,Parameters!$D$1,FALSE)</f>
        <v>4.5104703753722542E-115</v>
      </c>
      <c r="D268" s="8">
        <f>+_xlfn.BINOM.DIST(A268,Parameters!$B$1,Parameters!$B$2,TRUE)</f>
        <v>1.7905126483107892E-106</v>
      </c>
      <c r="E268" s="8">
        <f>+_xlfn.NORM.DIST(A268,Parameters!$D$2,Parameters!$D$1,TRUE)</f>
        <v>2.755841674037323E-115</v>
      </c>
      <c r="F268" s="20">
        <f t="shared" si="9"/>
        <v>5.599534618166543E-115</v>
      </c>
    </row>
    <row r="269" spans="1:6" x14ac:dyDescent="0.45">
      <c r="A269" s="2">
        <f t="shared" si="8"/>
        <v>267</v>
      </c>
      <c r="B269" s="7">
        <f>+_xlfn.BINOM.DIST(A269,Parameters!$B$1,Parameters!$B$2,FALSE)</f>
        <v>6.4031384836000135E-106</v>
      </c>
      <c r="C269" s="8">
        <f>+_xlfn.NORM.DIST(A269,Parameters!$D$2,Parameters!$D$1,FALSE)</f>
        <v>2.3043750273117297E-114</v>
      </c>
      <c r="D269" s="8">
        <f>+_xlfn.BINOM.DIST(A269,Parameters!$B$1,Parameters!$B$2,TRUE)</f>
        <v>8.1936511319113223E-106</v>
      </c>
      <c r="E269" s="8">
        <f>+_xlfn.NORM.DIST(A269,Parameters!$D$2,Parameters!$D$1,TRUE)</f>
        <v>1.4123691205282584E-114</v>
      </c>
      <c r="F269" s="20">
        <f t="shared" si="9"/>
        <v>2.8643284891283839E-114</v>
      </c>
    </row>
    <row r="270" spans="1:6" x14ac:dyDescent="0.45">
      <c r="A270" s="2">
        <f t="shared" si="8"/>
        <v>268</v>
      </c>
      <c r="B270" s="7">
        <f>+_xlfn.BINOM.DIST(A270,Parameters!$B$1,Parameters!$B$2,FALSE)</f>
        <v>2.9100830869502025E-105</v>
      </c>
      <c r="C270" s="8">
        <f>+_xlfn.NORM.DIST(A270,Parameters!$D$2,Parameters!$D$1,FALSE)</f>
        <v>1.1712605631735384E-113</v>
      </c>
      <c r="D270" s="8">
        <f>+_xlfn.BINOM.DIST(A270,Parameters!$B$1,Parameters!$B$2,TRUE)</f>
        <v>3.7294482001412665E-105</v>
      </c>
      <c r="E270" s="8">
        <f>+_xlfn.NORM.DIST(A270,Parameters!$D$2,Parameters!$D$1,TRUE)</f>
        <v>7.2013757481649622E-114</v>
      </c>
      <c r="F270" s="20">
        <f t="shared" si="9"/>
        <v>1.4576934120863766E-113</v>
      </c>
    </row>
    <row r="271" spans="1:6" x14ac:dyDescent="0.45">
      <c r="A271" s="2">
        <f t="shared" si="8"/>
        <v>269</v>
      </c>
      <c r="B271" s="7">
        <f>+_xlfn.BINOM.DIST(A271,Parameters!$B$1,Parameters!$B$2,FALSE)</f>
        <v>1.3154873731342672E-104</v>
      </c>
      <c r="C271" s="8">
        <f>+_xlfn.NORM.DIST(A271,Parameters!$D$2,Parameters!$D$1,FALSE)</f>
        <v>5.9227433858699402E-113</v>
      </c>
      <c r="D271" s="8">
        <f>+_xlfn.BINOM.DIST(A271,Parameters!$B$1,Parameters!$B$2,TRUE)</f>
        <v>1.6884321931484141E-104</v>
      </c>
      <c r="E271" s="8">
        <f>+_xlfn.NORM.DIST(A271,Parameters!$D$2,Parameters!$D$1,TRUE)</f>
        <v>3.6530537659182118E-113</v>
      </c>
      <c r="F271" s="20">
        <f t="shared" si="9"/>
        <v>7.3804367979563162E-113</v>
      </c>
    </row>
    <row r="272" spans="1:6" x14ac:dyDescent="0.45">
      <c r="A272" s="2">
        <f t="shared" si="8"/>
        <v>270</v>
      </c>
      <c r="B272" s="7">
        <f>+_xlfn.BINOM.DIST(A272,Parameters!$B$1,Parameters!$B$2,FALSE)</f>
        <v>5.9148210036477132E-104</v>
      </c>
      <c r="C272" s="8">
        <f>+_xlfn.NORM.DIST(A272,Parameters!$D$2,Parameters!$D$1,FALSE)</f>
        <v>2.9796232016303158E-112</v>
      </c>
      <c r="D272" s="8">
        <f>+_xlfn.BINOM.DIST(A272,Parameters!$B$1,Parameters!$B$2,TRUE)</f>
        <v>7.603253196795815E-104</v>
      </c>
      <c r="E272" s="8">
        <f>+_xlfn.NORM.DIST(A272,Parameters!$D$2,Parameters!$D$1,TRUE)</f>
        <v>1.843614087641001E-112</v>
      </c>
      <c r="F272" s="20">
        <f t="shared" si="9"/>
        <v>3.7176668814259475E-112</v>
      </c>
    </row>
    <row r="273" spans="1:6" x14ac:dyDescent="0.45">
      <c r="A273" s="2">
        <f t="shared" si="8"/>
        <v>271</v>
      </c>
      <c r="B273" s="7">
        <f>+_xlfn.BINOM.DIST(A273,Parameters!$B$1,Parameters!$B$2,FALSE)</f>
        <v>2.6453000208195139E-103</v>
      </c>
      <c r="C273" s="8">
        <f>+_xlfn.NORM.DIST(A273,Parameters!$D$2,Parameters!$D$1,FALSE)</f>
        <v>1.4913130337440427E-111</v>
      </c>
      <c r="D273" s="8">
        <f>+_xlfn.BINOM.DIST(A273,Parameters!$B$1,Parameters!$B$2,TRUE)</f>
        <v>3.4056253404993691E-103</v>
      </c>
      <c r="E273" s="8">
        <f>+_xlfn.NORM.DIST(A273,Parameters!$D$2,Parameters!$D$1,TRUE)</f>
        <v>9.256724971855812E-112</v>
      </c>
      <c r="F273" s="20">
        <f t="shared" si="9"/>
        <v>1.8630797218866374E-111</v>
      </c>
    </row>
    <row r="274" spans="1:6" x14ac:dyDescent="0.45">
      <c r="A274" s="2">
        <f t="shared" si="8"/>
        <v>272</v>
      </c>
      <c r="B274" s="7">
        <f>+_xlfn.BINOM.DIST(A274,Parameters!$B$1,Parameters!$B$2,FALSE)</f>
        <v>1.176769494555919E-102</v>
      </c>
      <c r="C274" s="8">
        <f>+_xlfn.NORM.DIST(A274,Parameters!$D$2,Parameters!$D$1,FALSE)</f>
        <v>7.4258353378906121E-111</v>
      </c>
      <c r="D274" s="8">
        <f>+_xlfn.BINOM.DIST(A274,Parameters!$B$1,Parameters!$B$2,TRUE)</f>
        <v>1.5173320286058114E-102</v>
      </c>
      <c r="E274" s="8">
        <f>+_xlfn.NORM.DIST(A274,Parameters!$D$2,Parameters!$D$1,TRUE)</f>
        <v>4.6240031280220554E-111</v>
      </c>
      <c r="F274" s="20">
        <f t="shared" si="9"/>
        <v>9.2889150597772499E-111</v>
      </c>
    </row>
    <row r="275" spans="1:6" x14ac:dyDescent="0.45">
      <c r="A275" s="2">
        <f t="shared" si="8"/>
        <v>273</v>
      </c>
      <c r="B275" s="7">
        <f>+_xlfn.BINOM.DIST(A275,Parameters!$B$1,Parameters!$B$2,FALSE)</f>
        <v>5.2070972506355499E-102</v>
      </c>
      <c r="C275" s="8">
        <f>+_xlfn.NORM.DIST(A275,Parameters!$D$2,Parameters!$D$1,FALSE)</f>
        <v>3.6786701760286159E-110</v>
      </c>
      <c r="D275" s="8">
        <f>+_xlfn.BINOM.DIST(A275,Parameters!$B$1,Parameters!$B$2,TRUE)</f>
        <v>6.7244292792406582E-102</v>
      </c>
      <c r="E275" s="8">
        <f>+_xlfn.NORM.DIST(A275,Parameters!$D$2,Parameters!$D$1,TRUE)</f>
        <v>2.2980121570431622E-110</v>
      </c>
      <c r="F275" s="20">
        <f t="shared" si="9"/>
        <v>4.6075616820063407E-110</v>
      </c>
    </row>
    <row r="276" spans="1:6" x14ac:dyDescent="0.45">
      <c r="A276" s="2">
        <f t="shared" si="8"/>
        <v>274</v>
      </c>
      <c r="B276" s="7">
        <f>+_xlfn.BINOM.DIST(A276,Parameters!$B$1,Parameters!$B$2,FALSE)</f>
        <v>2.2918829504621035E-101</v>
      </c>
      <c r="C276" s="8">
        <f>+_xlfn.NORM.DIST(A276,Parameters!$D$2,Parameters!$D$1,FALSE)</f>
        <v>1.8130318065930944E-109</v>
      </c>
      <c r="D276" s="8">
        <f>+_xlfn.BINOM.DIST(A276,Parameters!$B$1,Parameters!$B$2,TRUE)</f>
        <v>2.9643258783861921E-101</v>
      </c>
      <c r="E276" s="8">
        <f>+_xlfn.NORM.DIST(A276,Parameters!$D$2,Parameters!$D$1,TRUE)</f>
        <v>1.1362136348743945E-109</v>
      </c>
      <c r="F276" s="20">
        <f t="shared" si="9"/>
        <v>2.2737879747937286E-109</v>
      </c>
    </row>
    <row r="277" spans="1:6" x14ac:dyDescent="0.45">
      <c r="A277" s="2">
        <f t="shared" si="8"/>
        <v>275</v>
      </c>
      <c r="B277" s="7">
        <f>+_xlfn.BINOM.DIST(A277,Parameters!$B$1,Parameters!$B$2,FALSE)</f>
        <v>1.0034280263113751E-100</v>
      </c>
      <c r="C277" s="8">
        <f>+_xlfn.NORM.DIST(A277,Parameters!$D$2,Parameters!$D$1,FALSE)</f>
        <v>8.8897394022931008E-109</v>
      </c>
      <c r="D277" s="8">
        <f>+_xlfn.BINOM.DIST(A277,Parameters!$B$1,Parameters!$B$2,TRUE)</f>
        <v>1.2998606141500192E-100</v>
      </c>
      <c r="E277" s="8">
        <f>+_xlfn.NORM.DIST(A277,Parameters!$D$2,Parameters!$D$1,TRUE)</f>
        <v>5.5890908845419094E-109</v>
      </c>
      <c r="F277" s="20">
        <f t="shared" si="9"/>
        <v>1.116352737708683E-108</v>
      </c>
    </row>
    <row r="278" spans="1:6" x14ac:dyDescent="0.45">
      <c r="A278" s="2">
        <f t="shared" si="8"/>
        <v>276</v>
      </c>
      <c r="B278" s="7">
        <f>+_xlfn.BINOM.DIST(A278,Parameters!$B$1,Parameters!$B$2,FALSE)</f>
        <v>4.370001766761907E-100</v>
      </c>
      <c r="C278" s="8">
        <f>+_xlfn.NORM.DIST(A278,Parameters!$D$2,Parameters!$D$1,FALSE)</f>
        <v>4.3365231801917657E-108</v>
      </c>
      <c r="D278" s="8">
        <f>+_xlfn.BINOM.DIST(A278,Parameters!$B$1,Parameters!$B$2,TRUE)</f>
        <v>5.6698623809125406E-100</v>
      </c>
      <c r="E278" s="8">
        <f>+_xlfn.NORM.DIST(A278,Parameters!$D$2,Parameters!$D$1,TRUE)</f>
        <v>2.7352427520282356E-108</v>
      </c>
      <c r="F278" s="20">
        <f t="shared" si="9"/>
        <v>5.4528759179004484E-108</v>
      </c>
    </row>
    <row r="279" spans="1:6" x14ac:dyDescent="0.45">
      <c r="A279" s="2">
        <f t="shared" si="8"/>
        <v>277</v>
      </c>
      <c r="B279" s="7">
        <f>+_xlfn.BINOM.DIST(A279,Parameters!$B$1,Parameters!$B$2,FALSE)</f>
        <v>1.8931415596081842E-99</v>
      </c>
      <c r="C279" s="8">
        <f>+_xlfn.NORM.DIST(A279,Parameters!$D$2,Parameters!$D$1,FALSE)</f>
        <v>2.1045698746544629E-107</v>
      </c>
      <c r="D279" s="8">
        <f>+_xlfn.BINOM.DIST(A279,Parameters!$B$1,Parameters!$B$2,TRUE)</f>
        <v>2.4601277976991925E-99</v>
      </c>
      <c r="E279" s="8">
        <f>+_xlfn.NORM.DIST(A279,Parameters!$D$2,Parameters!$D$1,TRUE)</f>
        <v>1.3317543925349366E-107</v>
      </c>
      <c r="F279" s="20">
        <f t="shared" si="9"/>
        <v>2.6498574664445075E-107</v>
      </c>
    </row>
    <row r="280" spans="1:6" x14ac:dyDescent="0.45">
      <c r="A280" s="2">
        <f t="shared" si="8"/>
        <v>278</v>
      </c>
      <c r="B280" s="7">
        <f>+_xlfn.BINOM.DIST(A280,Parameters!$B$1,Parameters!$B$2,FALSE)</f>
        <v>8.1582143468002371E-99</v>
      </c>
      <c r="C280" s="8">
        <f>+_xlfn.NORM.DIST(A280,Parameters!$D$2,Parameters!$D$1,FALSE)</f>
        <v>1.016141203731235E-106</v>
      </c>
      <c r="D280" s="8">
        <f>+_xlfn.BINOM.DIST(A280,Parameters!$B$1,Parameters!$B$2,TRUE)</f>
        <v>1.0618342144498839E-98</v>
      </c>
      <c r="E280" s="8">
        <f>+_xlfn.NORM.DIST(A280,Parameters!$D$2,Parameters!$D$1,TRUE)</f>
        <v>6.4509843294971349E-107</v>
      </c>
      <c r="F280" s="20">
        <f t="shared" si="9"/>
        <v>1.2811269503756857E-106</v>
      </c>
    </row>
    <row r="281" spans="1:6" x14ac:dyDescent="0.45">
      <c r="A281" s="2">
        <f t="shared" si="8"/>
        <v>279</v>
      </c>
      <c r="B281" s="7">
        <f>+_xlfn.BINOM.DIST(A281,Parameters!$B$1,Parameters!$B$2,FALSE)</f>
        <v>3.4972130318182581E-98</v>
      </c>
      <c r="C281" s="8">
        <f>+_xlfn.NORM.DIST(A281,Parameters!$D$2,Parameters!$D$1,FALSE)</f>
        <v>4.8810562182826345E-106</v>
      </c>
      <c r="D281" s="8">
        <f>+_xlfn.BINOM.DIST(A281,Parameters!$B$1,Parameters!$B$2,TRUE)</f>
        <v>4.5590472462680207E-98</v>
      </c>
      <c r="E281" s="8">
        <f>+_xlfn.NORM.DIST(A281,Parameters!$D$2,Parameters!$D$1,TRUE)</f>
        <v>3.1088620568188258E-106</v>
      </c>
      <c r="F281" s="20">
        <f t="shared" si="9"/>
        <v>6.1621831686583202E-106</v>
      </c>
    </row>
    <row r="282" spans="1:6" x14ac:dyDescent="0.45">
      <c r="A282" s="2">
        <f t="shared" si="8"/>
        <v>280</v>
      </c>
      <c r="B282" s="7">
        <f>+_xlfn.BINOM.DIST(A282,Parameters!$B$1,Parameters!$B$2,FALSE)</f>
        <v>1.4913115571395802E-97</v>
      </c>
      <c r="C282" s="8">
        <f>+_xlfn.NORM.DIST(A282,Parameters!$D$2,Parameters!$D$1,FALSE)</f>
        <v>2.3326124680523807E-105</v>
      </c>
      <c r="D282" s="8">
        <f>+_xlfn.BINOM.DIST(A282,Parameters!$B$1,Parameters!$B$2,TRUE)</f>
        <v>1.947216281766398E-97</v>
      </c>
      <c r="E282" s="8">
        <f>+_xlfn.NORM.DIST(A282,Parameters!$D$2,Parameters!$D$1,TRUE)</f>
        <v>1.4905637807097397E-105</v>
      </c>
      <c r="F282" s="20">
        <f t="shared" si="9"/>
        <v>2.9488307849182128E-105</v>
      </c>
    </row>
    <row r="283" spans="1:6" x14ac:dyDescent="0.45">
      <c r="A283" s="2">
        <f t="shared" si="8"/>
        <v>281</v>
      </c>
      <c r="B283" s="7">
        <f>+_xlfn.BINOM.DIST(A283,Parameters!$B$1,Parameters!$B$2,FALSE)</f>
        <v>6.3261330110688393E-97</v>
      </c>
      <c r="C283" s="8">
        <f>+_xlfn.NORM.DIST(A283,Parameters!$D$2,Parameters!$D$1,FALSE)</f>
        <v>1.1090226365788848E-104</v>
      </c>
      <c r="D283" s="8">
        <f>+_xlfn.BINOM.DIST(A283,Parameters!$B$1,Parameters!$B$2,TRUE)</f>
        <v>8.2733492928359482E-97</v>
      </c>
      <c r="E283" s="8">
        <f>+_xlfn.NORM.DIST(A283,Parameters!$D$2,Parameters!$D$1,TRUE)</f>
        <v>7.1100614126854034E-105</v>
      </c>
      <c r="F283" s="20">
        <f t="shared" si="9"/>
        <v>1.403905715070706E-104</v>
      </c>
    </row>
    <row r="284" spans="1:6" x14ac:dyDescent="0.45">
      <c r="A284" s="2">
        <f t="shared" si="8"/>
        <v>282</v>
      </c>
      <c r="B284" s="7">
        <f>+_xlfn.BINOM.DIST(A284,Parameters!$B$1,Parameters!$B$2,FALSE)</f>
        <v>2.6695383982883111E-96</v>
      </c>
      <c r="C284" s="8">
        <f>+_xlfn.NORM.DIST(A284,Parameters!$D$2,Parameters!$D$1,FALSE)</f>
        <v>5.2457460713274902E-104</v>
      </c>
      <c r="D284" s="8">
        <f>+_xlfn.BINOM.DIST(A284,Parameters!$B$1,Parameters!$B$2,TRUE)</f>
        <v>3.4968733275718273E-96</v>
      </c>
      <c r="E284" s="8">
        <f>+_xlfn.NORM.DIST(A284,Parameters!$D$2,Parameters!$D$1,TRUE)</f>
        <v>3.3741924264190169E-104</v>
      </c>
      <c r="F284" s="20">
        <f t="shared" si="9"/>
        <v>6.6496517863981962E-104</v>
      </c>
    </row>
    <row r="285" spans="1:6" x14ac:dyDescent="0.45">
      <c r="A285" s="2">
        <f t="shared" si="8"/>
        <v>283</v>
      </c>
      <c r="B285" s="7">
        <f>+_xlfn.BINOM.DIST(A285,Parameters!$B$1,Parameters!$B$2,FALSE)</f>
        <v>1.1206401474086234E-95</v>
      </c>
      <c r="C285" s="8">
        <f>+_xlfn.NORM.DIST(A285,Parameters!$D$2,Parameters!$D$1,FALSE)</f>
        <v>2.4685569592697319E-103</v>
      </c>
      <c r="D285" s="8">
        <f>+_xlfn.BINOM.DIST(A285,Parameters!$B$1,Parameters!$B$2,TRUE)</f>
        <v>1.4703274801656442E-95</v>
      </c>
      <c r="E285" s="8">
        <f>+_xlfn.NORM.DIST(A285,Parameters!$D$2,Parameters!$D$1,TRUE)</f>
        <v>1.5930891424155369E-103</v>
      </c>
      <c r="F285" s="20">
        <f t="shared" si="9"/>
        <v>3.1335221379095515E-103</v>
      </c>
    </row>
    <row r="286" spans="1:6" x14ac:dyDescent="0.45">
      <c r="A286" s="2">
        <f t="shared" si="8"/>
        <v>284</v>
      </c>
      <c r="B286" s="7">
        <f>+_xlfn.BINOM.DIST(A286,Parameters!$B$1,Parameters!$B$2,FALSE)</f>
        <v>4.6798563902343079E-95</v>
      </c>
      <c r="C286" s="8">
        <f>+_xlfn.NORM.DIST(A286,Parameters!$D$2,Parameters!$D$1,FALSE)</f>
        <v>1.155707884749511E-102</v>
      </c>
      <c r="D286" s="8">
        <f>+_xlfn.BINOM.DIST(A286,Parameters!$B$1,Parameters!$B$2,TRUE)</f>
        <v>6.1501838703998503E-95</v>
      </c>
      <c r="E286" s="8">
        <f>+_xlfn.NORM.DIST(A286,Parameters!$D$2,Parameters!$D$1,TRUE)</f>
        <v>7.4831435628282043E-103</v>
      </c>
      <c r="F286" s="20">
        <f t="shared" si="9"/>
        <v>1.4690600985404661E-102</v>
      </c>
    </row>
    <row r="287" spans="1:6" x14ac:dyDescent="0.45">
      <c r="A287" s="2">
        <f t="shared" si="8"/>
        <v>285</v>
      </c>
      <c r="B287" s="7">
        <f>+_xlfn.BINOM.DIST(A287,Parameters!$B$1,Parameters!$B$2,FALSE)</f>
        <v>1.9441929705394632E-94</v>
      </c>
      <c r="C287" s="8">
        <f>+_xlfn.NORM.DIST(A287,Parameters!$D$2,Parameters!$D$1,FALSE)</f>
        <v>5.3829709380448424E-102</v>
      </c>
      <c r="D287" s="8">
        <f>+_xlfn.BINOM.DIST(A287,Parameters!$B$1,Parameters!$B$2,TRUE)</f>
        <v>2.559211357579496E-94</v>
      </c>
      <c r="E287" s="8">
        <f>+_xlfn.NORM.DIST(A287,Parameters!$D$2,Parameters!$D$1,TRUE)</f>
        <v>3.4970502738233284E-102</v>
      </c>
      <c r="F287" s="20">
        <f t="shared" si="9"/>
        <v>6.8520310365853088E-102</v>
      </c>
    </row>
    <row r="288" spans="1:6" x14ac:dyDescent="0.45">
      <c r="A288" s="2">
        <f t="shared" si="8"/>
        <v>286</v>
      </c>
      <c r="B288" s="7">
        <f>+_xlfn.BINOM.DIST(A288,Parameters!$B$1,Parameters!$B$2,FALSE)</f>
        <v>8.0350912278944947E-94</v>
      </c>
      <c r="C288" s="8">
        <f>+_xlfn.NORM.DIST(A288,Parameters!$D$2,Parameters!$D$1,FALSE)</f>
        <v>2.4943938622066702E-101</v>
      </c>
      <c r="D288" s="8">
        <f>+_xlfn.BINOM.DIST(A288,Parameters!$B$1,Parameters!$B$2,TRUE)</f>
        <v>1.0594302585474263E-93</v>
      </c>
      <c r="E288" s="8">
        <f>+_xlfn.NORM.DIST(A288,Parameters!$D$2,Parameters!$D$1,TRUE)</f>
        <v>1.6258987798315222E-101</v>
      </c>
      <c r="F288" s="20">
        <f t="shared" si="9"/>
        <v>3.1795969658652014E-101</v>
      </c>
    </row>
    <row r="289" spans="1:6" x14ac:dyDescent="0.45">
      <c r="A289" s="2">
        <f t="shared" si="8"/>
        <v>287</v>
      </c>
      <c r="B289" s="7">
        <f>+_xlfn.BINOM.DIST(A289,Parameters!$B$1,Parameters!$B$2,FALSE)</f>
        <v>3.3036263585068709E-93</v>
      </c>
      <c r="C289" s="8">
        <f>+_xlfn.NORM.DIST(A289,Parameters!$D$2,Parameters!$D$1,FALSE)</f>
        <v>1.1499449714907748E-100</v>
      </c>
      <c r="D289" s="8">
        <f>+_xlfn.BINOM.DIST(A289,Parameters!$B$1,Parameters!$B$2,TRUE)</f>
        <v>4.3630566170541684E-93</v>
      </c>
      <c r="E289" s="8">
        <f>+_xlfn.NORM.DIST(A289,Parameters!$D$2,Parameters!$D$1,TRUE)</f>
        <v>7.5207126752708149E-101</v>
      </c>
      <c r="F289" s="20">
        <f t="shared" si="9"/>
        <v>1.467904668077295E-100</v>
      </c>
    </row>
    <row r="290" spans="1:6" x14ac:dyDescent="0.45">
      <c r="A290" s="2">
        <f t="shared" si="8"/>
        <v>288</v>
      </c>
      <c r="B290" s="7">
        <f>+_xlfn.BINOM.DIST(A290,Parameters!$B$1,Parameters!$B$2,FALSE)</f>
        <v>1.3512749480282047E-92</v>
      </c>
      <c r="C290" s="8">
        <f>+_xlfn.NORM.DIST(A290,Parameters!$D$2,Parameters!$D$1,FALSE)</f>
        <v>5.2742185631905673E-100</v>
      </c>
      <c r="D290" s="8">
        <f>+_xlfn.BINOM.DIST(A290,Parameters!$B$1,Parameters!$B$2,TRUE)</f>
        <v>1.7875806097335531E-92</v>
      </c>
      <c r="E290" s="8">
        <f>+_xlfn.NORM.DIST(A290,Parameters!$D$2,Parameters!$D$1,TRUE)</f>
        <v>3.4609743730768139E-100</v>
      </c>
      <c r="F290" s="20">
        <f t="shared" si="9"/>
        <v>6.7421232312678623E-100</v>
      </c>
    </row>
    <row r="291" spans="1:6" x14ac:dyDescent="0.45">
      <c r="A291" s="2">
        <f t="shared" si="8"/>
        <v>289</v>
      </c>
      <c r="B291" s="7">
        <f>+_xlfn.BINOM.DIST(A291,Parameters!$B$1,Parameters!$B$2,FALSE)</f>
        <v>5.4986136293460975E-92</v>
      </c>
      <c r="C291" s="8">
        <f>+_xlfn.NORM.DIST(A291,Parameters!$D$2,Parameters!$D$1,FALSE)</f>
        <v>2.4066238850164708E-99</v>
      </c>
      <c r="D291" s="8">
        <f>+_xlfn.BINOM.DIST(A291,Parameters!$B$1,Parameters!$B$2,TRUE)</f>
        <v>7.2861942390803912E-92</v>
      </c>
      <c r="E291" s="8">
        <f>+_xlfn.NORM.DIST(A291,Parameters!$D$2,Parameters!$D$1,TRUE)</f>
        <v>1.584570977393446E-99</v>
      </c>
      <c r="F291" s="20">
        <f t="shared" si="9"/>
        <v>3.0808362081432571E-99</v>
      </c>
    </row>
    <row r="292" spans="1:6" x14ac:dyDescent="0.45">
      <c r="A292" s="2">
        <f t="shared" si="8"/>
        <v>290</v>
      </c>
      <c r="B292" s="7">
        <f>+_xlfn.BINOM.DIST(A292,Parameters!$B$1,Parameters!$B$2,FALSE)</f>
        <v>2.2259904830525803E-91</v>
      </c>
      <c r="C292" s="8">
        <f>+_xlfn.NORM.DIST(A292,Parameters!$D$2,Parameters!$D$1,FALSE)</f>
        <v>1.0925148718027375E-98</v>
      </c>
      <c r="D292" s="8">
        <f>+_xlfn.BINOM.DIST(A292,Parameters!$B$1,Parameters!$B$2,TRUE)</f>
        <v>2.9546099069604267E-91</v>
      </c>
      <c r="E292" s="8">
        <f>+_xlfn.NORM.DIST(A292,Parameters!$D$2,Parameters!$D$1,TRUE)</f>
        <v>7.2177023925718347E-99</v>
      </c>
      <c r="F292" s="20">
        <f t="shared" si="9"/>
        <v>1.4005984926170632E-98</v>
      </c>
    </row>
    <row r="293" spans="1:6" x14ac:dyDescent="0.45">
      <c r="A293" s="2">
        <f t="shared" si="8"/>
        <v>291</v>
      </c>
      <c r="B293" s="7">
        <f>+_xlfn.BINOM.DIST(A293,Parameters!$B$1,Parameters!$B$2,FALSE)</f>
        <v>8.9651575468650481E-91</v>
      </c>
      <c r="C293" s="8">
        <f>+_xlfn.NORM.DIST(A293,Parameters!$D$2,Parameters!$D$1,FALSE)</f>
        <v>4.9341861232364218E-98</v>
      </c>
      <c r="D293" s="8">
        <f>+_xlfn.BINOM.DIST(A293,Parameters!$B$1,Parameters!$B$2,TRUE)</f>
        <v>1.191976745382505E-90</v>
      </c>
      <c r="E293" s="8">
        <f>+_xlfn.NORM.DIST(A293,Parameters!$D$2,Parameters!$D$1,TRUE)</f>
        <v>3.2708470588133246E-98</v>
      </c>
      <c r="F293" s="20">
        <f t="shared" si="9"/>
        <v>6.3347846158534852E-98</v>
      </c>
    </row>
    <row r="294" spans="1:6" x14ac:dyDescent="0.45">
      <c r="A294" s="2">
        <f t="shared" si="8"/>
        <v>292</v>
      </c>
      <c r="B294" s="7">
        <f>+_xlfn.BINOM.DIST(A294,Parameters!$B$1,Parameters!$B$2,FALSE)</f>
        <v>3.5922035376139504E-90</v>
      </c>
      <c r="C294" s="8">
        <f>+_xlfn.NORM.DIST(A294,Parameters!$D$2,Parameters!$D$1,FALSE)</f>
        <v>2.2170359367606368E-97</v>
      </c>
      <c r="D294" s="8">
        <f>+_xlfn.BINOM.DIST(A294,Parameters!$B$1,Parameters!$B$2,TRUE)</f>
        <v>4.784180282996052E-90</v>
      </c>
      <c r="E294" s="8">
        <f>+_xlfn.NORM.DIST(A294,Parameters!$D$2,Parameters!$D$1,TRUE)</f>
        <v>1.4746723271082017E-97</v>
      </c>
      <c r="F294" s="20">
        <f t="shared" si="9"/>
        <v>2.8505143983459854E-97</v>
      </c>
    </row>
    <row r="295" spans="1:6" x14ac:dyDescent="0.45">
      <c r="A295" s="2">
        <f t="shared" si="8"/>
        <v>293</v>
      </c>
      <c r="B295" s="7">
        <f>+_xlfn.BINOM.DIST(A295,Parameters!$B$1,Parameters!$B$2,FALSE)</f>
        <v>1.4319773829122064E-89</v>
      </c>
      <c r="C295" s="8">
        <f>+_xlfn.NORM.DIST(A295,Parameters!$D$2,Parameters!$D$1,FALSE)</f>
        <v>9.9105777564145391E-97</v>
      </c>
      <c r="D295" s="8">
        <f>+_xlfn.BINOM.DIST(A295,Parameters!$B$1,Parameters!$B$2,TRUE)</f>
        <v>1.9103954112118615E-89</v>
      </c>
      <c r="E295" s="8">
        <f>+_xlfn.NORM.DIST(A295,Parameters!$D$2,Parameters!$D$1,TRUE)</f>
        <v>6.6146197611352436E-97</v>
      </c>
      <c r="F295" s="20">
        <f t="shared" si="9"/>
        <v>1.2761092154760524E-96</v>
      </c>
    </row>
    <row r="296" spans="1:6" x14ac:dyDescent="0.45">
      <c r="A296" s="2">
        <f t="shared" si="8"/>
        <v>294</v>
      </c>
      <c r="B296" s="7">
        <f>+_xlfn.BINOM.DIST(A296,Parameters!$B$1,Parameters!$B$2,FALSE)</f>
        <v>5.6792028179444941E-89</v>
      </c>
      <c r="C296" s="8">
        <f>+_xlfn.NORM.DIST(A296,Parameters!$D$2,Parameters!$D$1,FALSE)</f>
        <v>4.4075195660423606E-96</v>
      </c>
      <c r="D296" s="8">
        <f>+_xlfn.BINOM.DIST(A296,Parameters!$B$1,Parameters!$B$2,TRUE)</f>
        <v>7.5895982291559918E-89</v>
      </c>
      <c r="E296" s="8">
        <f>+_xlfn.NORM.DIST(A296,Parameters!$D$2,Parameters!$D$1,TRUE)</f>
        <v>2.951809538483766E-96</v>
      </c>
      <c r="F296" s="20">
        <f t="shared" si="9"/>
        <v>5.6836287815184134E-96</v>
      </c>
    </row>
    <row r="297" spans="1:6" x14ac:dyDescent="0.45">
      <c r="A297" s="2">
        <f t="shared" si="8"/>
        <v>295</v>
      </c>
      <c r="B297" s="7">
        <f>+_xlfn.BINOM.DIST(A297,Parameters!$B$1,Parameters!$B$2,FALSE)</f>
        <v>2.2408786712160389E-88</v>
      </c>
      <c r="C297" s="8">
        <f>+_xlfn.NORM.DIST(A297,Parameters!$D$2,Parameters!$D$1,FALSE)</f>
        <v>1.950107532239544E-95</v>
      </c>
      <c r="D297" s="8">
        <f>+_xlfn.BINOM.DIST(A297,Parameters!$B$1,Parameters!$B$2,TRUE)</f>
        <v>2.9998384941315569E-88</v>
      </c>
      <c r="E297" s="8">
        <f>+_xlfn.NORM.DIST(A297,Parameters!$D$2,Parameters!$D$1,TRUE)</f>
        <v>1.3105268056394302E-95</v>
      </c>
      <c r="F297" s="20">
        <f t="shared" si="9"/>
        <v>2.5184704103913851E-95</v>
      </c>
    </row>
    <row r="298" spans="1:6" x14ac:dyDescent="0.45">
      <c r="A298" s="2">
        <f t="shared" si="8"/>
        <v>296</v>
      </c>
      <c r="B298" s="7">
        <f>+_xlfn.BINOM.DIST(A298,Parameters!$B$1,Parameters!$B$2,FALSE)</f>
        <v>8.7969628917326823E-88</v>
      </c>
      <c r="C298" s="8">
        <f>+_xlfn.NORM.DIST(A298,Parameters!$D$2,Parameters!$D$1,FALSE)</f>
        <v>8.5840434215034376E-95</v>
      </c>
      <c r="D298" s="8">
        <f>+_xlfn.BINOM.DIST(A298,Parameters!$B$1,Parameters!$B$2,TRUE)</f>
        <v>1.1796801385864329E-87</v>
      </c>
      <c r="E298" s="8">
        <f>+_xlfn.NORM.DIST(A298,Parameters!$D$2,Parameters!$D$1,TRUE)</f>
        <v>5.7886547626549411E-95</v>
      </c>
      <c r="F298" s="20">
        <f t="shared" si="9"/>
        <v>1.1102513831894823E-94</v>
      </c>
    </row>
    <row r="299" spans="1:6" x14ac:dyDescent="0.45">
      <c r="A299" s="2">
        <f t="shared" si="8"/>
        <v>297</v>
      </c>
      <c r="B299" s="7">
        <f>+_xlfn.BINOM.DIST(A299,Parameters!$B$1,Parameters!$B$2,FALSE)</f>
        <v>3.4358508264008588E-87</v>
      </c>
      <c r="C299" s="8">
        <f>+_xlfn.NORM.DIST(A299,Parameters!$D$2,Parameters!$D$1,FALSE)</f>
        <v>3.7591900891903953E-94</v>
      </c>
      <c r="D299" s="8">
        <f>+_xlfn.BINOM.DIST(A299,Parameters!$B$1,Parameters!$B$2,TRUE)</f>
        <v>4.6155309649872187E-87</v>
      </c>
      <c r="E299" s="8">
        <f>+_xlfn.NORM.DIST(A299,Parameters!$D$2,Parameters!$D$1,TRUE)</f>
        <v>2.5438036618438686E-94</v>
      </c>
      <c r="F299" s="20">
        <f t="shared" si="9"/>
        <v>4.8694414723798776E-94</v>
      </c>
    </row>
    <row r="300" spans="1:6" x14ac:dyDescent="0.45">
      <c r="A300" s="2">
        <f t="shared" si="8"/>
        <v>298</v>
      </c>
      <c r="B300" s="7">
        <f>+_xlfn.BINOM.DIST(A300,Parameters!$B$1,Parameters!$B$2,FALSE)</f>
        <v>1.3351393479772469E-86</v>
      </c>
      <c r="C300" s="8">
        <f>+_xlfn.NORM.DIST(A300,Parameters!$D$2,Parameters!$D$1,FALSE)</f>
        <v>1.6378182400884128E-93</v>
      </c>
      <c r="D300" s="8">
        <f>+_xlfn.BINOM.DIST(A300,Parameters!$B$1,Parameters!$B$2,TRUE)</f>
        <v>1.7966924444760628E-86</v>
      </c>
      <c r="E300" s="8">
        <f>+_xlfn.NORM.DIST(A300,Parameters!$D$2,Parameters!$D$1,TRUE)</f>
        <v>1.112151013354166E-93</v>
      </c>
      <c r="F300" s="20">
        <f t="shared" si="9"/>
        <v>2.1247623873264003E-93</v>
      </c>
    </row>
    <row r="301" spans="1:6" x14ac:dyDescent="0.45">
      <c r="A301" s="2">
        <f t="shared" si="8"/>
        <v>299</v>
      </c>
      <c r="B301" s="7">
        <f>+_xlfn.BINOM.DIST(A301,Parameters!$B$1,Parameters!$B$2,FALSE)</f>
        <v>5.1619434323132792E-86</v>
      </c>
      <c r="C301" s="8">
        <f>+_xlfn.NORM.DIST(A301,Parameters!$D$2,Parameters!$D$1,FALSE)</f>
        <v>7.0991467713594066E-93</v>
      </c>
      <c r="D301" s="8">
        <f>+_xlfn.BINOM.DIST(A301,Parameters!$B$1,Parameters!$B$2,TRUE)</f>
        <v>6.9586358767891469E-86</v>
      </c>
      <c r="E301" s="8">
        <f>+_xlfn.NORM.DIST(A301,Parameters!$D$2,Parameters!$D$1,TRUE)</f>
        <v>4.8374691231438373E-93</v>
      </c>
      <c r="F301" s="20">
        <f t="shared" si="9"/>
        <v>9.2239091586858069E-93</v>
      </c>
    </row>
    <row r="302" spans="1:6" x14ac:dyDescent="0.45">
      <c r="A302" s="2">
        <f t="shared" si="8"/>
        <v>300</v>
      </c>
      <c r="B302" s="7">
        <f>+_xlfn.BINOM.DIST(A302,Parameters!$B$1,Parameters!$B$2,FALSE)</f>
        <v>1.9856275736298464E-85</v>
      </c>
      <c r="C302" s="8">
        <f>+_xlfn.NORM.DIST(A302,Parameters!$D$2,Parameters!$D$1,FALSE)</f>
        <v>3.0613687305552859E-92</v>
      </c>
      <c r="D302" s="8">
        <f>+_xlfn.BINOM.DIST(A302,Parameters!$B$1,Parameters!$B$2,TRUE)</f>
        <v>2.6814911613087911E-85</v>
      </c>
      <c r="E302" s="8">
        <f>+_xlfn.NORM.DIST(A302,Parameters!$D$2,Parameters!$D$1,TRUE)</f>
        <v>2.0933746308550539E-92</v>
      </c>
      <c r="F302" s="20">
        <f t="shared" si="9"/>
        <v>3.9837596464238665E-92</v>
      </c>
    </row>
    <row r="303" spans="1:6" x14ac:dyDescent="0.45">
      <c r="A303" s="2">
        <f t="shared" si="8"/>
        <v>301</v>
      </c>
      <c r="B303" s="7">
        <f>+_xlfn.BINOM.DIST(A303,Parameters!$B$1,Parameters!$B$2,FALSE)</f>
        <v>7.5994782884437465E-85</v>
      </c>
      <c r="C303" s="8">
        <f>+_xlfn.NORM.DIST(A303,Parameters!$D$2,Parameters!$D$1,FALSE)</f>
        <v>1.3133913870047867E-91</v>
      </c>
      <c r="D303" s="8">
        <f>+_xlfn.BINOM.DIST(A303,Parameters!$B$1,Parameters!$B$2,TRUE)</f>
        <v>1.0280969449753153E-84</v>
      </c>
      <c r="E303" s="8">
        <f>+_xlfn.NORM.DIST(A303,Parameters!$D$2,Parameters!$D$1,TRUE)</f>
        <v>9.0125990516278124E-92</v>
      </c>
      <c r="F303" s="20">
        <f t="shared" si="9"/>
        <v>1.7117673516471735E-91</v>
      </c>
    </row>
    <row r="304" spans="1:6" x14ac:dyDescent="0.45">
      <c r="A304" s="2">
        <f t="shared" si="8"/>
        <v>302</v>
      </c>
      <c r="B304" s="7">
        <f>+_xlfn.BINOM.DIST(A304,Parameters!$B$1,Parameters!$B$2,FALSE)</f>
        <v>2.8938410701028004E-84</v>
      </c>
      <c r="C304" s="8">
        <f>+_xlfn.NORM.DIST(A304,Parameters!$D$2,Parameters!$D$1,FALSE)</f>
        <v>5.6058532052371435E-91</v>
      </c>
      <c r="D304" s="8">
        <f>+_xlfn.BINOM.DIST(A304,Parameters!$B$1,Parameters!$B$2,TRUE)</f>
        <v>3.921938015078023E-84</v>
      </c>
      <c r="E304" s="8">
        <f>+_xlfn.NORM.DIST(A304,Parameters!$D$2,Parameters!$D$1,TRUE)</f>
        <v>3.8603574958903594E-91</v>
      </c>
      <c r="F304" s="20">
        <f t="shared" si="9"/>
        <v>7.317620556884317E-91</v>
      </c>
    </row>
    <row r="305" spans="1:6" x14ac:dyDescent="0.45">
      <c r="A305" s="2">
        <f t="shared" si="8"/>
        <v>303</v>
      </c>
      <c r="B305" s="7">
        <f>+_xlfn.BINOM.DIST(A305,Parameters!$B$1,Parameters!$B$2,FALSE)</f>
        <v>1.0964123922369774E-83</v>
      </c>
      <c r="C305" s="8">
        <f>+_xlfn.NORM.DIST(A305,Parameters!$D$2,Parameters!$D$1,FALSE)</f>
        <v>2.3804458877890011E-90</v>
      </c>
      <c r="D305" s="8">
        <f>+_xlfn.BINOM.DIST(A305,Parameters!$B$1,Parameters!$B$2,TRUE)</f>
        <v>1.4886061937447601E-83</v>
      </c>
      <c r="E305" s="8">
        <f>+_xlfn.NORM.DIST(A305,Parameters!$D$2,Parameters!$D$1,TRUE)</f>
        <v>1.6450511927777788E-90</v>
      </c>
      <c r="F305" s="20">
        <f t="shared" si="9"/>
        <v>3.1122079434774329E-90</v>
      </c>
    </row>
    <row r="306" spans="1:6" x14ac:dyDescent="0.45">
      <c r="A306" s="2">
        <f t="shared" si="8"/>
        <v>304</v>
      </c>
      <c r="B306" s="7">
        <f>+_xlfn.BINOM.DIST(A306,Parameters!$B$1,Parameters!$B$2,FALSE)</f>
        <v>4.1331861891567326E-83</v>
      </c>
      <c r="C306" s="8">
        <f>+_xlfn.NORM.DIST(A306,Parameters!$D$2,Parameters!$D$1,FALSE)</f>
        <v>1.0056432459461374E-89</v>
      </c>
      <c r="D306" s="8">
        <f>+_xlfn.BINOM.DIST(A306,Parameters!$B$1,Parameters!$B$2,TRUE)</f>
        <v>5.6217923829008212E-83</v>
      </c>
      <c r="E306" s="8">
        <f>+_xlfn.NORM.DIST(A306,Parameters!$D$2,Parameters!$D$1,TRUE)</f>
        <v>6.9743825527763933E-90</v>
      </c>
      <c r="F306" s="20">
        <f t="shared" si="9"/>
        <v>1.3168640402938807E-89</v>
      </c>
    </row>
    <row r="307" spans="1:6" x14ac:dyDescent="0.45">
      <c r="A307" s="2">
        <f t="shared" si="8"/>
        <v>305</v>
      </c>
      <c r="B307" s="7">
        <f>+_xlfn.BINOM.DIST(A307,Parameters!$B$1,Parameters!$B$2,FALSE)</f>
        <v>1.5502836066868236E-82</v>
      </c>
      <c r="C307" s="8">
        <f>+_xlfn.NORM.DIST(A307,Parameters!$D$2,Parameters!$D$1,FALSE)</f>
        <v>4.2266725560178478E-89</v>
      </c>
      <c r="D307" s="8">
        <f>+_xlfn.BINOM.DIST(A307,Parameters!$B$1,Parameters!$B$2,TRUE)</f>
        <v>2.1124628449769089E-82</v>
      </c>
      <c r="E307" s="8">
        <f>+_xlfn.NORM.DIST(A307,Parameters!$D$2,Parameters!$D$1,TRUE)</f>
        <v>2.941755722143179E-89</v>
      </c>
      <c r="F307" s="20">
        <f t="shared" si="9"/>
        <v>5.5435365963117284E-89</v>
      </c>
    </row>
    <row r="308" spans="1:6" x14ac:dyDescent="0.45">
      <c r="A308" s="2">
        <f t="shared" si="8"/>
        <v>306</v>
      </c>
      <c r="B308" s="7">
        <f>+_xlfn.BINOM.DIST(A308,Parameters!$B$1,Parameters!$B$2,FALSE)</f>
        <v>5.7856989504460494E-82</v>
      </c>
      <c r="C308" s="8">
        <f>+_xlfn.NORM.DIST(A308,Parameters!$D$2,Parameters!$D$1,FALSE)</f>
        <v>1.7673489326962659E-88</v>
      </c>
      <c r="D308" s="8">
        <f>+_xlfn.BINOM.DIST(A308,Parameters!$B$1,Parameters!$B$2,TRUE)</f>
        <v>7.8981617954222242E-82</v>
      </c>
      <c r="E308" s="8">
        <f>+_xlfn.NORM.DIST(A308,Parameters!$D$2,Parameters!$D$1,TRUE)</f>
        <v>1.2344740954690995E-88</v>
      </c>
      <c r="F308" s="20">
        <f t="shared" si="9"/>
        <v>2.3217025923274386E-88</v>
      </c>
    </row>
    <row r="309" spans="1:6" x14ac:dyDescent="0.45">
      <c r="A309" s="2">
        <f t="shared" si="8"/>
        <v>307</v>
      </c>
      <c r="B309" s="7">
        <f>+_xlfn.BINOM.DIST(A309,Parameters!$B$1,Parameters!$B$2,FALSE)</f>
        <v>2.1484354408821401E-81</v>
      </c>
      <c r="C309" s="8">
        <f>+_xlfn.NORM.DIST(A309,Parameters!$D$2,Parameters!$D$1,FALSE)</f>
        <v>7.3521614460596442E-88</v>
      </c>
      <c r="D309" s="8">
        <f>+_xlfn.BINOM.DIST(A309,Parameters!$B$1,Parameters!$B$2,TRUE)</f>
        <v>2.9382516204243672E-81</v>
      </c>
      <c r="E309" s="8">
        <f>+_xlfn.NORM.DIST(A309,Parameters!$D$2,Parameters!$D$1,TRUE)</f>
        <v>5.1538518054958686E-88</v>
      </c>
      <c r="F309" s="20">
        <f t="shared" si="9"/>
        <v>9.6738640383870834E-88</v>
      </c>
    </row>
    <row r="310" spans="1:6" x14ac:dyDescent="0.45">
      <c r="A310" s="2">
        <f t="shared" si="8"/>
        <v>308</v>
      </c>
      <c r="B310" s="7">
        <f>+_xlfn.BINOM.DIST(A310,Parameters!$B$1,Parameters!$B$2,FALSE)</f>
        <v>7.9380504276755113E-81</v>
      </c>
      <c r="C310" s="8">
        <f>+_xlfn.NORM.DIST(A310,Parameters!$D$2,Parameters!$D$1,FALSE)</f>
        <v>3.0428237932095389E-87</v>
      </c>
      <c r="D310" s="8">
        <f>+_xlfn.BINOM.DIST(A310,Parameters!$B$1,Parameters!$B$2,TRUE)</f>
        <v>1.0876302048099497E-80</v>
      </c>
      <c r="E310" s="8">
        <f>+_xlfn.NORM.DIST(A310,Parameters!$D$2,Parameters!$D$1,TRUE)</f>
        <v>2.1407033229863128E-87</v>
      </c>
      <c r="F310" s="20">
        <f t="shared" si="9"/>
        <v>4.0102101970482473E-87</v>
      </c>
    </row>
    <row r="311" spans="1:6" x14ac:dyDescent="0.45">
      <c r="A311" s="2">
        <f t="shared" si="8"/>
        <v>309</v>
      </c>
      <c r="B311" s="7">
        <f>+_xlfn.BINOM.DIST(A311,Parameters!$B$1,Parameters!$B$2,FALSE)</f>
        <v>2.9183253352230269E-80</v>
      </c>
      <c r="C311" s="8">
        <f>+_xlfn.NORM.DIST(A311,Parameters!$D$2,Parameters!$D$1,FALSE)</f>
        <v>1.2528746069636385E-86</v>
      </c>
      <c r="D311" s="8">
        <f>+_xlfn.BINOM.DIST(A311,Parameters!$B$1,Parameters!$B$2,TRUE)</f>
        <v>4.0059555400327837E-80</v>
      </c>
      <c r="E311" s="8">
        <f>+_xlfn.NORM.DIST(A311,Parameters!$D$2,Parameters!$D$1,TRUE)</f>
        <v>8.8461783413829558E-87</v>
      </c>
      <c r="F311" s="20">
        <f t="shared" si="9"/>
        <v>1.6538956266684633E-86</v>
      </c>
    </row>
    <row r="312" spans="1:6" x14ac:dyDescent="0.45">
      <c r="A312" s="2">
        <f t="shared" si="8"/>
        <v>310</v>
      </c>
      <c r="B312" s="7">
        <f>+_xlfn.BINOM.DIST(A312,Parameters!$B$1,Parameters!$B$2,FALSE)</f>
        <v>1.0675422355299481E-79</v>
      </c>
      <c r="C312" s="8">
        <f>+_xlfn.NORM.DIST(A312,Parameters!$D$2,Parameters!$D$1,FALSE)</f>
        <v>5.1322457754554873E-86</v>
      </c>
      <c r="D312" s="8">
        <f>+_xlfn.BINOM.DIST(A312,Parameters!$B$1,Parameters!$B$2,TRUE)</f>
        <v>1.4681377895332359E-79</v>
      </c>
      <c r="E312" s="8">
        <f>+_xlfn.NORM.DIST(A312,Parameters!$D$2,Parameters!$D$1,TRUE)</f>
        <v>3.6368851714394369E-86</v>
      </c>
      <c r="F312" s="20">
        <f t="shared" si="9"/>
        <v>6.7861414021239506E-86</v>
      </c>
    </row>
    <row r="313" spans="1:6" x14ac:dyDescent="0.45">
      <c r="A313" s="2">
        <f t="shared" si="8"/>
        <v>311</v>
      </c>
      <c r="B313" s="7">
        <f>+_xlfn.BINOM.DIST(A313,Parameters!$B$1,Parameters!$B$2,FALSE)</f>
        <v>3.8857164328615024E-79</v>
      </c>
      <c r="C313" s="8">
        <f>+_xlfn.NORM.DIST(A313,Parameters!$D$2,Parameters!$D$1,FALSE)</f>
        <v>2.0915888590805941E-85</v>
      </c>
      <c r="D313" s="8">
        <f>+_xlfn.BINOM.DIST(A313,Parameters!$B$1,Parameters!$B$2,TRUE)</f>
        <v>5.3538542223945315E-79</v>
      </c>
      <c r="E313" s="8">
        <f>+_xlfn.NORM.DIST(A313,Parameters!$D$2,Parameters!$D$1,TRUE)</f>
        <v>1.4875727684191495E-85</v>
      </c>
      <c r="F313" s="20">
        <f t="shared" si="9"/>
        <v>2.770202999292989E-85</v>
      </c>
    </row>
    <row r="314" spans="1:6" x14ac:dyDescent="0.45">
      <c r="A314" s="2">
        <f t="shared" si="8"/>
        <v>312</v>
      </c>
      <c r="B314" s="7">
        <f>+_xlfn.BINOM.DIST(A314,Parameters!$B$1,Parameters!$B$2,FALSE)</f>
        <v>1.4073267849785251E-78</v>
      </c>
      <c r="C314" s="8">
        <f>+_xlfn.NORM.DIST(A314,Parameters!$D$2,Parameters!$D$1,FALSE)</f>
        <v>8.4803588314257693E-85</v>
      </c>
      <c r="D314" s="8">
        <f>+_xlfn.BINOM.DIST(A314,Parameters!$B$1,Parameters!$B$2,TRUE)</f>
        <v>1.9427122072180429E-78</v>
      </c>
      <c r="E314" s="8">
        <f>+_xlfn.NORM.DIST(A314,Parameters!$D$2,Parameters!$D$1,TRUE)</f>
        <v>6.0534313693421052E-85</v>
      </c>
      <c r="F314" s="20">
        <f t="shared" si="9"/>
        <v>1.1250561830718759E-84</v>
      </c>
    </row>
    <row r="315" spans="1:6" x14ac:dyDescent="0.45">
      <c r="A315" s="2">
        <f t="shared" si="8"/>
        <v>313</v>
      </c>
      <c r="B315" s="7">
        <f>+_xlfn.BINOM.DIST(A315,Parameters!$B$1,Parameters!$B$2,FALSE)</f>
        <v>5.0717719279741896E-78</v>
      </c>
      <c r="C315" s="8">
        <f>+_xlfn.NORM.DIST(A315,Parameters!$D$2,Parameters!$D$1,FALSE)</f>
        <v>3.4207487222997165E-84</v>
      </c>
      <c r="D315" s="8">
        <f>+_xlfn.BINOM.DIST(A315,Parameters!$B$1,Parameters!$B$2,TRUE)</f>
        <v>7.01448413519238E-78</v>
      </c>
      <c r="E315" s="8">
        <f>+_xlfn.NORM.DIST(A315,Parameters!$D$2,Parameters!$D$1,TRUE)</f>
        <v>2.4507546822825831E-84</v>
      </c>
      <c r="F315" s="20">
        <f t="shared" si="9"/>
        <v>4.5458049053715922E-84</v>
      </c>
    </row>
    <row r="316" spans="1:6" x14ac:dyDescent="0.45">
      <c r="A316" s="2">
        <f t="shared" si="8"/>
        <v>314</v>
      </c>
      <c r="B316" s="7">
        <f>+_xlfn.BINOM.DIST(A316,Parameters!$B$1,Parameters!$B$2,FALSE)</f>
        <v>1.8187309525155109E-77</v>
      </c>
      <c r="C316" s="8">
        <f>+_xlfn.NORM.DIST(A316,Parameters!$D$2,Parameters!$D$1,FALSE)</f>
        <v>1.3727680189894992E-83</v>
      </c>
      <c r="D316" s="8">
        <f>+_xlfn.BINOM.DIST(A316,Parameters!$B$1,Parameters!$B$2,TRUE)</f>
        <v>2.5201793660347827E-77</v>
      </c>
      <c r="E316" s="8">
        <f>+_xlfn.NORM.DIST(A316,Parameters!$D$2,Parameters!$D$1,TRUE)</f>
        <v>9.8712673842098424E-84</v>
      </c>
      <c r="F316" s="20">
        <f t="shared" si="9"/>
        <v>1.8273485095266583E-83</v>
      </c>
    </row>
    <row r="317" spans="1:6" x14ac:dyDescent="0.45">
      <c r="A317" s="2">
        <f t="shared" si="8"/>
        <v>315</v>
      </c>
      <c r="B317" s="7">
        <f>+_xlfn.BINOM.DIST(A317,Parameters!$B$1,Parameters!$B$2,FALSE)</f>
        <v>6.4896939385002784E-77</v>
      </c>
      <c r="C317" s="8">
        <f>+_xlfn.NORM.DIST(A317,Parameters!$D$2,Parameters!$D$1,FALSE)</f>
        <v>5.4807774509509195E-83</v>
      </c>
      <c r="D317" s="8">
        <f>+_xlfn.BINOM.DIST(A317,Parameters!$B$1,Parameters!$B$2,TRUE)</f>
        <v>9.009873304535294E-77</v>
      </c>
      <c r="E317" s="8">
        <f>+_xlfn.NORM.DIST(A317,Parameters!$D$2,Parameters!$D$1,TRUE)</f>
        <v>3.9556776172234534E-83</v>
      </c>
      <c r="F317" s="20">
        <f t="shared" si="9"/>
        <v>7.3081259604775782E-83</v>
      </c>
    </row>
    <row r="318" spans="1:6" x14ac:dyDescent="0.45">
      <c r="A318" s="2">
        <f t="shared" si="8"/>
        <v>316</v>
      </c>
      <c r="B318" s="7">
        <f>+_xlfn.BINOM.DIST(A318,Parameters!$B$1,Parameters!$B$2,FALSE)</f>
        <v>2.3042520882900538E-76</v>
      </c>
      <c r="C318" s="8">
        <f>+_xlfn.NORM.DIST(A318,Parameters!$D$2,Parameters!$D$1,FALSE)</f>
        <v>2.176988915136231E-82</v>
      </c>
      <c r="D318" s="8">
        <f>+_xlfn.BINOM.DIST(A318,Parameters!$B$1,Parameters!$B$2,TRUE)</f>
        <v>3.2052394187437768E-76</v>
      </c>
      <c r="E318" s="8">
        <f>+_xlfn.NORM.DIST(A318,Parameters!$D$2,Parameters!$D$1,TRUE)</f>
        <v>1.5770439846395222E-82</v>
      </c>
      <c r="F318" s="20">
        <f t="shared" si="9"/>
        <v>2.9078015111839888E-82</v>
      </c>
    </row>
    <row r="319" spans="1:6" x14ac:dyDescent="0.45">
      <c r="A319" s="2">
        <f t="shared" si="8"/>
        <v>317</v>
      </c>
      <c r="B319" s="7">
        <f>+_xlfn.BINOM.DIST(A319,Parameters!$B$1,Parameters!$B$2,FALSE)</f>
        <v>8.1412061163565048E-76</v>
      </c>
      <c r="C319" s="8">
        <f>+_xlfn.NORM.DIST(A319,Parameters!$D$2,Parameters!$D$1,FALSE)</f>
        <v>8.6027896283349945E-82</v>
      </c>
      <c r="D319" s="8">
        <f>+_xlfn.BINOM.DIST(A319,Parameters!$B$1,Parameters!$B$2,TRUE)</f>
        <v>1.1346445535100464E-75</v>
      </c>
      <c r="E319" s="8">
        <f>+_xlfn.NORM.DIST(A319,Parameters!$D$2,Parameters!$D$1,TRUE)</f>
        <v>6.2552073183788176E-82</v>
      </c>
      <c r="F319" s="20">
        <f t="shared" si="9"/>
        <v>1.1510591139518984E-81</v>
      </c>
    </row>
    <row r="320" spans="1:6" x14ac:dyDescent="0.45">
      <c r="A320" s="2">
        <f t="shared" si="8"/>
        <v>318</v>
      </c>
      <c r="B320" s="7">
        <f>+_xlfn.BINOM.DIST(A320,Parameters!$B$1,Parameters!$B$2,FALSE)</f>
        <v>2.8622227792725337E-75</v>
      </c>
      <c r="C320" s="8">
        <f>+_xlfn.NORM.DIST(A320,Parameters!$D$2,Parameters!$D$1,FALSE)</f>
        <v>3.3821387727109792E-81</v>
      </c>
      <c r="D320" s="8">
        <f>+_xlfn.BINOM.DIST(A320,Parameters!$B$1,Parameters!$B$2,TRUE)</f>
        <v>3.9968673327823566E-75</v>
      </c>
      <c r="E320" s="8">
        <f>+_xlfn.NORM.DIST(A320,Parameters!$D$2,Parameters!$D$1,TRUE)</f>
        <v>2.468394896992351E-81</v>
      </c>
      <c r="F320" s="20">
        <f t="shared" si="9"/>
        <v>4.5331978866628778E-81</v>
      </c>
    </row>
    <row r="321" spans="1:6" x14ac:dyDescent="0.45">
      <c r="A321" s="2">
        <f t="shared" si="8"/>
        <v>319</v>
      </c>
      <c r="B321" s="7">
        <f>+_xlfn.BINOM.DIST(A321,Parameters!$B$1,Parameters!$B$2,FALSE)</f>
        <v>1.0013293484852847E-74</v>
      </c>
      <c r="C321" s="8">
        <f>+_xlfn.NORM.DIST(A321,Parameters!$D$2,Parameters!$D$1,FALSE)</f>
        <v>1.3228560221156169E-80</v>
      </c>
      <c r="D321" s="8">
        <f>+_xlfn.BINOM.DIST(A321,Parameters!$B$1,Parameters!$B$2,TRUE)</f>
        <v>1.4010160817635604E-74</v>
      </c>
      <c r="E321" s="8">
        <f>+_xlfn.NORM.DIST(A321,Parameters!$D$2,Parameters!$D$1,TRUE)</f>
        <v>9.690867277573635E-81</v>
      </c>
      <c r="F321" s="20">
        <f t="shared" si="9"/>
        <v>1.7761758107819048E-80</v>
      </c>
    </row>
    <row r="322" spans="1:6" x14ac:dyDescent="0.45">
      <c r="A322" s="2">
        <f t="shared" si="8"/>
        <v>320</v>
      </c>
      <c r="B322" s="7">
        <f>+_xlfn.BINOM.DIST(A322,Parameters!$B$1,Parameters!$B$2,FALSE)</f>
        <v>3.485877794414618E-74</v>
      </c>
      <c r="C322" s="8">
        <f>+_xlfn.NORM.DIST(A322,Parameters!$D$2,Parameters!$D$1,FALSE)</f>
        <v>5.1475760249262793E-80</v>
      </c>
      <c r="D322" s="8">
        <f>+_xlfn.BINOM.DIST(A322,Parameters!$B$1,Parameters!$B$2,TRUE)</f>
        <v>4.8868938761780307E-74</v>
      </c>
      <c r="E322" s="8">
        <f>+_xlfn.NORM.DIST(A322,Parameters!$D$2,Parameters!$D$1,TRUE)</f>
        <v>3.785173321604579E-80</v>
      </c>
      <c r="F322" s="20">
        <f t="shared" si="9"/>
        <v>6.9237518357081844E-80</v>
      </c>
    </row>
    <row r="323" spans="1:6" x14ac:dyDescent="0.45">
      <c r="A323" s="2">
        <f t="shared" si="8"/>
        <v>321</v>
      </c>
      <c r="B323" s="7">
        <f>+_xlfn.BINOM.DIST(A323,Parameters!$B$1,Parameters!$B$2,FALSE)</f>
        <v>1.2075688808064082E-73</v>
      </c>
      <c r="C323" s="8">
        <f>+_xlfn.NORM.DIST(A323,Parameters!$D$2,Parameters!$D$1,FALSE)</f>
        <v>1.9927921116225196E-79</v>
      </c>
      <c r="D323" s="8">
        <f>+_xlfn.BINOM.DIST(A323,Parameters!$B$1,Parameters!$B$2,TRUE)</f>
        <v>1.6962582684243426E-73</v>
      </c>
      <c r="E323" s="8">
        <f>+_xlfn.NORM.DIST(A323,Parameters!$D$2,Parameters!$D$1,TRUE)</f>
        <v>1.4709030879120787E-79</v>
      </c>
      <c r="F323" s="20">
        <f t="shared" si="9"/>
        <v>2.6851672951933381E-79</v>
      </c>
    </row>
    <row r="324" spans="1:6" x14ac:dyDescent="0.45">
      <c r="A324" s="2">
        <f t="shared" ref="A324:A387" si="10">1+A323</f>
        <v>322</v>
      </c>
      <c r="B324" s="7">
        <f>+_xlfn.BINOM.DIST(A324,Parameters!$B$1,Parameters!$B$2,FALSE)</f>
        <v>4.1627374462584522E-73</v>
      </c>
      <c r="C324" s="8">
        <f>+_xlfn.NORM.DIST(A324,Parameters!$D$2,Parameters!$D$1,FALSE)</f>
        <v>7.6752098155342025E-79</v>
      </c>
      <c r="D324" s="8">
        <f>+_xlfn.BINOM.DIST(A324,Parameters!$B$1,Parameters!$B$2,TRUE)</f>
        <v>5.8589957146826196E-73</v>
      </c>
      <c r="E324" s="8">
        <f>+_xlfn.NORM.DIST(A324,Parameters!$D$2,Parameters!$D$1,TRUE)</f>
        <v>5.6866638800897101E-79</v>
      </c>
      <c r="F324" s="20">
        <f t="shared" ref="F324:F387" si="11">+C324+F323</f>
        <v>1.0360377110727541E-78</v>
      </c>
    </row>
    <row r="325" spans="1:6" x14ac:dyDescent="0.45">
      <c r="A325" s="2">
        <f t="shared" si="10"/>
        <v>323</v>
      </c>
      <c r="B325" s="7">
        <f>+_xlfn.BINOM.DIST(A325,Parameters!$B$1,Parameters!$B$2,FALSE)</f>
        <v>1.4279607091188881E-72</v>
      </c>
      <c r="C325" s="8">
        <f>+_xlfn.NORM.DIST(A325,Parameters!$D$2,Parameters!$D$1,FALSE)</f>
        <v>2.9409494030911944E-78</v>
      </c>
      <c r="D325" s="8">
        <f>+_xlfn.BINOM.DIST(A325,Parameters!$B$1,Parameters!$B$2,TRUE)</f>
        <v>2.0138602805872044E-72</v>
      </c>
      <c r="E325" s="8">
        <f>+_xlfn.NORM.DIST(A325,Parameters!$D$2,Parameters!$D$1,TRUE)</f>
        <v>2.1872897396440833E-78</v>
      </c>
      <c r="F325" s="20">
        <f t="shared" si="11"/>
        <v>3.9769871141639484E-78</v>
      </c>
    </row>
    <row r="326" spans="1:6" x14ac:dyDescent="0.45">
      <c r="A326" s="2">
        <f t="shared" si="10"/>
        <v>324</v>
      </c>
      <c r="B326" s="7">
        <f>+_xlfn.BINOM.DIST(A326,Parameters!$B$1,Parameters!$B$2,FALSE)</f>
        <v>4.8744584700174325E-72</v>
      </c>
      <c r="C326" s="8">
        <f>+_xlfn.NORM.DIST(A326,Parameters!$D$2,Parameters!$D$1,FALSE)</f>
        <v>1.1211246059239638E-77</v>
      </c>
      <c r="D326" s="8">
        <f>+_xlfn.BINOM.DIST(A326,Parameters!$B$1,Parameters!$B$2,TRUE)</f>
        <v>6.8883187506043695E-72</v>
      </c>
      <c r="E326" s="8">
        <f>+_xlfn.NORM.DIST(A326,Parameters!$D$2,Parameters!$D$1,TRUE)</f>
        <v>8.3700947826028017E-78</v>
      </c>
      <c r="F326" s="20">
        <f t="shared" si="11"/>
        <v>1.5188233173403586E-77</v>
      </c>
    </row>
    <row r="327" spans="1:6" x14ac:dyDescent="0.45">
      <c r="A327" s="2">
        <f t="shared" si="10"/>
        <v>325</v>
      </c>
      <c r="B327" s="7">
        <f>+_xlfn.BINOM.DIST(A327,Parameters!$B$1,Parameters!$B$2,FALSE)</f>
        <v>1.6558160464304799E-71</v>
      </c>
      <c r="C327" s="8">
        <f>+_xlfn.NORM.DIST(A327,Parameters!$D$2,Parameters!$D$1,FALSE)</f>
        <v>4.2519607911333511E-77</v>
      </c>
      <c r="D327" s="8">
        <f>+_xlfn.BINOM.DIST(A327,Parameters!$B$1,Parameters!$B$2,TRUE)</f>
        <v>2.3446479214909255E-71</v>
      </c>
      <c r="E327" s="8">
        <f>+_xlfn.NORM.DIST(A327,Parameters!$D$2,Parameters!$D$1,TRUE)</f>
        <v>3.1866164041294711E-77</v>
      </c>
      <c r="F327" s="20">
        <f t="shared" si="11"/>
        <v>5.7707841084737095E-77</v>
      </c>
    </row>
    <row r="328" spans="1:6" x14ac:dyDescent="0.45">
      <c r="A328" s="2">
        <f t="shared" si="10"/>
        <v>326</v>
      </c>
      <c r="B328" s="7">
        <f>+_xlfn.BINOM.DIST(A328,Parameters!$B$1,Parameters!$B$2,FALSE)</f>
        <v>5.5972677397741111E-71</v>
      </c>
      <c r="C328" s="8">
        <f>+_xlfn.NORM.DIST(A328,Parameters!$D$2,Parameters!$D$1,FALSE)</f>
        <v>1.6043298092876476E-76</v>
      </c>
      <c r="D328" s="8">
        <f>+_xlfn.BINOM.DIST(A328,Parameters!$B$1,Parameters!$B$2,TRUE)</f>
        <v>7.9419156612650487E-71</v>
      </c>
      <c r="E328" s="8">
        <f>+_xlfn.NORM.DIST(A328,Parameters!$D$2,Parameters!$D$1,TRUE)</f>
        <v>1.2069925746346508E-76</v>
      </c>
      <c r="F328" s="20">
        <f t="shared" si="11"/>
        <v>2.1814082201350186E-76</v>
      </c>
    </row>
    <row r="329" spans="1:6" x14ac:dyDescent="0.45">
      <c r="A329" s="2">
        <f t="shared" si="10"/>
        <v>327</v>
      </c>
      <c r="B329" s="7">
        <f>+_xlfn.BINOM.DIST(A329,Parameters!$B$1,Parameters!$B$2,FALSE)</f>
        <v>1.8828729399851665E-70</v>
      </c>
      <c r="C329" s="8">
        <f>+_xlfn.NORM.DIST(A329,Parameters!$D$2,Parameters!$D$1,FALSE)</f>
        <v>6.0223652310075316E-76</v>
      </c>
      <c r="D329" s="8">
        <f>+_xlfn.BINOM.DIST(A329,Parameters!$B$1,Parameters!$B$2,TRUE)</f>
        <v>2.6770645061116464E-70</v>
      </c>
      <c r="E329" s="8">
        <f>+_xlfn.NORM.DIST(A329,Parameters!$D$2,Parameters!$D$1,TRUE)</f>
        <v>4.5483602682617413E-76</v>
      </c>
      <c r="F329" s="20">
        <f t="shared" si="11"/>
        <v>8.2037734511425496E-76</v>
      </c>
    </row>
    <row r="330" spans="1:6" x14ac:dyDescent="0.45">
      <c r="A330" s="2">
        <f t="shared" si="10"/>
        <v>328</v>
      </c>
      <c r="B330" s="7">
        <f>+_xlfn.BINOM.DIST(A330,Parameters!$B$1,Parameters!$B$2,FALSE)</f>
        <v>6.3030319759257796E-70</v>
      </c>
      <c r="C330" s="8">
        <f>+_xlfn.NORM.DIST(A330,Parameters!$D$2,Parameters!$D$1,FALSE)</f>
        <v>2.2491041266210774E-75</v>
      </c>
      <c r="D330" s="8">
        <f>+_xlfn.BINOM.DIST(A330,Parameters!$B$1,Parameters!$B$2,TRUE)</f>
        <v>8.9800964820376033E-70</v>
      </c>
      <c r="E330" s="8">
        <f>+_xlfn.NORM.DIST(A330,Parameters!$D$2,Parameters!$D$1,TRUE)</f>
        <v>1.7052207668378943E-75</v>
      </c>
      <c r="F330" s="20">
        <f t="shared" si="11"/>
        <v>3.0694814717353324E-75</v>
      </c>
    </row>
    <row r="331" spans="1:6" x14ac:dyDescent="0.45">
      <c r="A331" s="2">
        <f t="shared" si="10"/>
        <v>329</v>
      </c>
      <c r="B331" s="7">
        <f>+_xlfn.BINOM.DIST(A331,Parameters!$B$1,Parameters!$B$2,FALSE)</f>
        <v>2.0997334485152615E-69</v>
      </c>
      <c r="C331" s="8">
        <f>+_xlfn.NORM.DIST(A331,Parameters!$D$2,Parameters!$D$1,FALSE)</f>
        <v>8.3564355869606647E-75</v>
      </c>
      <c r="D331" s="8">
        <f>+_xlfn.BINOM.DIST(A331,Parameters!$B$1,Parameters!$B$2,TRUE)</f>
        <v>2.9977430967190127E-69</v>
      </c>
      <c r="E331" s="8">
        <f>+_xlfn.NORM.DIST(A331,Parameters!$D$2,Parameters!$D$1,TRUE)</f>
        <v>6.3603631928031157E-75</v>
      </c>
      <c r="F331" s="20">
        <f t="shared" si="11"/>
        <v>1.1425917058695997E-74</v>
      </c>
    </row>
    <row r="332" spans="1:6" x14ac:dyDescent="0.45">
      <c r="A332" s="2">
        <f t="shared" si="10"/>
        <v>330</v>
      </c>
      <c r="B332" s="7">
        <f>+_xlfn.BINOM.DIST(A332,Parameters!$B$1,Parameters!$B$2,FALSE)</f>
        <v>6.960934523259193E-69</v>
      </c>
      <c r="C332" s="8">
        <f>+_xlfn.NORM.DIST(A332,Parameters!$D$2,Parameters!$D$1,FALSE)</f>
        <v>3.088884095941667E-74</v>
      </c>
      <c r="D332" s="8">
        <f>+_xlfn.BINOM.DIST(A332,Parameters!$B$1,Parameters!$B$2,TRUE)</f>
        <v>9.9586776199780961E-69</v>
      </c>
      <c r="E332" s="8">
        <f>+_xlfn.NORM.DIST(A332,Parameters!$D$2,Parameters!$D$1,TRUE)</f>
        <v>2.3602543971046688E-74</v>
      </c>
      <c r="F332" s="20">
        <f t="shared" si="11"/>
        <v>4.2314758018112669E-74</v>
      </c>
    </row>
    <row r="333" spans="1:6" x14ac:dyDescent="0.45">
      <c r="A333" s="2">
        <f t="shared" si="10"/>
        <v>331</v>
      </c>
      <c r="B333" s="7">
        <f>+_xlfn.BINOM.DIST(A333,Parameters!$B$1,Parameters!$B$2,FALSE)</f>
        <v>2.2964774922657393E-68</v>
      </c>
      <c r="C333" s="8">
        <f>+_xlfn.NORM.DIST(A333,Parameters!$D$2,Parameters!$D$1,FALSE)</f>
        <v>1.1359290087955844E-73</v>
      </c>
      <c r="D333" s="8">
        <f>+_xlfn.BINOM.DIST(A333,Parameters!$B$1,Parameters!$B$2,TRUE)</f>
        <v>3.2923452542635571E-68</v>
      </c>
      <c r="E333" s="8">
        <f>+_xlfn.NORM.DIST(A333,Parameters!$D$2,Parameters!$D$1,TRUE)</f>
        <v>8.7138757487106477E-74</v>
      </c>
      <c r="F333" s="20">
        <f t="shared" si="11"/>
        <v>1.559076588976711E-73</v>
      </c>
    </row>
    <row r="334" spans="1:6" x14ac:dyDescent="0.45">
      <c r="A334" s="2">
        <f t="shared" si="10"/>
        <v>332</v>
      </c>
      <c r="B334" s="7">
        <f>+_xlfn.BINOM.DIST(A334,Parameters!$B$1,Parameters!$B$2,FALSE)</f>
        <v>7.5396399595467158E-68</v>
      </c>
      <c r="C334" s="8">
        <f>+_xlfn.NORM.DIST(A334,Parameters!$D$2,Parameters!$D$1,FALSE)</f>
        <v>4.1559451160091887E-73</v>
      </c>
      <c r="D334" s="8">
        <f>+_xlfn.BINOM.DIST(A334,Parameters!$B$1,Parameters!$B$2,TRUE)</f>
        <v>1.0831985213810129E-67</v>
      </c>
      <c r="E334" s="8">
        <f>+_xlfn.NORM.DIST(A334,Parameters!$D$2,Parameters!$D$1,TRUE)</f>
        <v>3.200660499188977E-73</v>
      </c>
      <c r="F334" s="20">
        <f t="shared" si="11"/>
        <v>5.7150217049858994E-73</v>
      </c>
    </row>
    <row r="335" spans="1:6" x14ac:dyDescent="0.45">
      <c r="A335" s="2">
        <f t="shared" si="10"/>
        <v>333</v>
      </c>
      <c r="B335" s="7">
        <f>+_xlfn.BINOM.DIST(A335,Parameters!$B$1,Parameters!$B$2,FALSE)</f>
        <v>2.4634018846808752E-67</v>
      </c>
      <c r="C335" s="8">
        <f>+_xlfn.NORM.DIST(A335,Parameters!$D$2,Parameters!$D$1,FALSE)</f>
        <v>1.5127161790168311E-72</v>
      </c>
      <c r="D335" s="8">
        <f>+_xlfn.BINOM.DIST(A335,Parameters!$B$1,Parameters!$B$2,TRUE)</f>
        <v>3.5466004060617172E-67</v>
      </c>
      <c r="E335" s="8">
        <f>+_xlfn.NORM.DIST(A335,Parameters!$D$2,Parameters!$D$1,TRUE)</f>
        <v>1.1696168290405936E-72</v>
      </c>
      <c r="F335" s="20">
        <f t="shared" si="11"/>
        <v>2.0842183495154209E-72</v>
      </c>
    </row>
    <row r="336" spans="1:6" x14ac:dyDescent="0.45">
      <c r="A336" s="2">
        <f t="shared" si="10"/>
        <v>334</v>
      </c>
      <c r="B336" s="7">
        <f>+_xlfn.BINOM.DIST(A336,Parameters!$B$1,Parameters!$B$2,FALSE)</f>
        <v>8.0097438525851866E-67</v>
      </c>
      <c r="C336" s="8">
        <f>+_xlfn.NORM.DIST(A336,Parameters!$D$2,Parameters!$D$1,FALSE)</f>
        <v>5.4779004472245372E-72</v>
      </c>
      <c r="D336" s="8">
        <f>+_xlfn.BINOM.DIST(A336,Parameters!$B$1,Parameters!$B$2,TRUE)</f>
        <v>1.1556344258647076E-66</v>
      </c>
      <c r="E336" s="8">
        <f>+_xlfn.NORM.DIST(A336,Parameters!$D$2,Parameters!$D$1,TRUE)</f>
        <v>4.2522952475005063E-72</v>
      </c>
      <c r="F336" s="20">
        <f t="shared" si="11"/>
        <v>7.5621187967399581E-72</v>
      </c>
    </row>
    <row r="337" spans="1:6" x14ac:dyDescent="0.45">
      <c r="A337" s="2">
        <f t="shared" si="10"/>
        <v>335</v>
      </c>
      <c r="B337" s="7">
        <f>+_xlfn.BINOM.DIST(A337,Parameters!$B$1,Parameters!$B$2,FALSE)</f>
        <v>2.5918096525976187E-66</v>
      </c>
      <c r="C337" s="8">
        <f>+_xlfn.NORM.DIST(A337,Parameters!$D$2,Parameters!$D$1,FALSE)</f>
        <v>1.9735123749796766E-71</v>
      </c>
      <c r="D337" s="8">
        <f>+_xlfn.BINOM.DIST(A337,Parameters!$B$1,Parameters!$B$2,TRUE)</f>
        <v>3.7474440784623455E-66</v>
      </c>
      <c r="E337" s="8">
        <f>+_xlfn.NORM.DIST(A337,Parameters!$D$2,Parameters!$D$1,TRUE)</f>
        <v>1.538080517044779E-71</v>
      </c>
      <c r="F337" s="20">
        <f t="shared" si="11"/>
        <v>2.7297242546536725E-71</v>
      </c>
    </row>
    <row r="338" spans="1:6" x14ac:dyDescent="0.45">
      <c r="A338" s="2">
        <f t="shared" si="10"/>
        <v>336</v>
      </c>
      <c r="B338" s="7">
        <f>+_xlfn.BINOM.DIST(A338,Parameters!$B$1,Parameters!$B$2,FALSE)</f>
        <v>8.3462441789009667E-66</v>
      </c>
      <c r="C338" s="8">
        <f>+_xlfn.NORM.DIST(A338,Parameters!$D$2,Parameters!$D$1,FALSE)</f>
        <v>7.0735040718586431E-71</v>
      </c>
      <c r="D338" s="8">
        <f>+_xlfn.BINOM.DIST(A338,Parameters!$B$1,Parameters!$B$2,TRUE)</f>
        <v>1.2093688257362329E-65</v>
      </c>
      <c r="E338" s="8">
        <f>+_xlfn.NORM.DIST(A338,Parameters!$D$2,Parameters!$D$1,TRUE)</f>
        <v>5.5349110028401066E-71</v>
      </c>
      <c r="F338" s="20">
        <f t="shared" si="11"/>
        <v>9.803228326512316E-71</v>
      </c>
    </row>
    <row r="339" spans="1:6" x14ac:dyDescent="0.45">
      <c r="A339" s="2">
        <f t="shared" si="10"/>
        <v>337</v>
      </c>
      <c r="B339" s="7">
        <f>+_xlfn.BINOM.DIST(A339,Parameters!$B$1,Parameters!$B$2,FALSE)</f>
        <v>2.6747607457602717E-65</v>
      </c>
      <c r="C339" s="8">
        <f>+_xlfn.NORM.DIST(A339,Parameters!$D$2,Parameters!$D$1,FALSE)</f>
        <v>2.522309623807137E-70</v>
      </c>
      <c r="D339" s="8">
        <f>+_xlfn.BINOM.DIST(A339,Parameters!$B$1,Parameters!$B$2,TRUE)</f>
        <v>3.8841295714967466E-65</v>
      </c>
      <c r="E339" s="8">
        <f>+_xlfn.NORM.DIST(A339,Parameters!$D$2,Parameters!$D$1,TRUE)</f>
        <v>1.9816099723480924E-70</v>
      </c>
      <c r="F339" s="20">
        <f t="shared" si="11"/>
        <v>3.5026324564583683E-70</v>
      </c>
    </row>
    <row r="340" spans="1:6" x14ac:dyDescent="0.45">
      <c r="A340" s="2">
        <f t="shared" si="10"/>
        <v>338</v>
      </c>
      <c r="B340" s="7">
        <f>+_xlfn.BINOM.DIST(A340,Parameters!$B$1,Parameters!$B$2,FALSE)</f>
        <v>8.530745810442958E-65</v>
      </c>
      <c r="C340" s="8">
        <f>+_xlfn.NORM.DIST(A340,Parameters!$D$2,Parameters!$D$1,FALSE)</f>
        <v>8.9481080819456324E-70</v>
      </c>
      <c r="D340" s="8">
        <f>+_xlfn.BINOM.DIST(A340,Parameters!$B$1,Parameters!$B$2,TRUE)</f>
        <v>1.2414875381939711E-64</v>
      </c>
      <c r="E340" s="8">
        <f>+_xlfn.NORM.DIST(A340,Parameters!$D$2,Parameters!$D$1,TRUE)</f>
        <v>7.0583263915081009E-70</v>
      </c>
      <c r="F340" s="20">
        <f t="shared" si="11"/>
        <v>1.2450740538404002E-69</v>
      </c>
    </row>
    <row r="341" spans="1:6" x14ac:dyDescent="0.45">
      <c r="A341" s="2">
        <f t="shared" si="10"/>
        <v>339</v>
      </c>
      <c r="B341" s="7">
        <f>+_xlfn.BINOM.DIST(A341,Parameters!$B$1,Parameters!$B$2,FALSE)</f>
        <v>2.7076939504533222E-64</v>
      </c>
      <c r="C341" s="8">
        <f>+_xlfn.NORM.DIST(A341,Parameters!$D$2,Parameters!$D$1,FALSE)</f>
        <v>3.1581523790961786E-69</v>
      </c>
      <c r="D341" s="8">
        <f>+_xlfn.BINOM.DIST(A341,Parameters!$B$1,Parameters!$B$2,TRUE)</f>
        <v>3.9491814886473534E-64</v>
      </c>
      <c r="E341" s="8">
        <f>+_xlfn.NORM.DIST(A341,Parameters!$D$2,Parameters!$D$1,TRUE)</f>
        <v>2.5012745946908047E-69</v>
      </c>
      <c r="F341" s="20">
        <f t="shared" si="11"/>
        <v>4.4032264329365788E-69</v>
      </c>
    </row>
    <row r="342" spans="1:6" x14ac:dyDescent="0.45">
      <c r="A342" s="2">
        <f t="shared" si="10"/>
        <v>340</v>
      </c>
      <c r="B342" s="7">
        <f>+_xlfn.BINOM.DIST(A342,Parameters!$B$1,Parameters!$B$2,FALSE)</f>
        <v>8.5531273611379928E-64</v>
      </c>
      <c r="C342" s="8">
        <f>+_xlfn.NORM.DIST(A342,Parameters!$D$2,Parameters!$D$1,FALSE)</f>
        <v>1.1089295982171002E-68</v>
      </c>
      <c r="D342" s="8">
        <f>+_xlfn.BINOM.DIST(A342,Parameters!$B$1,Parameters!$B$2,TRUE)</f>
        <v>1.2502308849785084E-63</v>
      </c>
      <c r="E342" s="8">
        <f>+_xlfn.NORM.DIST(A342,Parameters!$D$2,Parameters!$D$1,TRUE)</f>
        <v>8.8185491597653395E-69</v>
      </c>
      <c r="F342" s="20">
        <f t="shared" si="11"/>
        <v>1.549252241510758E-68</v>
      </c>
    </row>
    <row r="343" spans="1:6" x14ac:dyDescent="0.45">
      <c r="A343" s="2">
        <f t="shared" si="10"/>
        <v>341</v>
      </c>
      <c r="B343" s="7">
        <f>+_xlfn.BINOM.DIST(A343,Parameters!$B$1,Parameters!$B$2,FALSE)</f>
        <v>2.6888423844984525E-63</v>
      </c>
      <c r="C343" s="8">
        <f>+_xlfn.NORM.DIST(A343,Parameters!$D$2,Parameters!$D$1,FALSE)</f>
        <v>3.8738598548943355E-68</v>
      </c>
      <c r="D343" s="8">
        <f>+_xlfn.BINOM.DIST(A343,Parameters!$B$1,Parameters!$B$2,TRUE)</f>
        <v>3.9390732694769534E-63</v>
      </c>
      <c r="E343" s="8">
        <f>+_xlfn.NORM.DIST(A343,Parameters!$D$2,Parameters!$D$1,TRUE)</f>
        <v>3.0932078172765307E-68</v>
      </c>
      <c r="F343" s="20">
        <f t="shared" si="11"/>
        <v>5.423112096405094E-68</v>
      </c>
    </row>
    <row r="344" spans="1:6" x14ac:dyDescent="0.45">
      <c r="A344" s="2">
        <f t="shared" si="10"/>
        <v>342</v>
      </c>
      <c r="B344" s="7">
        <f>+_xlfn.BINOM.DIST(A344,Parameters!$B$1,Parameters!$B$2,FALSE)</f>
        <v>8.4124600918519473E-63</v>
      </c>
      <c r="C344" s="8">
        <f>+_xlfn.NORM.DIST(A344,Parameters!$D$2,Parameters!$D$1,FALSE)</f>
        <v>1.3463341757220493E-67</v>
      </c>
      <c r="D344" s="8">
        <f>+_xlfn.BINOM.DIST(A344,Parameters!$B$1,Parameters!$B$2,TRUE)</f>
        <v>1.2351533361328014E-62</v>
      </c>
      <c r="E344" s="8">
        <f>+_xlfn.NORM.DIST(A344,Parameters!$D$2,Parameters!$D$1,TRUE)</f>
        <v>1.079437014879893E-67</v>
      </c>
      <c r="F344" s="20">
        <f t="shared" si="11"/>
        <v>1.8886453853625585E-67</v>
      </c>
    </row>
    <row r="345" spans="1:6" x14ac:dyDescent="0.45">
      <c r="A345" s="2">
        <f t="shared" si="10"/>
        <v>343</v>
      </c>
      <c r="B345" s="7">
        <f>+_xlfn.BINOM.DIST(A345,Parameters!$B$1,Parameters!$B$2,FALSE)</f>
        <v>2.6193899061510157E-62</v>
      </c>
      <c r="C345" s="8">
        <f>+_xlfn.NORM.DIST(A345,Parameters!$D$2,Parameters!$D$1,FALSE)</f>
        <v>4.6551198894666271E-67</v>
      </c>
      <c r="D345" s="8">
        <f>+_xlfn.BINOM.DIST(A345,Parameters!$B$1,Parameters!$B$2,TRUE)</f>
        <v>3.8545432422839859E-62</v>
      </c>
      <c r="E345" s="8">
        <f>+_xlfn.NORM.DIST(A345,Parameters!$D$2,Parameters!$D$1,TRUE)</f>
        <v>3.7476741284530237E-67</v>
      </c>
      <c r="F345" s="20">
        <f t="shared" si="11"/>
        <v>6.5437652748291863E-67</v>
      </c>
    </row>
    <row r="346" spans="1:6" x14ac:dyDescent="0.45">
      <c r="A346" s="2">
        <f t="shared" si="10"/>
        <v>344</v>
      </c>
      <c r="B346" s="7">
        <f>+_xlfn.BINOM.DIST(A346,Parameters!$B$1,Parameters!$B$2,FALSE)</f>
        <v>8.1170629068508291E-62</v>
      </c>
      <c r="C346" s="8">
        <f>+_xlfn.NORM.DIST(A346,Parameters!$D$2,Parameters!$D$1,FALSE)</f>
        <v>1.6013191813252563E-66</v>
      </c>
      <c r="D346" s="8">
        <f>+_xlfn.BINOM.DIST(A346,Parameters!$B$1,Parameters!$B$2,TRUE)</f>
        <v>1.1971606149135653E-61</v>
      </c>
      <c r="E346" s="8">
        <f>+_xlfn.NORM.DIST(A346,Parameters!$D$2,Parameters!$D$1,TRUE)</f>
        <v>1.2945019270822083E-66</v>
      </c>
      <c r="F346" s="20">
        <f t="shared" si="11"/>
        <v>2.2556957088081749E-66</v>
      </c>
    </row>
    <row r="347" spans="1:6" x14ac:dyDescent="0.45">
      <c r="A347" s="2">
        <f t="shared" si="10"/>
        <v>345</v>
      </c>
      <c r="B347" s="7">
        <f>+_xlfn.BINOM.DIST(A347,Parameters!$B$1,Parameters!$B$2,FALSE)</f>
        <v>2.5033492559101936E-61</v>
      </c>
      <c r="C347" s="8">
        <f>+_xlfn.NORM.DIST(A347,Parameters!$D$2,Parameters!$D$1,FALSE)</f>
        <v>5.4801693131799091E-66</v>
      </c>
      <c r="D347" s="8">
        <f>+_xlfn.BINOM.DIST(A347,Parameters!$B$1,Parameters!$B$2,TRUE)</f>
        <v>3.7005098708237489E-61</v>
      </c>
      <c r="E347" s="8">
        <f>+_xlfn.NORM.DIST(A347,Parameters!$D$2,Parameters!$D$1,TRUE)</f>
        <v>4.4485656932095521E-66</v>
      </c>
      <c r="F347" s="20">
        <f t="shared" si="11"/>
        <v>7.7358650219880837E-66</v>
      </c>
    </row>
    <row r="348" spans="1:6" x14ac:dyDescent="0.45">
      <c r="A348" s="2">
        <f t="shared" si="10"/>
        <v>346</v>
      </c>
      <c r="B348" s="7">
        <f>+_xlfn.BINOM.DIST(A348,Parameters!$B$1,Parameters!$B$2,FALSE)</f>
        <v>7.6836904906838432E-61</v>
      </c>
      <c r="C348" s="8">
        <f>+_xlfn.NORM.DIST(A348,Parameters!$D$2,Parameters!$D$1,FALSE)</f>
        <v>1.865860119631023E-65</v>
      </c>
      <c r="D348" s="8">
        <f>+_xlfn.BINOM.DIST(A348,Parameters!$B$1,Parameters!$B$2,TRUE)</f>
        <v>1.1384200361507312E-60</v>
      </c>
      <c r="E348" s="8">
        <f>+_xlfn.NORM.DIST(A348,Parameters!$D$2,Parameters!$D$1,TRUE)</f>
        <v>1.5209460258671966E-65</v>
      </c>
      <c r="F348" s="20">
        <f t="shared" si="11"/>
        <v>2.6394466218298316E-65</v>
      </c>
    </row>
    <row r="349" spans="1:6" x14ac:dyDescent="0.45">
      <c r="A349" s="2">
        <f t="shared" si="10"/>
        <v>347</v>
      </c>
      <c r="B349" s="7">
        <f>+_xlfn.BINOM.DIST(A349,Parameters!$B$1,Parameters!$B$2,FALSE)</f>
        <v>2.3471792277016739E-60</v>
      </c>
      <c r="C349" s="8">
        <f>+_xlfn.NORM.DIST(A349,Parameters!$D$2,Parameters!$D$1,FALSE)</f>
        <v>6.3202349525637514E-65</v>
      </c>
      <c r="D349" s="8">
        <f>+_xlfn.BINOM.DIST(A349,Parameters!$B$1,Parameters!$B$2,TRUE)</f>
        <v>3.4855992638521443E-60</v>
      </c>
      <c r="E349" s="8">
        <f>+_xlfn.NORM.DIST(A349,Parameters!$D$2,Parameters!$D$1,TRUE)</f>
        <v>5.1734963280465826E-65</v>
      </c>
      <c r="F349" s="20">
        <f t="shared" si="11"/>
        <v>8.9596815743935839E-65</v>
      </c>
    </row>
    <row r="350" spans="1:6" x14ac:dyDescent="0.45">
      <c r="A350" s="2">
        <f t="shared" si="10"/>
        <v>348</v>
      </c>
      <c r="B350" s="7">
        <f>+_xlfn.BINOM.DIST(A350,Parameters!$B$1,Parameters!$B$2,FALSE)</f>
        <v>7.1359644336447155E-60</v>
      </c>
      <c r="C350" s="8">
        <f>+_xlfn.NORM.DIST(A350,Parameters!$D$2,Parameters!$D$1,FALSE)</f>
        <v>2.1298861994084183E-64</v>
      </c>
      <c r="D350" s="8">
        <f>+_xlfn.BINOM.DIST(A350,Parameters!$B$1,Parameters!$B$2,TRUE)</f>
        <v>1.0621563697497512E-59</v>
      </c>
      <c r="E350" s="8">
        <f>+_xlfn.NORM.DIST(A350,Parameters!$D$2,Parameters!$D$1,TRUE)</f>
        <v>1.7507780730324694E-64</v>
      </c>
      <c r="F350" s="20">
        <f t="shared" si="11"/>
        <v>3.0258543568477767E-64</v>
      </c>
    </row>
    <row r="351" spans="1:6" x14ac:dyDescent="0.45">
      <c r="A351" s="2">
        <f t="shared" si="10"/>
        <v>349</v>
      </c>
      <c r="B351" s="7">
        <f>+_xlfn.BINOM.DIST(A351,Parameters!$B$1,Parameters!$B$2,FALSE)</f>
        <v>2.1591915306386069E-59</v>
      </c>
      <c r="C351" s="8">
        <f>+_xlfn.NORM.DIST(A351,Parameters!$D$2,Parameters!$D$1,FALSE)</f>
        <v>7.1408286337083397E-64</v>
      </c>
      <c r="D351" s="8">
        <f>+_xlfn.BINOM.DIST(A351,Parameters!$B$1,Parameters!$B$2,TRUE)</f>
        <v>3.2213479003884733E-59</v>
      </c>
      <c r="E351" s="8">
        <f>+_xlfn.NORM.DIST(A351,Parameters!$D$2,Parameters!$D$1,TRUE)</f>
        <v>5.8946052474418667E-64</v>
      </c>
      <c r="F351" s="20">
        <f t="shared" si="11"/>
        <v>1.0166682990556116E-63</v>
      </c>
    </row>
    <row r="352" spans="1:6" x14ac:dyDescent="0.45">
      <c r="A352" s="2">
        <f t="shared" si="10"/>
        <v>350</v>
      </c>
      <c r="B352" s="7">
        <f>+_xlfn.BINOM.DIST(A352,Parameters!$B$1,Parameters!$B$2,FALSE)</f>
        <v>6.5022510665518108E-59</v>
      </c>
      <c r="C352" s="8">
        <f>+_xlfn.NORM.DIST(A352,Parameters!$D$2,Parameters!$D$1,FALSE)</f>
        <v>2.3818250449594027E-63</v>
      </c>
      <c r="D352" s="8">
        <f>+_xlfn.BINOM.DIST(A352,Parameters!$B$1,Parameters!$B$2,TRUE)</f>
        <v>9.7235989669400882E-59</v>
      </c>
      <c r="E352" s="8">
        <f>+_xlfn.NORM.DIST(A352,Parameters!$D$2,Parameters!$D$1,TRUE)</f>
        <v>1.9744906962136745E-63</v>
      </c>
      <c r="F352" s="20">
        <f t="shared" si="11"/>
        <v>3.398493344015014E-63</v>
      </c>
    </row>
    <row r="353" spans="1:6" x14ac:dyDescent="0.45">
      <c r="A353" s="2">
        <f t="shared" si="10"/>
        <v>351</v>
      </c>
      <c r="B353" s="7">
        <f>+_xlfn.BINOM.DIST(A353,Parameters!$B$1,Parameters!$B$2,FALSE)</f>
        <v>1.9488228267841218E-58</v>
      </c>
      <c r="C353" s="8">
        <f>+_xlfn.NORM.DIST(A353,Parameters!$D$2,Parameters!$D$1,FALSE)</f>
        <v>7.9038763852546675E-63</v>
      </c>
      <c r="D353" s="8">
        <f>+_xlfn.BINOM.DIST(A353,Parameters!$B$1,Parameters!$B$2,TRUE)</f>
        <v>2.9211827234782046E-58</v>
      </c>
      <c r="E353" s="8">
        <f>+_xlfn.NORM.DIST(A353,Parameters!$D$2,Parameters!$D$1,TRUE)</f>
        <v>6.5800964481083822E-63</v>
      </c>
      <c r="F353" s="20">
        <f t="shared" si="11"/>
        <v>1.1302369729269682E-62</v>
      </c>
    </row>
    <row r="354" spans="1:6" x14ac:dyDescent="0.45">
      <c r="A354" s="2">
        <f t="shared" si="10"/>
        <v>352</v>
      </c>
      <c r="B354" s="7">
        <f>+_xlfn.BINOM.DIST(A354,Parameters!$B$1,Parameters!$B$2,FALSE)</f>
        <v>5.813249909441601E-58</v>
      </c>
      <c r="C354" s="8">
        <f>+_xlfn.NORM.DIST(A354,Parameters!$D$2,Parameters!$D$1,FALSE)</f>
        <v>2.609392779880599E-62</v>
      </c>
      <c r="D354" s="8">
        <f>+_xlfn.BINOM.DIST(A354,Parameters!$B$1,Parameters!$B$2,TRUE)</f>
        <v>8.7344326329198572E-58</v>
      </c>
      <c r="E354" s="8">
        <f>+_xlfn.NORM.DIST(A354,Parameters!$D$2,Parameters!$D$1,TRUE)</f>
        <v>2.1816561106172113E-62</v>
      </c>
      <c r="F354" s="20">
        <f t="shared" si="11"/>
        <v>3.739629752807567E-62</v>
      </c>
    </row>
    <row r="355" spans="1:6" x14ac:dyDescent="0.45">
      <c r="A355" s="2">
        <f t="shared" si="10"/>
        <v>353</v>
      </c>
      <c r="B355" s="7">
        <f>+_xlfn.BINOM.DIST(A355,Parameters!$B$1,Parameters!$B$2,FALSE)</f>
        <v>1.7258600297717596E-57</v>
      </c>
      <c r="C355" s="8">
        <f>+_xlfn.NORM.DIST(A355,Parameters!$D$2,Parameters!$D$1,FALSE)</f>
        <v>8.570532548099971E-62</v>
      </c>
      <c r="D355" s="8">
        <f>+_xlfn.BINOM.DIST(A355,Parameters!$B$1,Parameters!$B$2,TRUE)</f>
        <v>2.5993032930637606E-57</v>
      </c>
      <c r="E355" s="8">
        <f>+_xlfn.NORM.DIST(A355,Parameters!$D$2,Parameters!$D$1,TRUE)</f>
        <v>7.1964326343445215E-62</v>
      </c>
      <c r="F355" s="20">
        <f t="shared" si="11"/>
        <v>1.2310162300907537E-61</v>
      </c>
    </row>
    <row r="356" spans="1:6" x14ac:dyDescent="0.45">
      <c r="A356" s="2">
        <f t="shared" si="10"/>
        <v>354</v>
      </c>
      <c r="B356" s="7">
        <f>+_xlfn.BINOM.DIST(A356,Parameters!$B$1,Parameters!$B$2,FALSE)</f>
        <v>5.0995751162185188E-57</v>
      </c>
      <c r="C356" s="8">
        <f>+_xlfn.NORM.DIST(A356,Parameters!$D$2,Parameters!$D$1,FALSE)</f>
        <v>2.8005620274252186E-61</v>
      </c>
      <c r="D356" s="8">
        <f>+_xlfn.BINOM.DIST(A356,Parameters!$B$1,Parameters!$B$2,TRUE)</f>
        <v>7.6988784092819534E-57</v>
      </c>
      <c r="E356" s="8">
        <f>+_xlfn.NORM.DIST(A356,Parameters!$D$2,Parameters!$D$1,TRUE)</f>
        <v>2.3617027482631319E-61</v>
      </c>
      <c r="F356" s="20">
        <f t="shared" si="11"/>
        <v>4.0315782575159723E-61</v>
      </c>
    </row>
    <row r="357" spans="1:6" x14ac:dyDescent="0.45">
      <c r="A357" s="2">
        <f t="shared" si="10"/>
        <v>355</v>
      </c>
      <c r="B357" s="7">
        <f>+_xlfn.BINOM.DIST(A357,Parameters!$B$1,Parameters!$B$2,FALSE)</f>
        <v>1.4997060341779218E-56</v>
      </c>
      <c r="C357" s="8">
        <f>+_xlfn.NORM.DIST(A357,Parameters!$D$2,Parameters!$D$1,FALSE)</f>
        <v>9.1044060465407224E-61</v>
      </c>
      <c r="D357" s="8">
        <f>+_xlfn.BINOM.DIST(A357,Parameters!$B$1,Parameters!$B$2,TRUE)</f>
        <v>2.2695938751062301E-56</v>
      </c>
      <c r="E357" s="8">
        <f>+_xlfn.NORM.DIST(A357,Parameters!$D$2,Parameters!$D$1,TRUE)</f>
        <v>7.7109923933151141E-61</v>
      </c>
      <c r="F357" s="20">
        <f t="shared" si="11"/>
        <v>1.3135984304056695E-60</v>
      </c>
    </row>
    <row r="358" spans="1:6" x14ac:dyDescent="0.45">
      <c r="A358" s="2">
        <f t="shared" si="10"/>
        <v>356</v>
      </c>
      <c r="B358" s="7">
        <f>+_xlfn.BINOM.DIST(A358,Parameters!$B$1,Parameters!$B$2,FALSE)</f>
        <v>4.3895890101503666E-56</v>
      </c>
      <c r="C358" s="8">
        <f>+_xlfn.NORM.DIST(A358,Parameters!$D$2,Parameters!$D$1,FALSE)</f>
        <v>2.9446052110731658E-60</v>
      </c>
      <c r="D358" s="8">
        <f>+_xlfn.BINOM.DIST(A358,Parameters!$B$1,Parameters!$B$2,TRUE)</f>
        <v>6.659182885256565E-56</v>
      </c>
      <c r="E358" s="8">
        <f>+_xlfn.NORM.DIST(A358,Parameters!$D$2,Parameters!$D$1,TRUE)</f>
        <v>2.5047965263607146E-60</v>
      </c>
      <c r="F358" s="20">
        <f t="shared" si="11"/>
        <v>4.2582036414788353E-60</v>
      </c>
    </row>
    <row r="359" spans="1:6" x14ac:dyDescent="0.45">
      <c r="A359" s="2">
        <f t="shared" si="10"/>
        <v>357</v>
      </c>
      <c r="B359" s="7">
        <f>+_xlfn.BINOM.DIST(A359,Parameters!$B$1,Parameters!$B$2,FALSE)</f>
        <v>1.2787598236853812E-55</v>
      </c>
      <c r="C359" s="8">
        <f>+_xlfn.NORM.DIST(A359,Parameters!$D$2,Parameters!$D$1,FALSE)</f>
        <v>9.4748331158850916E-60</v>
      </c>
      <c r="D359" s="8">
        <f>+_xlfn.BINOM.DIST(A359,Parameters!$B$1,Parameters!$B$2,TRUE)</f>
        <v>1.944678112210944E-55</v>
      </c>
      <c r="E359" s="8">
        <f>+_xlfn.NORM.DIST(A359,Parameters!$D$2,Parameters!$D$1,TRUE)</f>
        <v>8.0949065136979717E-60</v>
      </c>
      <c r="F359" s="20">
        <f t="shared" si="11"/>
        <v>1.3733036757363928E-59</v>
      </c>
    </row>
    <row r="360" spans="1:6" x14ac:dyDescent="0.45">
      <c r="A360" s="2">
        <f t="shared" si="10"/>
        <v>358</v>
      </c>
      <c r="B360" s="7">
        <f>+_xlfn.BINOM.DIST(A360,Parameters!$B$1,Parameters!$B$2,FALSE)</f>
        <v>3.7076890977240002E-55</v>
      </c>
      <c r="C360" s="8">
        <f>+_xlfn.NORM.DIST(A360,Parameters!$D$2,Parameters!$D$1,FALSE)</f>
        <v>3.0330886051541701E-59</v>
      </c>
      <c r="D360" s="8">
        <f>+_xlfn.BINOM.DIST(A360,Parameters!$B$1,Parameters!$B$2,TRUE)</f>
        <v>5.6523672099349489E-55</v>
      </c>
      <c r="E360" s="8">
        <f>+_xlfn.NORM.DIST(A360,Parameters!$D$2,Parameters!$D$1,TRUE)</f>
        <v>2.602726302314365E-59</v>
      </c>
      <c r="F360" s="20">
        <f t="shared" si="11"/>
        <v>4.4063922808905634E-59</v>
      </c>
    </row>
    <row r="361" spans="1:6" x14ac:dyDescent="0.45">
      <c r="A361" s="2">
        <f t="shared" si="10"/>
        <v>359</v>
      </c>
      <c r="B361" s="7">
        <f>+_xlfn.BINOM.DIST(A361,Parameters!$B$1,Parameters!$B$2,FALSE)</f>
        <v>1.0699626476999313E-54</v>
      </c>
      <c r="C361" s="8">
        <f>+_xlfn.NORM.DIST(A361,Parameters!$D$2,Parameters!$D$1,FALSE)</f>
        <v>9.6597894598402314E-59</v>
      </c>
      <c r="D361" s="8">
        <f>+_xlfn.BINOM.DIST(A361,Parameters!$B$1,Parameters!$B$2,TRUE)</f>
        <v>1.6351993686932682E-54</v>
      </c>
      <c r="E361" s="8">
        <f>+_xlfn.NORM.DIST(A361,Parameters!$D$2,Parameters!$D$1,TRUE)</f>
        <v>8.3257336658799703E-59</v>
      </c>
      <c r="F361" s="20">
        <f t="shared" si="11"/>
        <v>1.4066181740730795E-58</v>
      </c>
    </row>
    <row r="362" spans="1:6" x14ac:dyDescent="0.45">
      <c r="A362" s="2">
        <f t="shared" si="10"/>
        <v>360</v>
      </c>
      <c r="B362" s="7">
        <f>+_xlfn.BINOM.DIST(A362,Parameters!$B$1,Parameters!$B$2,FALSE)</f>
        <v>3.0731704936710177E-54</v>
      </c>
      <c r="C362" s="8">
        <f>+_xlfn.NORM.DIST(A362,Parameters!$D$2,Parameters!$D$1,FALSE)</f>
        <v>3.0606893996809649E-58</v>
      </c>
      <c r="D362" s="8">
        <f>+_xlfn.BINOM.DIST(A362,Parameters!$B$1,Parameters!$B$2,TRUE)</f>
        <v>4.7083698623646128E-54</v>
      </c>
      <c r="E362" s="8">
        <f>+_xlfn.NORM.DIST(A362,Parameters!$D$2,Parameters!$D$1,TRUE)</f>
        <v>2.6496831819019018E-58</v>
      </c>
      <c r="F362" s="20">
        <f t="shared" si="11"/>
        <v>4.4673075737540442E-58</v>
      </c>
    </row>
    <row r="363" spans="1:6" x14ac:dyDescent="0.45">
      <c r="A363" s="2">
        <f t="shared" si="10"/>
        <v>361</v>
      </c>
      <c r="B363" s="7">
        <f>+_xlfn.BINOM.DIST(A363,Parameters!$B$1,Parameters!$B$2,FALSE)</f>
        <v>8.7853516605782723E-54</v>
      </c>
      <c r="C363" s="8">
        <f>+_xlfn.NORM.DIST(A363,Parameters!$D$2,Parameters!$D$1,FALSE)</f>
        <v>9.6480577239070948E-58</v>
      </c>
      <c r="D363" s="8">
        <f>+_xlfn.BINOM.DIST(A363,Parameters!$B$1,Parameters!$B$2,TRUE)</f>
        <v>1.3493721522942889E-53</v>
      </c>
      <c r="E363" s="8">
        <f>+_xlfn.NORM.DIST(A363,Parameters!$D$2,Parameters!$D$1,TRUE)</f>
        <v>8.3896313886337787E-58</v>
      </c>
      <c r="F363" s="20">
        <f t="shared" si="11"/>
        <v>1.411536529766114E-57</v>
      </c>
    </row>
    <row r="364" spans="1:6" x14ac:dyDescent="0.45">
      <c r="A364" s="2">
        <f t="shared" si="10"/>
        <v>362</v>
      </c>
      <c r="B364" s="7">
        <f>+_xlfn.BINOM.DIST(A364,Parameters!$B$1,Parameters!$B$2,FALSE)</f>
        <v>2.499699505634097E-53</v>
      </c>
      <c r="C364" s="8">
        <f>+_xlfn.NORM.DIST(A364,Parameters!$D$2,Parameters!$D$1,FALSE)</f>
        <v>3.0257257559216271E-57</v>
      </c>
      <c r="D364" s="8">
        <f>+_xlfn.BINOM.DIST(A364,Parameters!$B$1,Parameters!$B$2,TRUE)</f>
        <v>3.8490716579283344E-53</v>
      </c>
      <c r="E364" s="8">
        <f>+_xlfn.NORM.DIST(A364,Parameters!$D$2,Parameters!$D$1,TRUE)</f>
        <v>2.6428309266837929E-57</v>
      </c>
      <c r="F364" s="20">
        <f t="shared" si="11"/>
        <v>4.4372622856877411E-57</v>
      </c>
    </row>
    <row r="365" spans="1:6" x14ac:dyDescent="0.45">
      <c r="A365" s="2">
        <f t="shared" si="10"/>
        <v>363</v>
      </c>
      <c r="B365" s="7">
        <f>+_xlfn.BINOM.DIST(A365,Parameters!$B$1,Parameters!$B$2,FALSE)</f>
        <v>7.0790388203632769E-53</v>
      </c>
      <c r="C365" s="8">
        <f>+_xlfn.NORM.DIST(A365,Parameters!$D$2,Parameters!$D$1,FALSE)</f>
        <v>9.4403537009184891E-57</v>
      </c>
      <c r="D365" s="8">
        <f>+_xlfn.BINOM.DIST(A365,Parameters!$B$1,Parameters!$B$2,TRUE)</f>
        <v>1.0928110478291754E-52</v>
      </c>
      <c r="E365" s="8">
        <f>+_xlfn.NORM.DIST(A365,Parameters!$D$2,Parameters!$D$1,TRUE)</f>
        <v>8.2827304089108317E-57</v>
      </c>
      <c r="F365" s="20">
        <f t="shared" si="11"/>
        <v>1.387761598660623E-56</v>
      </c>
    </row>
    <row r="366" spans="1:6" x14ac:dyDescent="0.45">
      <c r="A366" s="2">
        <f t="shared" si="10"/>
        <v>364</v>
      </c>
      <c r="B366" s="7">
        <f>+_xlfn.BINOM.DIST(A366,Parameters!$B$1,Parameters!$B$2,FALSE)</f>
        <v>1.9953554477177253E-52</v>
      </c>
      <c r="C366" s="8">
        <f>+_xlfn.NORM.DIST(A366,Parameters!$D$2,Parameters!$D$1,FALSE)</f>
        <v>2.9303264530072544E-56</v>
      </c>
      <c r="D366" s="8">
        <f>+_xlfn.BINOM.DIST(A366,Parameters!$B$1,Parameters!$B$2,TRUE)</f>
        <v>3.0881664955469338E-52</v>
      </c>
      <c r="E366" s="8">
        <f>+_xlfn.NORM.DIST(A366,Parameters!$D$2,Parameters!$D$1,TRUE)</f>
        <v>2.5825895710853991E-56</v>
      </c>
      <c r="F366" s="20">
        <f t="shared" si="11"/>
        <v>4.3180880516678774E-56</v>
      </c>
    </row>
    <row r="367" spans="1:6" x14ac:dyDescent="0.45">
      <c r="A367" s="2">
        <f t="shared" si="10"/>
        <v>365</v>
      </c>
      <c r="B367" s="7">
        <f>+_xlfn.BINOM.DIST(A367,Parameters!$B$1,Parameters!$B$2,FALSE)</f>
        <v>5.5979287081178523E-52</v>
      </c>
      <c r="C367" s="8">
        <f>+_xlfn.NORM.DIST(A367,Parameters!$D$2,Parameters!$D$1,FALSE)</f>
        <v>9.0492540362589993E-56</v>
      </c>
      <c r="D367" s="8">
        <f>+_xlfn.BINOM.DIST(A367,Parameters!$B$1,Parameters!$B$2,TRUE)</f>
        <v>8.6860952036648986E-52</v>
      </c>
      <c r="E367" s="8">
        <f>+_xlfn.NORM.DIST(A367,Parameters!$D$2,Parameters!$D$1,TRUE)</f>
        <v>8.0115225364935973E-56</v>
      </c>
      <c r="F367" s="20">
        <f t="shared" si="11"/>
        <v>1.3367342087926878E-55</v>
      </c>
    </row>
    <row r="368" spans="1:6" x14ac:dyDescent="0.45">
      <c r="A368" s="2">
        <f t="shared" si="10"/>
        <v>366</v>
      </c>
      <c r="B368" s="7">
        <f>+_xlfn.BINOM.DIST(A368,Parameters!$B$1,Parameters!$B$2,FALSE)</f>
        <v>1.5631374698623716E-51</v>
      </c>
      <c r="C368" s="8">
        <f>+_xlfn.NORM.DIST(A368,Parameters!$D$2,Parameters!$D$1,FALSE)</f>
        <v>2.7802163300426691E-55</v>
      </c>
      <c r="D368" s="8">
        <f>+_xlfn.BINOM.DIST(A368,Parameters!$B$1,Parameters!$B$2,TRUE)</f>
        <v>2.4317469902286881E-51</v>
      </c>
      <c r="E368" s="8">
        <f>+_xlfn.NORM.DIST(A368,Parameters!$D$2,Parameters!$D$1,TRUE)</f>
        <v>2.4725928071900888E-55</v>
      </c>
      <c r="F368" s="20">
        <f t="shared" si="11"/>
        <v>4.1169505388353572E-55</v>
      </c>
    </row>
    <row r="369" spans="1:6" x14ac:dyDescent="0.45">
      <c r="A369" s="2">
        <f t="shared" si="10"/>
        <v>367</v>
      </c>
      <c r="B369" s="7">
        <f>+_xlfn.BINOM.DIST(A369,Parameters!$B$1,Parameters!$B$2,FALSE)</f>
        <v>4.3444147663748121E-51</v>
      </c>
      <c r="C369" s="8">
        <f>+_xlfn.NORM.DIST(A369,Parameters!$D$2,Parameters!$D$1,FALSE)</f>
        <v>8.4979355861895884E-55</v>
      </c>
      <c r="D369" s="8">
        <f>+_xlfn.BINOM.DIST(A369,Parameters!$B$1,Parameters!$B$2,TRUE)</f>
        <v>6.7761617566040592E-51</v>
      </c>
      <c r="E369" s="8">
        <f>+_xlfn.NORM.DIST(A369,Parameters!$D$2,Parameters!$D$1,TRUE)</f>
        <v>7.5922080544589961E-55</v>
      </c>
      <c r="F369" s="20">
        <f t="shared" si="11"/>
        <v>1.2614886125024946E-54</v>
      </c>
    </row>
    <row r="370" spans="1:6" x14ac:dyDescent="0.45">
      <c r="A370" s="2">
        <f t="shared" si="10"/>
        <v>368</v>
      </c>
      <c r="B370" s="7">
        <f>+_xlfn.BINOM.DIST(A370,Parameters!$B$1,Parameters!$B$2,FALSE)</f>
        <v>1.2017973456983637E-50</v>
      </c>
      <c r="C370" s="8">
        <f>+_xlfn.NORM.DIST(A370,Parameters!$D$2,Parameters!$D$1,FALSE)</f>
        <v>2.5841475948459663E-54</v>
      </c>
      <c r="D370" s="8">
        <f>+_xlfn.BINOM.DIST(A370,Parameters!$B$1,Parameters!$B$2,TRUE)</f>
        <v>1.8794135213586578E-50</v>
      </c>
      <c r="E370" s="8">
        <f>+_xlfn.NORM.DIST(A370,Parameters!$D$2,Parameters!$D$1,TRUE)</f>
        <v>2.3193251485180223E-54</v>
      </c>
      <c r="F370" s="20">
        <f t="shared" si="11"/>
        <v>3.845636207348461E-54</v>
      </c>
    </row>
    <row r="371" spans="1:6" x14ac:dyDescent="0.45">
      <c r="A371" s="2">
        <f t="shared" si="10"/>
        <v>369</v>
      </c>
      <c r="B371" s="7">
        <f>+_xlfn.BINOM.DIST(A371,Parameters!$B$1,Parameters!$B$2,FALSE)</f>
        <v>3.3090138298900845E-50</v>
      </c>
      <c r="C371" s="8">
        <f>+_xlfn.NORM.DIST(A371,Parameters!$D$2,Parameters!$D$1,FALSE)</f>
        <v>7.8179021474911123E-54</v>
      </c>
      <c r="D371" s="8">
        <f>+_xlfn.BINOM.DIST(A371,Parameters!$B$1,Parameters!$B$2,TRUE)</f>
        <v>5.1884273512488965E-50</v>
      </c>
      <c r="E371" s="8">
        <f>+_xlfn.NORM.DIST(A371,Parameters!$D$2,Parameters!$D$1,TRUE)</f>
        <v>7.0490938350965368E-54</v>
      </c>
      <c r="F371" s="20">
        <f t="shared" si="11"/>
        <v>1.1663538354839573E-53</v>
      </c>
    </row>
    <row r="372" spans="1:6" x14ac:dyDescent="0.45">
      <c r="A372" s="2">
        <f t="shared" si="10"/>
        <v>370</v>
      </c>
      <c r="B372" s="7">
        <f>+_xlfn.BINOM.DIST(A372,Parameters!$B$1,Parameters!$B$2,FALSE)</f>
        <v>9.0684865500235271E-50</v>
      </c>
      <c r="C372" s="8">
        <f>+_xlfn.NORM.DIST(A372,Parameters!$D$2,Parameters!$D$1,FALSE)</f>
        <v>2.3530555547207232E-53</v>
      </c>
      <c r="D372" s="8">
        <f>+_xlfn.BINOM.DIST(A372,Parameters!$B$1,Parameters!$B$2,TRUE)</f>
        <v>1.4256913901272108E-49</v>
      </c>
      <c r="E372" s="8">
        <f>+_xlfn.NORM.DIST(A372,Parameters!$D$2,Parameters!$D$1,TRUE)</f>
        <v>2.1314892545807591E-53</v>
      </c>
      <c r="F372" s="20">
        <f t="shared" si="11"/>
        <v>3.5194093902046808E-53</v>
      </c>
    </row>
    <row r="373" spans="1:6" x14ac:dyDescent="0.45">
      <c r="A373" s="2">
        <f t="shared" si="10"/>
        <v>371</v>
      </c>
      <c r="B373" s="7">
        <f>+_xlfn.BINOM.DIST(A373,Parameters!$B$1,Parameters!$B$2,FALSE)</f>
        <v>2.4736680292785128E-49</v>
      </c>
      <c r="C373" s="8">
        <f>+_xlfn.NORM.DIST(A373,Parameters!$D$2,Parameters!$D$1,FALSE)</f>
        <v>7.04600856128965E-53</v>
      </c>
      <c r="D373" s="8">
        <f>+_xlfn.BINOM.DIST(A373,Parameters!$B$1,Parameters!$B$2,TRUE)</f>
        <v>3.8993594194054758E-49</v>
      </c>
      <c r="E373" s="8">
        <f>+_xlfn.NORM.DIST(A373,Parameters!$D$2,Parameters!$D$1,TRUE)</f>
        <v>6.4122624325809023E-53</v>
      </c>
      <c r="F373" s="20">
        <f t="shared" si="11"/>
        <v>1.056541795149433E-52</v>
      </c>
    </row>
    <row r="374" spans="1:6" x14ac:dyDescent="0.45">
      <c r="A374" s="2">
        <f t="shared" si="10"/>
        <v>372</v>
      </c>
      <c r="B374" s="7">
        <f>+_xlfn.BINOM.DIST(A374,Parameters!$B$1,Parameters!$B$2,FALSE)</f>
        <v>6.7161416923963711E-49</v>
      </c>
      <c r="C374" s="8">
        <f>+_xlfn.NORM.DIST(A374,Parameters!$D$2,Parameters!$D$1,FALSE)</f>
        <v>2.0990519512782439E-52</v>
      </c>
      <c r="D374" s="8">
        <f>+_xlfn.BINOM.DIST(A374,Parameters!$B$1,Parameters!$B$2,TRUE)</f>
        <v>1.0615501111802326E-48</v>
      </c>
      <c r="E374" s="8">
        <f>+_xlfn.NORM.DIST(A374,Parameters!$D$2,Parameters!$D$1,TRUE)</f>
        <v>1.9191892341059071E-52</v>
      </c>
      <c r="F374" s="20">
        <f t="shared" si="11"/>
        <v>3.1555937464276769E-52</v>
      </c>
    </row>
    <row r="375" spans="1:6" x14ac:dyDescent="0.45">
      <c r="A375" s="2">
        <f t="shared" si="10"/>
        <v>373</v>
      </c>
      <c r="B375" s="7">
        <f>+_xlfn.BINOM.DIST(A375,Parameters!$B$1,Parameters!$B$2,FALSE)</f>
        <v>1.8149787737091729E-48</v>
      </c>
      <c r="C375" s="8">
        <f>+_xlfn.NORM.DIST(A375,Parameters!$D$2,Parameters!$D$1,FALSE)</f>
        <v>6.2211724997038097E-52</v>
      </c>
      <c r="D375" s="8">
        <f>+_xlfn.BINOM.DIST(A375,Parameters!$B$1,Parameters!$B$2,TRUE)</f>
        <v>2.8765288848894288E-48</v>
      </c>
      <c r="E375" s="8">
        <f>+_xlfn.NORM.DIST(A375,Parameters!$D$2,Parameters!$D$1,TRUE)</f>
        <v>5.7148227519379069E-52</v>
      </c>
      <c r="F375" s="20">
        <f t="shared" si="11"/>
        <v>9.376766246131487E-52</v>
      </c>
    </row>
    <row r="376" spans="1:6" x14ac:dyDescent="0.45">
      <c r="A376" s="2">
        <f t="shared" si="10"/>
        <v>374</v>
      </c>
      <c r="B376" s="7">
        <f>+_xlfn.BINOM.DIST(A376,Parameters!$B$1,Parameters!$B$2,FALSE)</f>
        <v>4.882001728212372E-48</v>
      </c>
      <c r="C376" s="8">
        <f>+_xlfn.NORM.DIST(A376,Parameters!$D$2,Parameters!$D$1,FALSE)</f>
        <v>1.8343843428108306E-51</v>
      </c>
      <c r="D376" s="8">
        <f>+_xlfn.BINOM.DIST(A376,Parameters!$B$1,Parameters!$B$2,TRUE)</f>
        <v>7.7585306131022529E-48</v>
      </c>
      <c r="E376" s="8">
        <f>+_xlfn.NORM.DIST(A376,Parameters!$D$2,Parameters!$D$1,TRUE)</f>
        <v>1.6930363184309791E-51</v>
      </c>
      <c r="F376" s="20">
        <f t="shared" si="11"/>
        <v>2.772060967423979E-51</v>
      </c>
    </row>
    <row r="377" spans="1:6" x14ac:dyDescent="0.45">
      <c r="A377" s="2">
        <f t="shared" si="10"/>
        <v>375</v>
      </c>
      <c r="B377" s="7">
        <f>+_xlfn.BINOM.DIST(A377,Parameters!$B$1,Parameters!$B$2,FALSE)</f>
        <v>1.3070745960335113E-47</v>
      </c>
      <c r="C377" s="8">
        <f>+_xlfn.NORM.DIST(A377,Parameters!$D$2,Parameters!$D$1,FALSE)</f>
        <v>5.381179280880159E-51</v>
      </c>
      <c r="D377" s="8">
        <f>+_xlfn.BINOM.DIST(A377,Parameters!$B$1,Parameters!$B$2,TRUE)</f>
        <v>2.0829276573437174E-47</v>
      </c>
      <c r="E377" s="8">
        <f>+_xlfn.NORM.DIST(A377,Parameters!$D$2,Parameters!$D$1,TRUE)</f>
        <v>4.9900904261219768E-51</v>
      </c>
      <c r="F377" s="20">
        <f t="shared" si="11"/>
        <v>8.153240248304138E-51</v>
      </c>
    </row>
    <row r="378" spans="1:6" x14ac:dyDescent="0.45">
      <c r="A378" s="2">
        <f t="shared" si="10"/>
        <v>376</v>
      </c>
      <c r="B378" s="7">
        <f>+_xlfn.BINOM.DIST(A378,Parameters!$B$1,Parameters!$B$2,FALSE)</f>
        <v>3.4832147479398709E-47</v>
      </c>
      <c r="C378" s="8">
        <f>+_xlfn.NORM.DIST(A378,Parameters!$D$2,Parameters!$D$1,FALSE)</f>
        <v>1.5704843864620489E-50</v>
      </c>
      <c r="D378" s="8">
        <f>+_xlfn.BINOM.DIST(A378,Parameters!$B$1,Parameters!$B$2,TRUE)</f>
        <v>5.5661424052835227E-47</v>
      </c>
      <c r="E378" s="8">
        <f>+_xlfn.NORM.DIST(A378,Parameters!$D$2,Parameters!$D$1,TRUE)</f>
        <v>1.4632862037260512E-50</v>
      </c>
      <c r="F378" s="20">
        <f t="shared" si="11"/>
        <v>2.3858084112924629E-50</v>
      </c>
    </row>
    <row r="379" spans="1:6" x14ac:dyDescent="0.45">
      <c r="A379" s="2">
        <f t="shared" si="10"/>
        <v>377</v>
      </c>
      <c r="B379" s="7">
        <f>+_xlfn.BINOM.DIST(A379,Parameters!$B$1,Parameters!$B$2,FALSE)</f>
        <v>9.2392964136342853E-47</v>
      </c>
      <c r="C379" s="8">
        <f>+_xlfn.NORM.DIST(A379,Parameters!$D$2,Parameters!$D$1,FALSE)</f>
        <v>4.5599367632368458E-50</v>
      </c>
      <c r="D379" s="8">
        <f>+_xlfn.BINOM.DIST(A379,Parameters!$B$1,Parameters!$B$2,TRUE)</f>
        <v>1.480543881891814E-46</v>
      </c>
      <c r="E379" s="8">
        <f>+_xlfn.NORM.DIST(A379,Parameters!$D$2,Parameters!$D$1,TRUE)</f>
        <v>4.2690275014810473E-50</v>
      </c>
      <c r="F379" s="20">
        <f t="shared" si="11"/>
        <v>6.9457451745293087E-50</v>
      </c>
    </row>
    <row r="380" spans="1:6" x14ac:dyDescent="0.45">
      <c r="A380" s="2">
        <f t="shared" si="10"/>
        <v>378</v>
      </c>
      <c r="B380" s="7">
        <f>+_xlfn.BINOM.DIST(A380,Parameters!$B$1,Parameters!$B$2,FALSE)</f>
        <v>2.4393697938641657E-46</v>
      </c>
      <c r="C380" s="8">
        <f>+_xlfn.NORM.DIST(A380,Parameters!$D$2,Parameters!$D$1,FALSE)</f>
        <v>1.3172040338490813E-49</v>
      </c>
      <c r="D380" s="8">
        <f>+_xlfn.BINOM.DIST(A380,Parameters!$B$1,Parameters!$B$2,TRUE)</f>
        <v>3.9199136757560505E-46</v>
      </c>
      <c r="E380" s="8">
        <f>+_xlfn.NORM.DIST(A380,Parameters!$D$2,Parameters!$D$1,TRUE)</f>
        <v>1.2391033515746014E-49</v>
      </c>
      <c r="F380" s="20">
        <f t="shared" si="11"/>
        <v>2.0117785513020123E-49</v>
      </c>
    </row>
    <row r="381" spans="1:6" x14ac:dyDescent="0.45">
      <c r="A381" s="2">
        <f t="shared" si="10"/>
        <v>379</v>
      </c>
      <c r="B381" s="7">
        <f>+_xlfn.BINOM.DIST(A381,Parameters!$B$1,Parameters!$B$2,FALSE)</f>
        <v>6.4105865822926154E-46</v>
      </c>
      <c r="C381" s="8">
        <f>+_xlfn.NORM.DIST(A381,Parameters!$D$2,Parameters!$D$1,FALSE)</f>
        <v>3.7854395851438564E-49</v>
      </c>
      <c r="D381" s="8">
        <f>+_xlfn.BINOM.DIST(A381,Parameters!$B$1,Parameters!$B$2,TRUE)</f>
        <v>1.0330500258048937E-45</v>
      </c>
      <c r="E381" s="8">
        <f>+_xlfn.NORM.DIST(A381,Parameters!$D$2,Parameters!$D$1,TRUE)</f>
        <v>3.5782040982114425E-49</v>
      </c>
      <c r="F381" s="20">
        <f t="shared" si="11"/>
        <v>5.7972181364458687E-49</v>
      </c>
    </row>
    <row r="382" spans="1:6" x14ac:dyDescent="0.45">
      <c r="A382" s="2">
        <f t="shared" si="10"/>
        <v>380</v>
      </c>
      <c r="B382" s="7">
        <f>+_xlfn.BINOM.DIST(A382,Parameters!$B$1,Parameters!$B$2,FALSE)</f>
        <v>1.6768744902101445E-45</v>
      </c>
      <c r="C382" s="8">
        <f>+_xlfn.NORM.DIST(A382,Parameters!$D$2,Parameters!$D$1,FALSE)</f>
        <v>1.0823024007674332E-48</v>
      </c>
      <c r="D382" s="8">
        <f>+_xlfn.BINOM.DIST(A382,Parameters!$B$1,Parameters!$B$2,TRUE)</f>
        <v>2.7099245160150533E-45</v>
      </c>
      <c r="E382" s="8">
        <f>+_xlfn.NORM.DIST(A382,Parameters!$D$2,Parameters!$D$1,TRUE)</f>
        <v>1.0280205086339409E-48</v>
      </c>
      <c r="F382" s="20">
        <f t="shared" si="11"/>
        <v>1.6620242144120202E-48</v>
      </c>
    </row>
    <row r="383" spans="1:6" x14ac:dyDescent="0.45">
      <c r="A383" s="2">
        <f t="shared" si="10"/>
        <v>381</v>
      </c>
      <c r="B383" s="7">
        <f>+_xlfn.BINOM.DIST(A383,Parameters!$B$1,Parameters!$B$2,FALSE)</f>
        <v>4.3660354180799787E-45</v>
      </c>
      <c r="C383" s="8">
        <f>+_xlfn.NORM.DIST(A383,Parameters!$D$2,Parameters!$D$1,FALSE)</f>
        <v>3.0785765678187767E-48</v>
      </c>
      <c r="D383" s="8">
        <f>+_xlfn.BINOM.DIST(A383,Parameters!$B$1,Parameters!$B$2,TRUE)</f>
        <v>7.0759599340952918E-45</v>
      </c>
      <c r="E383" s="8">
        <f>+_xlfn.NORM.DIST(A383,Parameters!$D$2,Parameters!$D$1,TRUE)</f>
        <v>2.9384454840289528E-48</v>
      </c>
      <c r="F383" s="20">
        <f t="shared" si="11"/>
        <v>4.7406007822307966E-48</v>
      </c>
    </row>
    <row r="384" spans="1:6" x14ac:dyDescent="0.45">
      <c r="A384" s="2">
        <f t="shared" si="10"/>
        <v>382</v>
      </c>
      <c r="B384" s="7">
        <f>+_xlfn.BINOM.DIST(A384,Parameters!$B$1,Parameters!$B$2,FALSE)</f>
        <v>1.131511796832284E-44</v>
      </c>
      <c r="C384" s="8">
        <f>+_xlfn.NORM.DIST(A384,Parameters!$D$2,Parameters!$D$1,FALSE)</f>
        <v>8.712049460350002E-48</v>
      </c>
      <c r="D384" s="8">
        <f>+_xlfn.BINOM.DIST(A384,Parameters!$B$1,Parameters!$B$2,TRUE)</f>
        <v>1.839107790241717E-44</v>
      </c>
      <c r="E384" s="8">
        <f>+_xlfn.NORM.DIST(A384,Parameters!$D$2,Parameters!$D$1,TRUE)</f>
        <v>8.3562761465413478E-48</v>
      </c>
      <c r="F384" s="20">
        <f t="shared" si="11"/>
        <v>1.3452650242580799E-47</v>
      </c>
    </row>
    <row r="385" spans="1:6" x14ac:dyDescent="0.45">
      <c r="A385" s="2">
        <f t="shared" si="10"/>
        <v>383</v>
      </c>
      <c r="B385" s="7">
        <f>+_xlfn.BINOM.DIST(A385,Parameters!$B$1,Parameters!$B$2,FALSE)</f>
        <v>2.9188868283819046E-44</v>
      </c>
      <c r="C385" s="8">
        <f>+_xlfn.NORM.DIST(A385,Parameters!$D$2,Parameters!$D$1,FALSE)</f>
        <v>2.4527864617540161E-47</v>
      </c>
      <c r="D385" s="8">
        <f>+_xlfn.BINOM.DIST(A385,Parameters!$B$1,Parameters!$B$2,TRUE)</f>
        <v>4.7579946186236896E-44</v>
      </c>
      <c r="E385" s="8">
        <f>+_xlfn.NORM.DIST(A385,Parameters!$D$2,Parameters!$D$1,TRUE)</f>
        <v>2.3642168856922618E-47</v>
      </c>
      <c r="F385" s="20">
        <f t="shared" si="11"/>
        <v>3.7980514860120962E-47</v>
      </c>
    </row>
    <row r="386" spans="1:6" x14ac:dyDescent="0.45">
      <c r="A386" s="2">
        <f t="shared" si="10"/>
        <v>384</v>
      </c>
      <c r="B386" s="7">
        <f>+_xlfn.BINOM.DIST(A386,Parameters!$B$1,Parameters!$B$2,FALSE)</f>
        <v>7.4948500332935317E-44</v>
      </c>
      <c r="C386" s="8">
        <f>+_xlfn.NORM.DIST(A386,Parameters!$D$2,Parameters!$D$1,FALSE)</f>
        <v>6.8701810736290731E-47</v>
      </c>
      <c r="D386" s="8">
        <f>+_xlfn.BINOM.DIST(A386,Parameters!$B$1,Parameters!$B$2,TRUE)</f>
        <v>1.2252844651917323E-43</v>
      </c>
      <c r="E386" s="8">
        <f>+_xlfn.NORM.DIST(A386,Parameters!$D$2,Parameters!$D$1,TRUE)</f>
        <v>6.6548969084954932E-47</v>
      </c>
      <c r="F386" s="20">
        <f t="shared" si="11"/>
        <v>1.0668232559641169E-46</v>
      </c>
    </row>
    <row r="387" spans="1:6" x14ac:dyDescent="0.45">
      <c r="A387" s="2">
        <f t="shared" si="10"/>
        <v>385</v>
      </c>
      <c r="B387" s="7">
        <f>+_xlfn.BINOM.DIST(A387,Parameters!$B$1,Parameters!$B$2,FALSE)</f>
        <v>1.9155668656520659E-43</v>
      </c>
      <c r="C387" s="8">
        <f>+_xlfn.NORM.DIST(A387,Parameters!$D$2,Parameters!$D$1,FALSE)</f>
        <v>1.9144572022753887E-46</v>
      </c>
      <c r="D387" s="8">
        <f>+_xlfn.BINOM.DIST(A387,Parameters!$B$1,Parameters!$B$2,TRUE)</f>
        <v>3.1408513308438242E-43</v>
      </c>
      <c r="E387" s="8">
        <f>+_xlfn.NORM.DIST(A387,Parameters!$D$2,Parameters!$D$1,TRUE)</f>
        <v>1.8636954177518047E-46</v>
      </c>
      <c r="F387" s="20">
        <f t="shared" si="11"/>
        <v>2.9812804582395056E-46</v>
      </c>
    </row>
    <row r="388" spans="1:6" x14ac:dyDescent="0.45">
      <c r="A388" s="2">
        <f t="shared" ref="A388:A451" si="12">1+A387</f>
        <v>386</v>
      </c>
      <c r="B388" s="7">
        <f>+_xlfn.BINOM.DIST(A388,Parameters!$B$1,Parameters!$B$2,FALSE)</f>
        <v>4.8732815079546517E-43</v>
      </c>
      <c r="C388" s="8">
        <f>+_xlfn.NORM.DIST(A388,Parameters!$D$2,Parameters!$D$1,FALSE)</f>
        <v>5.3075265555802993E-46</v>
      </c>
      <c r="D388" s="8">
        <f>+_xlfn.BINOM.DIST(A388,Parameters!$B$1,Parameters!$B$2,TRUE)</f>
        <v>8.0141328387982466E-43</v>
      </c>
      <c r="E388" s="8">
        <f>+_xlfn.NORM.DIST(A388,Parameters!$D$2,Parameters!$D$1,TRUE)</f>
        <v>5.1926402321314109E-46</v>
      </c>
      <c r="F388" s="20">
        <f t="shared" ref="F388:F451" si="13">+C388+F387</f>
        <v>8.2888070138198057E-46</v>
      </c>
    </row>
    <row r="389" spans="1:6" x14ac:dyDescent="0.45">
      <c r="A389" s="2">
        <f t="shared" si="12"/>
        <v>387</v>
      </c>
      <c r="B389" s="7">
        <f>+_xlfn.BINOM.DIST(A389,Parameters!$B$1,Parameters!$B$2,FALSE)</f>
        <v>1.2340609503346275E-42</v>
      </c>
      <c r="C389" s="8">
        <f>+_xlfn.NORM.DIST(A389,Parameters!$D$2,Parameters!$D$1,FALSE)</f>
        <v>1.4638875749388393E-45</v>
      </c>
      <c r="D389" s="8">
        <f>+_xlfn.BINOM.DIST(A389,Parameters!$B$1,Parameters!$B$2,TRUE)</f>
        <v>2.0354742342145693E-42</v>
      </c>
      <c r="E389" s="8">
        <f>+_xlfn.NORM.DIST(A389,Parameters!$D$2,Parameters!$D$1,TRUE)</f>
        <v>1.4393994303044163E-45</v>
      </c>
      <c r="F389" s="20">
        <f t="shared" si="13"/>
        <v>2.2927682763208199E-45</v>
      </c>
    </row>
    <row r="390" spans="1:6" x14ac:dyDescent="0.45">
      <c r="A390" s="2">
        <f t="shared" si="12"/>
        <v>388</v>
      </c>
      <c r="B390" s="7">
        <f>+_xlfn.BINOM.DIST(A390,Parameters!$B$1,Parameters!$B$2,FALSE)</f>
        <v>3.1105969315138392E-42</v>
      </c>
      <c r="C390" s="8">
        <f>+_xlfn.NORM.DIST(A390,Parameters!$D$2,Parameters!$D$1,FALSE)</f>
        <v>4.0169119176271707E-45</v>
      </c>
      <c r="D390" s="8">
        <f>+_xlfn.BINOM.DIST(A390,Parameters!$B$1,Parameters!$B$2,TRUE)</f>
        <v>5.1460711657277712E-42</v>
      </c>
      <c r="E390" s="8">
        <f>+_xlfn.NORM.DIST(A390,Parameters!$D$2,Parameters!$D$1,TRUE)</f>
        <v>3.969669234908923E-45</v>
      </c>
      <c r="F390" s="20">
        <f t="shared" si="13"/>
        <v>6.3096801939479903E-45</v>
      </c>
    </row>
    <row r="391" spans="1:6" x14ac:dyDescent="0.45">
      <c r="A391" s="2">
        <f t="shared" si="12"/>
        <v>389</v>
      </c>
      <c r="B391" s="7">
        <f>+_xlfn.BINOM.DIST(A391,Parameters!$B$1,Parameters!$B$2,FALSE)</f>
        <v>7.8044797047746377E-42</v>
      </c>
      <c r="C391" s="8">
        <f>+_xlfn.NORM.DIST(A391,Parameters!$D$2,Parameters!$D$1,FALSE)</f>
        <v>1.0965941580665364E-44</v>
      </c>
      <c r="D391" s="8">
        <f>+_xlfn.BINOM.DIST(A391,Parameters!$B$1,Parameters!$B$2,TRUE)</f>
        <v>1.2950550870503138E-41</v>
      </c>
      <c r="E391" s="8">
        <f>+_xlfn.NORM.DIST(A391,Parameters!$D$2,Parameters!$D$1,TRUE)</f>
        <v>1.0891992334277214E-44</v>
      </c>
      <c r="F391" s="20">
        <f t="shared" si="13"/>
        <v>1.7275621774613353E-44</v>
      </c>
    </row>
    <row r="392" spans="1:6" x14ac:dyDescent="0.45">
      <c r="A392" s="2">
        <f t="shared" si="12"/>
        <v>390</v>
      </c>
      <c r="B392" s="7">
        <f>+_xlfn.BINOM.DIST(A392,Parameters!$B$1,Parameters!$B$2,FALSE)</f>
        <v>1.9491187775513506E-41</v>
      </c>
      <c r="C392" s="8">
        <f>+_xlfn.NORM.DIST(A392,Parameters!$D$2,Parameters!$D$1,FALSE)</f>
        <v>2.9783009659711342E-44</v>
      </c>
      <c r="D392" s="8">
        <f>+_xlfn.BINOM.DIST(A392,Parameters!$B$1,Parameters!$B$2,TRUE)</f>
        <v>3.2441738646015115E-41</v>
      </c>
      <c r="E392" s="8">
        <f>+_xlfn.NORM.DIST(A392,Parameters!$D$2,Parameters!$D$1,TRUE)</f>
        <v>2.9733117870714674E-44</v>
      </c>
      <c r="F392" s="20">
        <f t="shared" si="13"/>
        <v>4.7058631434324695E-44</v>
      </c>
    </row>
    <row r="393" spans="1:6" x14ac:dyDescent="0.45">
      <c r="A393" s="2">
        <f t="shared" si="12"/>
        <v>391</v>
      </c>
      <c r="B393" s="7">
        <f>+_xlfn.BINOM.DIST(A393,Parameters!$B$1,Parameters!$B$2,FALSE)</f>
        <v>4.8453796720714543E-41</v>
      </c>
      <c r="C393" s="8">
        <f>+_xlfn.NORM.DIST(A393,Parameters!$D$2,Parameters!$D$1,FALSE)</f>
        <v>8.0474867811829529E-44</v>
      </c>
      <c r="D393" s="8">
        <f>+_xlfn.BINOM.DIST(A393,Parameters!$B$1,Parameters!$B$2,TRUE)</f>
        <v>8.08955353667337E-41</v>
      </c>
      <c r="E393" s="8">
        <f>+_xlfn.NORM.DIST(A393,Parameters!$D$2,Parameters!$D$1,TRUE)</f>
        <v>8.0752097036027154E-44</v>
      </c>
      <c r="F393" s="20">
        <f t="shared" si="13"/>
        <v>1.2753349924615422E-43</v>
      </c>
    </row>
    <row r="394" spans="1:6" x14ac:dyDescent="0.45">
      <c r="A394" s="2">
        <f t="shared" si="12"/>
        <v>392</v>
      </c>
      <c r="B394" s="7">
        <f>+_xlfn.BINOM.DIST(A394,Parameters!$B$1,Parameters!$B$2,FALSE)</f>
        <v>1.1989842555891197E-40</v>
      </c>
      <c r="C394" s="8">
        <f>+_xlfn.NORM.DIST(A394,Parameters!$D$2,Parameters!$D$1,FALSE)</f>
        <v>2.1633211528534913E-43</v>
      </c>
      <c r="D394" s="8">
        <f>+_xlfn.BINOM.DIST(A394,Parameters!$B$1,Parameters!$B$2,TRUE)</f>
        <v>2.0079396092563816E-40</v>
      </c>
      <c r="E394" s="8">
        <f>+_xlfn.NORM.DIST(A394,Parameters!$D$2,Parameters!$D$1,TRUE)</f>
        <v>2.1819636439994515E-43</v>
      </c>
      <c r="F394" s="20">
        <f t="shared" si="13"/>
        <v>3.4386561453150333E-43</v>
      </c>
    </row>
    <row r="395" spans="1:6" x14ac:dyDescent="0.45">
      <c r="A395" s="2">
        <f t="shared" si="12"/>
        <v>393</v>
      </c>
      <c r="B395" s="7">
        <f>+_xlfn.BINOM.DIST(A395,Parameters!$B$1,Parameters!$B$2,FALSE)</f>
        <v>2.9532233063875222E-40</v>
      </c>
      <c r="C395" s="8">
        <f>+_xlfn.NORM.DIST(A395,Parameters!$D$2,Parameters!$D$1,FALSE)</f>
        <v>5.785631338056774E-43</v>
      </c>
      <c r="D395" s="8">
        <f>+_xlfn.BINOM.DIST(A395,Parameters!$B$1,Parameters!$B$2,TRUE)</f>
        <v>4.9611629156439017E-40</v>
      </c>
      <c r="E395" s="8">
        <f>+_xlfn.NORM.DIST(A395,Parameters!$D$2,Parameters!$D$1,TRUE)</f>
        <v>5.8657246114249767E-43</v>
      </c>
      <c r="F395" s="20">
        <f t="shared" si="13"/>
        <v>9.2242874833718073E-43</v>
      </c>
    </row>
    <row r="396" spans="1:6" x14ac:dyDescent="0.45">
      <c r="A396" s="2">
        <f t="shared" si="12"/>
        <v>394</v>
      </c>
      <c r="B396" s="7">
        <f>+_xlfn.BINOM.DIST(A396,Parameters!$B$1,Parameters!$B$2,FALSE)</f>
        <v>7.2406439440866429E-40</v>
      </c>
      <c r="C396" s="8">
        <f>+_xlfn.NORM.DIST(A396,Parameters!$D$2,Parameters!$D$1,FALSE)</f>
        <v>1.5393931583382929E-42</v>
      </c>
      <c r="D396" s="8">
        <f>+_xlfn.BINOM.DIST(A396,Parameters!$B$1,Parameters!$B$2,TRUE)</f>
        <v>1.2201806859731116E-39</v>
      </c>
      <c r="E396" s="8">
        <f>+_xlfn.NORM.DIST(A396,Parameters!$D$2,Parameters!$D$1,TRUE)</f>
        <v>1.5688318725687219E-42</v>
      </c>
      <c r="F396" s="20">
        <f t="shared" si="13"/>
        <v>2.4618219066754738E-42</v>
      </c>
    </row>
    <row r="397" spans="1:6" x14ac:dyDescent="0.45">
      <c r="A397" s="2">
        <f t="shared" si="12"/>
        <v>395</v>
      </c>
      <c r="B397" s="7">
        <f>+_xlfn.BINOM.DIST(A397,Parameters!$B$1,Parameters!$B$2,FALSE)</f>
        <v>1.7670837372405863E-39</v>
      </c>
      <c r="C397" s="8">
        <f>+_xlfn.NORM.DIST(A397,Parameters!$D$2,Parameters!$D$1,FALSE)</f>
        <v>4.0749040069910438E-42</v>
      </c>
      <c r="D397" s="8">
        <f>+_xlfn.BINOM.DIST(A397,Parameters!$B$1,Parameters!$B$2,TRUE)</f>
        <v>2.9872644232134777E-39</v>
      </c>
      <c r="E397" s="8">
        <f>+_xlfn.NORM.DIST(A397,Parameters!$D$2,Parameters!$D$1,TRUE)</f>
        <v>4.1745708030045662E-42</v>
      </c>
      <c r="F397" s="20">
        <f t="shared" si="13"/>
        <v>6.5367259136665176E-42</v>
      </c>
    </row>
    <row r="398" spans="1:6" x14ac:dyDescent="0.45">
      <c r="A398" s="2">
        <f t="shared" si="12"/>
        <v>396</v>
      </c>
      <c r="B398" s="7">
        <f>+_xlfn.BINOM.DIST(A398,Parameters!$B$1,Parameters!$B$2,FALSE)</f>
        <v>4.2927640283468958E-39</v>
      </c>
      <c r="C398" s="8">
        <f>+_xlfn.NORM.DIST(A398,Parameters!$D$2,Parameters!$D$1,FALSE)</f>
        <v>1.0731347246956368E-41</v>
      </c>
      <c r="D398" s="8">
        <f>+_xlfn.BINOM.DIST(A398,Parameters!$B$1,Parameters!$B$2,TRUE)</f>
        <v>7.2800284515605549E-39</v>
      </c>
      <c r="E398" s="8">
        <f>+_xlfn.NORM.DIST(A398,Parameters!$D$2,Parameters!$D$1,TRUE)</f>
        <v>1.1051674149766459E-41</v>
      </c>
      <c r="F398" s="20">
        <f t="shared" si="13"/>
        <v>1.7268073160622886E-41</v>
      </c>
    </row>
    <row r="399" spans="1:6" x14ac:dyDescent="0.45">
      <c r="A399" s="2">
        <f t="shared" si="12"/>
        <v>397</v>
      </c>
      <c r="B399" s="7">
        <f>+_xlfn.BINOM.DIST(A399,Parameters!$B$1,Parameters!$B$2,FALSE)</f>
        <v>1.0380487322954764E-38</v>
      </c>
      <c r="C399" s="8">
        <f>+_xlfn.NORM.DIST(A399,Parameters!$D$2,Parameters!$D$1,FALSE)</f>
        <v>2.811642820572831E-41</v>
      </c>
      <c r="D399" s="8">
        <f>+_xlfn.BINOM.DIST(A399,Parameters!$B$1,Parameters!$B$2,TRUE)</f>
        <v>1.7660515774515755E-38</v>
      </c>
      <c r="E399" s="8">
        <f>+_xlfn.NORM.DIST(A399,Parameters!$D$2,Parameters!$D$1,TRUE)</f>
        <v>2.9108863289258653E-41</v>
      </c>
      <c r="F399" s="20">
        <f t="shared" si="13"/>
        <v>4.5384501366351195E-41</v>
      </c>
    </row>
    <row r="400" spans="1:6" x14ac:dyDescent="0.45">
      <c r="A400" s="2">
        <f t="shared" si="12"/>
        <v>398</v>
      </c>
      <c r="B400" s="7">
        <f>+_xlfn.BINOM.DIST(A400,Parameters!$B$1,Parameters!$B$2,FALSE)</f>
        <v>2.4986198129122512E-38</v>
      </c>
      <c r="C400" s="8">
        <f>+_xlfn.NORM.DIST(A400,Parameters!$D$2,Parameters!$D$1,FALSE)</f>
        <v>7.3288373744571728E-41</v>
      </c>
      <c r="D400" s="8">
        <f>+_xlfn.BINOM.DIST(A400,Parameters!$B$1,Parameters!$B$2,TRUE)</f>
        <v>4.2646713903638191E-38</v>
      </c>
      <c r="E400" s="8">
        <f>+_xlfn.NORM.DIST(A400,Parameters!$D$2,Parameters!$D$1,TRUE)</f>
        <v>7.6278734523100594E-41</v>
      </c>
      <c r="F400" s="20">
        <f t="shared" si="13"/>
        <v>1.1867287511092292E-40</v>
      </c>
    </row>
    <row r="401" spans="1:6" x14ac:dyDescent="0.45">
      <c r="A401" s="2">
        <f t="shared" si="12"/>
        <v>399</v>
      </c>
      <c r="B401" s="7">
        <f>+_xlfn.BINOM.DIST(A401,Parameters!$B$1,Parameters!$B$2,FALSE)</f>
        <v>5.9866680229171614E-38</v>
      </c>
      <c r="C401" s="8">
        <f>+_xlfn.NORM.DIST(A401,Parameters!$D$2,Parameters!$D$1,FALSE)</f>
        <v>1.9005489343963883E-40</v>
      </c>
      <c r="D401" s="8">
        <f>+_xlfn.BINOM.DIST(A401,Parameters!$B$1,Parameters!$B$2,TRUE)</f>
        <v>1.0251339413281041E-37</v>
      </c>
      <c r="E401" s="8">
        <f>+_xlfn.NORM.DIST(A401,Parameters!$D$2,Parameters!$D$1,TRUE)</f>
        <v>1.9886707958361776E-40</v>
      </c>
      <c r="F401" s="20">
        <f t="shared" si="13"/>
        <v>3.0872776855056178E-40</v>
      </c>
    </row>
    <row r="402" spans="1:6" x14ac:dyDescent="0.45">
      <c r="A402" s="2">
        <f t="shared" si="12"/>
        <v>400</v>
      </c>
      <c r="B402" s="7">
        <f>+_xlfn.BINOM.DIST(A402,Parameters!$B$1,Parameters!$B$2,FALSE)</f>
        <v>1.4278203234657805E-37</v>
      </c>
      <c r="C402" s="8">
        <f>+_xlfn.NORM.DIST(A402,Parameters!$D$2,Parameters!$D$1,FALSE)</f>
        <v>4.9033406096050128E-40</v>
      </c>
      <c r="D402" s="8">
        <f>+_xlfn.BINOM.DIST(A402,Parameters!$B$1,Parameters!$B$2,TRUE)</f>
        <v>2.4529542647937679E-37</v>
      </c>
      <c r="E402" s="8">
        <f>+_xlfn.NORM.DIST(A402,Parameters!$D$2,Parameters!$D$1,TRUE)</f>
        <v>5.1582646915169822E-40</v>
      </c>
      <c r="F402" s="20">
        <f t="shared" si="13"/>
        <v>7.9906182951106306E-40</v>
      </c>
    </row>
    <row r="403" spans="1:6" x14ac:dyDescent="0.45">
      <c r="A403" s="2">
        <f t="shared" si="12"/>
        <v>401</v>
      </c>
      <c r="B403" s="7">
        <f>+_xlfn.BINOM.DIST(A403,Parameters!$B$1,Parameters!$B$2,FALSE)</f>
        <v>3.3897380247865717E-37</v>
      </c>
      <c r="C403" s="8">
        <f>+_xlfn.NORM.DIST(A403,Parameters!$D$2,Parameters!$D$1,FALSE)</f>
        <v>1.2585605197024063E-39</v>
      </c>
      <c r="D403" s="8">
        <f>+_xlfn.BINOM.DIST(A403,Parameters!$B$1,Parameters!$B$2,TRUE)</f>
        <v>5.8426922895807464E-37</v>
      </c>
      <c r="E403" s="8">
        <f>+_xlfn.NORM.DIST(A403,Parameters!$D$2,Parameters!$D$1,TRUE)</f>
        <v>1.3311463083142155E-39</v>
      </c>
      <c r="F403" s="20">
        <f t="shared" si="13"/>
        <v>2.0576223492134693E-39</v>
      </c>
    </row>
    <row r="404" spans="1:6" x14ac:dyDescent="0.45">
      <c r="A404" s="2">
        <f t="shared" si="12"/>
        <v>402</v>
      </c>
      <c r="B404" s="7">
        <f>+_xlfn.BINOM.DIST(A404,Parameters!$B$1,Parameters!$B$2,FALSE)</f>
        <v>8.0105749341972708E-37</v>
      </c>
      <c r="C404" s="8">
        <f>+_xlfn.NORM.DIST(A404,Parameters!$D$2,Parameters!$D$1,FALSE)</f>
        <v>3.2138468754462625E-39</v>
      </c>
      <c r="D404" s="8">
        <f>+_xlfn.BINOM.DIST(A404,Parameters!$B$1,Parameters!$B$2,TRUE)</f>
        <v>1.3853267223777391E-36</v>
      </c>
      <c r="E404" s="8">
        <f>+_xlfn.NORM.DIST(A404,Parameters!$D$2,Parameters!$D$1,TRUE)</f>
        <v>3.4176653265744132E-39</v>
      </c>
      <c r="F404" s="20">
        <f t="shared" si="13"/>
        <v>5.2714692246597321E-39</v>
      </c>
    </row>
    <row r="405" spans="1:6" x14ac:dyDescent="0.45">
      <c r="A405" s="2">
        <f t="shared" si="12"/>
        <v>403</v>
      </c>
      <c r="B405" s="7">
        <f>+_xlfn.BINOM.DIST(A405,Parameters!$B$1,Parameters!$B$2,FALSE)</f>
        <v>1.884373458466182E-36</v>
      </c>
      <c r="C405" s="8">
        <f>+_xlfn.NORM.DIST(A405,Parameters!$D$2,Parameters!$D$1,FALSE)</f>
        <v>8.164795146570296E-39</v>
      </c>
      <c r="D405" s="8">
        <f>+_xlfn.BINOM.DIST(A405,Parameters!$B$1,Parameters!$B$2,TRUE)</f>
        <v>3.2697001808440868E-36</v>
      </c>
      <c r="E405" s="8">
        <f>+_xlfn.NORM.DIST(A405,Parameters!$D$2,Parameters!$D$1,TRUE)</f>
        <v>8.7300147654029959E-39</v>
      </c>
      <c r="F405" s="20">
        <f t="shared" si="13"/>
        <v>1.3436264371230027E-38</v>
      </c>
    </row>
    <row r="406" spans="1:6" x14ac:dyDescent="0.45">
      <c r="A406" s="2">
        <f t="shared" si="12"/>
        <v>404</v>
      </c>
      <c r="B406" s="7">
        <f>+_xlfn.BINOM.DIST(A406,Parameters!$B$1,Parameters!$B$2,FALSE)</f>
        <v>4.4124190388840058E-36</v>
      </c>
      <c r="C406" s="8">
        <f>+_xlfn.NORM.DIST(A406,Parameters!$D$2,Parameters!$D$1,FALSE)</f>
        <v>2.0636423886548685E-38</v>
      </c>
      <c r="D406" s="8">
        <f>+_xlfn.BINOM.DIST(A406,Parameters!$B$1,Parameters!$B$2,TRUE)</f>
        <v>7.682119219727973E-36</v>
      </c>
      <c r="E406" s="8">
        <f>+_xlfn.NORM.DIST(A406,Parameters!$D$2,Parameters!$D$1,TRUE)</f>
        <v>2.2186166371409012E-38</v>
      </c>
      <c r="F406" s="20">
        <f t="shared" si="13"/>
        <v>3.4072688257778712E-38</v>
      </c>
    </row>
    <row r="407" spans="1:6" x14ac:dyDescent="0.45">
      <c r="A407" s="2">
        <f t="shared" si="12"/>
        <v>405</v>
      </c>
      <c r="B407" s="7">
        <f>+_xlfn.BINOM.DIST(A407,Parameters!$B$1,Parameters!$B$2,FALSE)</f>
        <v>1.0284749562238237E-35</v>
      </c>
      <c r="C407" s="8">
        <f>+_xlfn.NORM.DIST(A407,Parameters!$D$2,Parameters!$D$1,FALSE)</f>
        <v>5.1891069568093614E-38</v>
      </c>
      <c r="D407" s="8">
        <f>+_xlfn.BINOM.DIST(A407,Parameters!$B$1,Parameters!$B$2,TRUE)</f>
        <v>1.7966868781965521E-35</v>
      </c>
      <c r="E407" s="8">
        <f>+_xlfn.NORM.DIST(A407,Parameters!$D$2,Parameters!$D$1,TRUE)</f>
        <v>5.6095953142037179E-38</v>
      </c>
      <c r="F407" s="20">
        <f t="shared" si="13"/>
        <v>8.5963757825872326E-38</v>
      </c>
    </row>
    <row r="408" spans="1:6" x14ac:dyDescent="0.45">
      <c r="A408" s="2">
        <f t="shared" si="12"/>
        <v>406</v>
      </c>
      <c r="B408" s="7">
        <f>+_xlfn.BINOM.DIST(A408,Parameters!$B$1,Parameters!$B$2,FALSE)</f>
        <v>2.3862645536030175E-35</v>
      </c>
      <c r="C408" s="8">
        <f>+_xlfn.NORM.DIST(A408,Parameters!$D$2,Parameters!$D$1,FALSE)</f>
        <v>1.2981349417872563E-37</v>
      </c>
      <c r="D408" s="8">
        <f>+_xlfn.BINOM.DIST(A408,Parameters!$B$1,Parameters!$B$2,TRUE)</f>
        <v>4.1829514317996562E-35</v>
      </c>
      <c r="E408" s="8">
        <f>+_xlfn.NORM.DIST(A408,Parameters!$D$2,Parameters!$D$1,TRUE)</f>
        <v>1.4111166527845272E-37</v>
      </c>
      <c r="F408" s="20">
        <f t="shared" si="13"/>
        <v>2.1577725200459797E-37</v>
      </c>
    </row>
    <row r="409" spans="1:6" x14ac:dyDescent="0.45">
      <c r="A409" s="2">
        <f t="shared" si="12"/>
        <v>407</v>
      </c>
      <c r="B409" s="7">
        <f>+_xlfn.BINOM.DIST(A409,Parameters!$B$1,Parameters!$B$2,FALSE)</f>
        <v>5.5112743989847852E-35</v>
      </c>
      <c r="C409" s="8">
        <f>+_xlfn.NORM.DIST(A409,Parameters!$D$2,Parameters!$D$1,FALSE)</f>
        <v>3.2308447730621162E-37</v>
      </c>
      <c r="D409" s="8">
        <f>+_xlfn.BINOM.DIST(A409,Parameters!$B$1,Parameters!$B$2,TRUE)</f>
        <v>9.6942258307841421E-35</v>
      </c>
      <c r="E409" s="8">
        <f>+_xlfn.NORM.DIST(A409,Parameters!$D$2,Parameters!$D$1,TRUE)</f>
        <v>3.5316411132469795E-37</v>
      </c>
      <c r="F409" s="20">
        <f t="shared" si="13"/>
        <v>5.3886172931080955E-37</v>
      </c>
    </row>
    <row r="410" spans="1:6" x14ac:dyDescent="0.45">
      <c r="A410" s="2">
        <f t="shared" si="12"/>
        <v>408</v>
      </c>
      <c r="B410" s="7">
        <f>+_xlfn.BINOM.DIST(A410,Parameters!$B$1,Parameters!$B$2,FALSE)</f>
        <v>1.2670527907469497E-34</v>
      </c>
      <c r="C410" s="8">
        <f>+_xlfn.NORM.DIST(A410,Parameters!$D$2,Parameters!$D$1,FALSE)</f>
        <v>7.9998414671603037E-37</v>
      </c>
      <c r="D410" s="8">
        <f>+_xlfn.BINOM.DIST(A410,Parameters!$B$1,Parameters!$B$2,TRUE)</f>
        <v>2.2364753738254965E-34</v>
      </c>
      <c r="E410" s="8">
        <f>+_xlfn.NORM.DIST(A410,Parameters!$D$2,Parameters!$D$1,TRUE)</f>
        <v>8.7937196724885594E-37</v>
      </c>
      <c r="F410" s="20">
        <f t="shared" si="13"/>
        <v>1.3388458760268399E-36</v>
      </c>
    </row>
    <row r="411" spans="1:6" x14ac:dyDescent="0.45">
      <c r="A411" s="2">
        <f t="shared" si="12"/>
        <v>409</v>
      </c>
      <c r="B411" s="7">
        <f>+_xlfn.BINOM.DIST(A411,Parameters!$B$1,Parameters!$B$2,FALSE)</f>
        <v>2.8996611543745152E-34</v>
      </c>
      <c r="C411" s="8">
        <f>+_xlfn.NORM.DIST(A411,Parameters!$D$2,Parameters!$D$1,FALSE)</f>
        <v>1.9706781611989958E-36</v>
      </c>
      <c r="D411" s="8">
        <f>+_xlfn.BINOM.DIST(A411,Parameters!$B$1,Parameters!$B$2,TRUE)</f>
        <v>5.1361365281997747E-34</v>
      </c>
      <c r="E411" s="8">
        <f>+_xlfn.NORM.DIST(A411,Parameters!$D$2,Parameters!$D$1,TRUE)</f>
        <v>2.1784681919072452E-36</v>
      </c>
      <c r="F411" s="20">
        <f t="shared" si="13"/>
        <v>3.3095240372258358E-36</v>
      </c>
    </row>
    <row r="412" spans="1:6" x14ac:dyDescent="0.45">
      <c r="A412" s="2">
        <f t="shared" si="12"/>
        <v>410</v>
      </c>
      <c r="B412" s="7">
        <f>+_xlfn.BINOM.DIST(A412,Parameters!$B$1,Parameters!$B$2,FALSE)</f>
        <v>6.6055695565506371E-34</v>
      </c>
      <c r="C412" s="8">
        <f>+_xlfn.NORM.DIST(A412,Parameters!$D$2,Parameters!$D$1,FALSE)</f>
        <v>4.8296878457357447E-36</v>
      </c>
      <c r="D412" s="8">
        <f>+_xlfn.BINOM.DIST(A412,Parameters!$B$1,Parameters!$B$2,TRUE)</f>
        <v>1.1741706084751175E-33</v>
      </c>
      <c r="E412" s="8">
        <f>+_xlfn.NORM.DIST(A412,Parameters!$D$2,Parameters!$D$1,TRUE)</f>
        <v>5.3692364740205668E-36</v>
      </c>
      <c r="F412" s="20">
        <f t="shared" si="13"/>
        <v>8.1392118829615811E-36</v>
      </c>
    </row>
    <row r="413" spans="1:6" x14ac:dyDescent="0.45">
      <c r="A413" s="2">
        <f t="shared" si="12"/>
        <v>411</v>
      </c>
      <c r="B413" s="7">
        <f>+_xlfn.BINOM.DIST(A413,Parameters!$B$1,Parameters!$B$2,FALSE)</f>
        <v>1.4979053106339283E-33</v>
      </c>
      <c r="C413" s="8">
        <f>+_xlfn.NORM.DIST(A413,Parameters!$D$2,Parameters!$D$1,FALSE)</f>
        <v>1.1775828055935159E-35</v>
      </c>
      <c r="D413" s="8">
        <f>+_xlfn.BINOM.DIST(A413,Parameters!$B$1,Parameters!$B$2,TRUE)</f>
        <v>2.6720759191089789E-33</v>
      </c>
      <c r="E413" s="8">
        <f>+_xlfn.NORM.DIST(A413,Parameters!$D$2,Parameters!$D$1,TRUE)</f>
        <v>1.3166086217580433E-35</v>
      </c>
      <c r="F413" s="20">
        <f t="shared" si="13"/>
        <v>1.991503993889674E-35</v>
      </c>
    </row>
    <row r="414" spans="1:6" x14ac:dyDescent="0.45">
      <c r="A414" s="2">
        <f t="shared" si="12"/>
        <v>412</v>
      </c>
      <c r="B414" s="7">
        <f>+_xlfn.BINOM.DIST(A414,Parameters!$B$1,Parameters!$B$2,FALSE)</f>
        <v>3.3811940264308209E-33</v>
      </c>
      <c r="C414" s="8">
        <f>+_xlfn.NORM.DIST(A414,Parameters!$D$2,Parameters!$D$1,FALSE)</f>
        <v>2.8564911604643756E-35</v>
      </c>
      <c r="D414" s="8">
        <f>+_xlfn.BINOM.DIST(A414,Parameters!$B$1,Parameters!$B$2,TRUE)</f>
        <v>6.0532699455396486E-33</v>
      </c>
      <c r="E414" s="8">
        <f>+_xlfn.NORM.DIST(A414,Parameters!$D$2,Parameters!$D$1,TRUE)</f>
        <v>3.212061607048222E-35</v>
      </c>
      <c r="F414" s="20">
        <f t="shared" si="13"/>
        <v>4.8479951543540494E-35</v>
      </c>
    </row>
    <row r="415" spans="1:6" x14ac:dyDescent="0.45">
      <c r="A415" s="2">
        <f t="shared" si="12"/>
        <v>413</v>
      </c>
      <c r="B415" s="7">
        <f>+_xlfn.BINOM.DIST(A415,Parameters!$B$1,Parameters!$B$2,FALSE)</f>
        <v>7.5974529213746975E-33</v>
      </c>
      <c r="C415" s="8">
        <f>+_xlfn.NORM.DIST(A415,Parameters!$D$2,Parameters!$D$1,FALSE)</f>
        <v>6.8935566420489892E-35</v>
      </c>
      <c r="D415" s="8">
        <f>+_xlfn.BINOM.DIST(A415,Parameters!$B$1,Parameters!$B$2,TRUE)</f>
        <v>1.365072286691478E-32</v>
      </c>
      <c r="E415" s="8">
        <f>+_xlfn.NORM.DIST(A415,Parameters!$D$2,Parameters!$D$1,TRUE)</f>
        <v>7.7964016326710766E-35</v>
      </c>
      <c r="F415" s="20">
        <f t="shared" si="13"/>
        <v>1.1741551796403037E-34</v>
      </c>
    </row>
    <row r="416" spans="1:6" x14ac:dyDescent="0.45">
      <c r="A416" s="2">
        <f t="shared" si="12"/>
        <v>414</v>
      </c>
      <c r="B416" s="7">
        <f>+_xlfn.BINOM.DIST(A416,Parameters!$B$1,Parameters!$B$2,FALSE)</f>
        <v>1.6993336727520181E-32</v>
      </c>
      <c r="C416" s="8">
        <f>+_xlfn.NORM.DIST(A416,Parameters!$D$2,Parameters!$D$1,FALSE)</f>
        <v>1.6550946983159659E-34</v>
      </c>
      <c r="D416" s="8">
        <f>+_xlfn.BINOM.DIST(A416,Parameters!$B$1,Parameters!$B$2,TRUE)</f>
        <v>3.0644059594433923E-32</v>
      </c>
      <c r="E416" s="8">
        <f>+_xlfn.NORM.DIST(A416,Parameters!$D$2,Parameters!$D$1,TRUE)</f>
        <v>1.8827292347655366E-34</v>
      </c>
      <c r="F416" s="20">
        <f t="shared" si="13"/>
        <v>2.8292498779562694E-34</v>
      </c>
    </row>
    <row r="417" spans="1:6" x14ac:dyDescent="0.45">
      <c r="A417" s="2">
        <f t="shared" si="12"/>
        <v>415</v>
      </c>
      <c r="B417" s="7">
        <f>+_xlfn.BINOM.DIST(A417,Parameters!$B$1,Parameters!$B$2,FALSE)</f>
        <v>3.7835766593320129E-32</v>
      </c>
      <c r="C417" s="8">
        <f>+_xlfn.NORM.DIST(A417,Parameters!$D$2,Parameters!$D$1,FALSE)</f>
        <v>3.9534056795961206E-34</v>
      </c>
      <c r="D417" s="8">
        <f>+_xlfn.BINOM.DIST(A417,Parameters!$B$1,Parameters!$B$2,TRUE)</f>
        <v>6.8479826187755597E-32</v>
      </c>
      <c r="E417" s="8">
        <f>+_xlfn.NORM.DIST(A417,Parameters!$D$2,Parameters!$D$1,TRUE)</f>
        <v>4.5234002360200803E-34</v>
      </c>
      <c r="F417" s="20">
        <f t="shared" si="13"/>
        <v>6.78265555755239E-34</v>
      </c>
    </row>
    <row r="418" spans="1:6" x14ac:dyDescent="0.45">
      <c r="A418" s="2">
        <f t="shared" si="12"/>
        <v>416</v>
      </c>
      <c r="B418" s="7">
        <f>+_xlfn.BINOM.DIST(A418,Parameters!$B$1,Parameters!$B$2,FALSE)</f>
        <v>8.3857155766927518E-32</v>
      </c>
      <c r="C418" s="8">
        <f>+_xlfn.NORM.DIST(A418,Parameters!$D$2,Parameters!$D$1,FALSE)</f>
        <v>9.3948305506388722E-34</v>
      </c>
      <c r="D418" s="8">
        <f>+_xlfn.BINOM.DIST(A418,Parameters!$B$1,Parameters!$B$2,TRUE)</f>
        <v>1.5233698195468437E-31</v>
      </c>
      <c r="E418" s="8">
        <f>+_xlfn.NORM.DIST(A418,Parameters!$D$2,Parameters!$D$1,TRUE)</f>
        <v>1.0812492490549725E-33</v>
      </c>
      <c r="F418" s="20">
        <f t="shared" si="13"/>
        <v>1.6177486108191261E-33</v>
      </c>
    </row>
    <row r="419" spans="1:6" x14ac:dyDescent="0.45">
      <c r="A419" s="2">
        <f t="shared" si="12"/>
        <v>417</v>
      </c>
      <c r="B419" s="7">
        <f>+_xlfn.BINOM.DIST(A419,Parameters!$B$1,Parameters!$B$2,FALSE)</f>
        <v>1.8500859305892504E-31</v>
      </c>
      <c r="C419" s="8">
        <f>+_xlfn.NORM.DIST(A419,Parameters!$D$2,Parameters!$D$1,FALSE)</f>
        <v>2.2211380708784727E-33</v>
      </c>
      <c r="D419" s="8">
        <f>+_xlfn.BINOM.DIST(A419,Parameters!$B$1,Parameters!$B$2,TRUE)</f>
        <v>3.373455750135984E-31</v>
      </c>
      <c r="E419" s="8">
        <f>+_xlfn.NORM.DIST(A419,Parameters!$D$2,Parameters!$D$1,TRUE)</f>
        <v>2.5714047487230811E-33</v>
      </c>
      <c r="F419" s="20">
        <f t="shared" si="13"/>
        <v>3.8388866816975992E-33</v>
      </c>
    </row>
    <row r="420" spans="1:6" x14ac:dyDescent="0.45">
      <c r="A420" s="2">
        <f t="shared" si="12"/>
        <v>418</v>
      </c>
      <c r="B420" s="7">
        <f>+_xlfn.BINOM.DIST(A420,Parameters!$B$1,Parameters!$B$2,FALSE)</f>
        <v>4.0631073786627135E-31</v>
      </c>
      <c r="C420" s="8">
        <f>+_xlfn.NORM.DIST(A420,Parameters!$D$2,Parameters!$D$1,FALSE)</f>
        <v>5.2243371483570351E-33</v>
      </c>
      <c r="D420" s="8">
        <f>+_xlfn.BINOM.DIST(A420,Parameters!$B$1,Parameters!$B$2,TRUE)</f>
        <v>7.4365631287989147E-31</v>
      </c>
      <c r="E420" s="8">
        <f>+_xlfn.NORM.DIST(A420,Parameters!$D$2,Parameters!$D$1,TRUE)</f>
        <v>6.0841379880128058E-33</v>
      </c>
      <c r="F420" s="20">
        <f t="shared" si="13"/>
        <v>9.0632238300546336E-33</v>
      </c>
    </row>
    <row r="421" spans="1:6" x14ac:dyDescent="0.45">
      <c r="A421" s="2">
        <f t="shared" si="12"/>
        <v>419</v>
      </c>
      <c r="B421" s="7">
        <f>+_xlfn.BINOM.DIST(A421,Parameters!$B$1,Parameters!$B$2,FALSE)</f>
        <v>8.8825927418973335E-31</v>
      </c>
      <c r="C421" s="8">
        <f>+_xlfn.NORM.DIST(A421,Parameters!$D$2,Parameters!$D$1,FALSE)</f>
        <v>1.2225197139012506E-32</v>
      </c>
      <c r="D421" s="8">
        <f>+_xlfn.BINOM.DIST(A421,Parameters!$B$1,Parameters!$B$2,TRUE)</f>
        <v>1.6319155870695502E-30</v>
      </c>
      <c r="E421" s="8">
        <f>+_xlfn.NORM.DIST(A421,Parameters!$D$2,Parameters!$D$1,TRUE)</f>
        <v>1.4322269234675743E-32</v>
      </c>
      <c r="F421" s="20">
        <f t="shared" si="13"/>
        <v>2.128842096906714E-32</v>
      </c>
    </row>
    <row r="422" spans="1:6" x14ac:dyDescent="0.45">
      <c r="A422" s="2">
        <f t="shared" si="12"/>
        <v>420</v>
      </c>
      <c r="B422" s="7">
        <f>+_xlfn.BINOM.DIST(A422,Parameters!$B$1,Parameters!$B$2,FALSE)</f>
        <v>1.9330213728795474E-30</v>
      </c>
      <c r="C422" s="8">
        <f>+_xlfn.NORM.DIST(A422,Parameters!$D$2,Parameters!$D$1,FALSE)</f>
        <v>2.8460962392171662E-32</v>
      </c>
      <c r="D422" s="8">
        <f>+_xlfn.BINOM.DIST(A422,Parameters!$B$1,Parameters!$B$2,TRUE)</f>
        <v>3.564936959949297E-30</v>
      </c>
      <c r="E422" s="8">
        <f>+_xlfn.NORM.DIST(A422,Parameters!$D$2,Parameters!$D$1,TRUE)</f>
        <v>3.3543544562682585E-32</v>
      </c>
      <c r="F422" s="20">
        <f t="shared" si="13"/>
        <v>4.9749383361238797E-32</v>
      </c>
    </row>
    <row r="423" spans="1:6" x14ac:dyDescent="0.45">
      <c r="A423" s="2">
        <f t="shared" si="12"/>
        <v>421</v>
      </c>
      <c r="B423" s="7">
        <f>+_xlfn.BINOM.DIST(A423,Parameters!$B$1,Parameters!$B$2,FALSE)</f>
        <v>4.1874477246226452E-30</v>
      </c>
      <c r="C423" s="8">
        <f>+_xlfn.NORM.DIST(A423,Parameters!$D$2,Parameters!$D$1,FALSE)</f>
        <v>6.591926053795356E-32</v>
      </c>
      <c r="D423" s="8">
        <f>+_xlfn.BINOM.DIST(A423,Parameters!$B$1,Parameters!$B$2,TRUE)</f>
        <v>7.7523846845717355E-30</v>
      </c>
      <c r="E423" s="8">
        <f>+_xlfn.NORM.DIST(A423,Parameters!$D$2,Parameters!$D$1,TRUE)</f>
        <v>7.8161087425935923E-32</v>
      </c>
      <c r="F423" s="20">
        <f t="shared" si="13"/>
        <v>1.1566864389919236E-31</v>
      </c>
    </row>
    <row r="424" spans="1:6" x14ac:dyDescent="0.45">
      <c r="A424" s="2">
        <f t="shared" si="12"/>
        <v>422</v>
      </c>
      <c r="B424" s="7">
        <f>+_xlfn.BINOM.DIST(A424,Parameters!$B$1,Parameters!$B$2,FALSE)</f>
        <v>9.0298043350868045E-30</v>
      </c>
      <c r="C424" s="8">
        <f>+_xlfn.NORM.DIST(A424,Parameters!$D$2,Parameters!$D$1,FALSE)</f>
        <v>1.5189522013791184E-31</v>
      </c>
      <c r="D424" s="8">
        <f>+_xlfn.BINOM.DIST(A424,Parameters!$B$1,Parameters!$B$2,TRUE)</f>
        <v>1.6782189019658838E-29</v>
      </c>
      <c r="E424" s="8">
        <f>+_xlfn.NORM.DIST(A424,Parameters!$D$2,Parameters!$D$1,TRUE)</f>
        <v>1.8119947567802034E-31</v>
      </c>
      <c r="F424" s="20">
        <f t="shared" si="13"/>
        <v>2.675638640371042E-31</v>
      </c>
    </row>
    <row r="425" spans="1:6" x14ac:dyDescent="0.45">
      <c r="A425" s="2">
        <f t="shared" si="12"/>
        <v>423</v>
      </c>
      <c r="B425" s="7">
        <f>+_xlfn.BINOM.DIST(A425,Parameters!$B$1,Parameters!$B$2,FALSE)</f>
        <v>1.9383126090446929E-29</v>
      </c>
      <c r="C425" s="8">
        <f>+_xlfn.NORM.DIST(A425,Parameters!$D$2,Parameters!$D$1,FALSE)</f>
        <v>3.4821295407506017E-31</v>
      </c>
      <c r="D425" s="8">
        <f>+_xlfn.BINOM.DIST(A425,Parameters!$B$1,Parameters!$B$2,TRUE)</f>
        <v>3.6165315110105748E-29</v>
      </c>
      <c r="E425" s="8">
        <f>+_xlfn.NORM.DIST(A425,Parameters!$D$2,Parameters!$D$1,TRUE)</f>
        <v>4.1793444889958783E-31</v>
      </c>
      <c r="F425" s="20">
        <f t="shared" si="13"/>
        <v>6.1577681811216437E-31</v>
      </c>
    </row>
    <row r="426" spans="1:6" x14ac:dyDescent="0.45">
      <c r="A426" s="2">
        <f t="shared" si="12"/>
        <v>424</v>
      </c>
      <c r="B426" s="7">
        <f>+_xlfn.BINOM.DIST(A426,Parameters!$B$1,Parameters!$B$2,FALSE)</f>
        <v>4.1417717542321259E-29</v>
      </c>
      <c r="C426" s="8">
        <f>+_xlfn.NORM.DIST(A426,Parameters!$D$2,Parameters!$D$1,FALSE)</f>
        <v>7.9417237207920051E-31</v>
      </c>
      <c r="D426" s="8">
        <f>+_xlfn.BINOM.DIST(A426,Parameters!$B$1,Parameters!$B$2,TRUE)</f>
        <v>7.7583032652425544E-29</v>
      </c>
      <c r="E426" s="8">
        <f>+_xlfn.NORM.DIST(A426,Parameters!$D$2,Parameters!$D$1,TRUE)</f>
        <v>9.5905713865751912E-31</v>
      </c>
      <c r="F426" s="20">
        <f t="shared" si="13"/>
        <v>1.4099491901913648E-30</v>
      </c>
    </row>
    <row r="427" spans="1:6" x14ac:dyDescent="0.45">
      <c r="A427" s="2">
        <f t="shared" si="12"/>
        <v>425</v>
      </c>
      <c r="B427" s="7">
        <f>+_xlfn.BINOM.DIST(A427,Parameters!$B$1,Parameters!$B$2,FALSE)</f>
        <v>8.8097921548847942E-29</v>
      </c>
      <c r="C427" s="8">
        <f>+_xlfn.NORM.DIST(A427,Parameters!$D$2,Parameters!$D$1,FALSE)</f>
        <v>1.8019953290143671E-30</v>
      </c>
      <c r="D427" s="8">
        <f>+_xlfn.BINOM.DIST(A427,Parameters!$B$1,Parameters!$B$2,TRUE)</f>
        <v>1.6568095420127334E-28</v>
      </c>
      <c r="E427" s="8">
        <f>+_xlfn.NORM.DIST(A427,Parameters!$D$2,Parameters!$D$1,TRUE)</f>
        <v>2.1896064626093753E-30</v>
      </c>
      <c r="F427" s="20">
        <f t="shared" si="13"/>
        <v>3.2119445192057316E-30</v>
      </c>
    </row>
    <row r="428" spans="1:6" x14ac:dyDescent="0.45">
      <c r="A428" s="2">
        <f t="shared" si="12"/>
        <v>426</v>
      </c>
      <c r="B428" s="7">
        <f>+_xlfn.BINOM.DIST(A428,Parameters!$B$1,Parameters!$B$2,FALSE)</f>
        <v>1.8653597473488021E-28</v>
      </c>
      <c r="C428" s="8">
        <f>+_xlfn.NORM.DIST(A428,Parameters!$D$2,Parameters!$D$1,FALSE)</f>
        <v>4.0678186430497715E-30</v>
      </c>
      <c r="D428" s="8">
        <f>+_xlfn.BINOM.DIST(A428,Parameters!$B$1,Parameters!$B$2,TRUE)</f>
        <v>3.522169289361475E-28</v>
      </c>
      <c r="E428" s="8">
        <f>+_xlfn.NORM.DIST(A428,Parameters!$D$2,Parameters!$D$1,TRUE)</f>
        <v>4.9736259218729069E-30</v>
      </c>
      <c r="F428" s="20">
        <f t="shared" si="13"/>
        <v>7.2797631622555024E-30</v>
      </c>
    </row>
    <row r="429" spans="1:6" x14ac:dyDescent="0.45">
      <c r="A429" s="2">
        <f t="shared" si="12"/>
        <v>427</v>
      </c>
      <c r="B429" s="7">
        <f>+_xlfn.BINOM.DIST(A429,Parameters!$B$1,Parameters!$B$2,FALSE)</f>
        <v>3.9316715986274148E-28</v>
      </c>
      <c r="C429" s="8">
        <f>+_xlfn.NORM.DIST(A429,Parameters!$D$2,Parameters!$D$1,FALSE)</f>
        <v>9.1356307795849938E-30</v>
      </c>
      <c r="D429" s="8">
        <f>+_xlfn.BINOM.DIST(A429,Parameters!$B$1,Parameters!$B$2,TRUE)</f>
        <v>7.4538408879889584E-28</v>
      </c>
      <c r="E429" s="8">
        <f>+_xlfn.NORM.DIST(A429,Parameters!$D$2,Parameters!$D$1,TRUE)</f>
        <v>1.1239987722301648E-29</v>
      </c>
      <c r="F429" s="20">
        <f t="shared" si="13"/>
        <v>1.6415393941840496E-29</v>
      </c>
    </row>
    <row r="430" spans="1:6" x14ac:dyDescent="0.45">
      <c r="A430" s="2">
        <f t="shared" si="12"/>
        <v>428</v>
      </c>
      <c r="B430" s="7">
        <f>+_xlfn.BINOM.DIST(A430,Parameters!$B$1,Parameters!$B$2,FALSE)</f>
        <v>8.2491614382415619E-28</v>
      </c>
      <c r="C430" s="8">
        <f>+_xlfn.NORM.DIST(A430,Parameters!$D$2,Parameters!$D$1,FALSE)</f>
        <v>2.0411951649467311E-29</v>
      </c>
      <c r="D430" s="8">
        <f>+_xlfn.BINOM.DIST(A430,Parameters!$B$1,Parameters!$B$2,TRUE)</f>
        <v>1.570300232623066E-27</v>
      </c>
      <c r="E430" s="8">
        <f>+_xlfn.NORM.DIST(A430,Parameters!$D$2,Parameters!$D$1,TRUE)</f>
        <v>2.5272280106455198E-29</v>
      </c>
      <c r="F430" s="20">
        <f t="shared" si="13"/>
        <v>3.6827345591307807E-29</v>
      </c>
    </row>
    <row r="431" spans="1:6" x14ac:dyDescent="0.45">
      <c r="A431" s="2">
        <f t="shared" si="12"/>
        <v>429</v>
      </c>
      <c r="B431" s="7">
        <f>+_xlfn.BINOM.DIST(A431,Parameters!$B$1,Parameters!$B$2,FALSE)</f>
        <v>1.7229017829053802E-27</v>
      </c>
      <c r="C431" s="8">
        <f>+_xlfn.NORM.DIST(A431,Parameters!$D$2,Parameters!$D$1,FALSE)</f>
        <v>4.5373215515572232E-29</v>
      </c>
      <c r="D431" s="8">
        <f>+_xlfn.BINOM.DIST(A431,Parameters!$B$1,Parameters!$B$2,TRUE)</f>
        <v>3.2932020155284064E-27</v>
      </c>
      <c r="E431" s="8">
        <f>+_xlfn.NORM.DIST(A431,Parameters!$D$2,Parameters!$D$1,TRUE)</f>
        <v>5.6533919165964334E-29</v>
      </c>
      <c r="F431" s="20">
        <f t="shared" si="13"/>
        <v>8.2200561106880034E-29</v>
      </c>
    </row>
    <row r="432" spans="1:6" x14ac:dyDescent="0.45">
      <c r="A432" s="2">
        <f t="shared" si="12"/>
        <v>430</v>
      </c>
      <c r="B432" s="7">
        <f>+_xlfn.BINOM.DIST(A432,Parameters!$B$1,Parameters!$B$2,FALSE)</f>
        <v>3.5820330091104685E-27</v>
      </c>
      <c r="C432" s="8">
        <f>+_xlfn.NORM.DIST(A432,Parameters!$D$2,Parameters!$D$1,FALSE)</f>
        <v>1.0034220036360022E-28</v>
      </c>
      <c r="D432" s="8">
        <f>+_xlfn.BINOM.DIST(A432,Parameters!$B$1,Parameters!$B$2,TRUE)</f>
        <v>6.8752350246386338E-27</v>
      </c>
      <c r="E432" s="8">
        <f>+_xlfn.NORM.DIST(A432,Parameters!$D$2,Parameters!$D$1,TRUE)</f>
        <v>1.258230038142087E-28</v>
      </c>
      <c r="F432" s="20">
        <f t="shared" si="13"/>
        <v>1.8254276147048024E-28</v>
      </c>
    </row>
    <row r="433" spans="1:6" x14ac:dyDescent="0.45">
      <c r="A433" s="2">
        <f t="shared" si="12"/>
        <v>431</v>
      </c>
      <c r="B433" s="7">
        <f>+_xlfn.BINOM.DIST(A433,Parameters!$B$1,Parameters!$B$2,FALSE)</f>
        <v>7.413395462010458E-27</v>
      </c>
      <c r="C433" s="8">
        <f>+_xlfn.NORM.DIST(A433,Parameters!$D$2,Parameters!$D$1,FALSE)</f>
        <v>2.2076830218510168E-28</v>
      </c>
      <c r="D433" s="8">
        <f>+_xlfn.BINOM.DIST(A433,Parameters!$B$1,Parameters!$B$2,TRUE)</f>
        <v>1.4288630486649379E-26</v>
      </c>
      <c r="E433" s="8">
        <f>+_xlfn.NORM.DIST(A433,Parameters!$D$2,Parameters!$D$1,TRUE)</f>
        <v>2.7861051774942986E-28</v>
      </c>
      <c r="F433" s="20">
        <f t="shared" si="13"/>
        <v>4.0331106365558192E-28</v>
      </c>
    </row>
    <row r="434" spans="1:6" x14ac:dyDescent="0.45">
      <c r="A434" s="2">
        <f t="shared" si="12"/>
        <v>432</v>
      </c>
      <c r="B434" s="7">
        <f>+_xlfn.BINOM.DIST(A434,Parameters!$B$1,Parameters!$B$2,FALSE)</f>
        <v>1.5272967502753326E-26</v>
      </c>
      <c r="C434" s="8">
        <f>+_xlfn.NORM.DIST(A434,Parameters!$D$2,Parameters!$D$1,FALSE)</f>
        <v>4.8323552109178706E-28</v>
      </c>
      <c r="D434" s="8">
        <f>+_xlfn.BINOM.DIST(A434,Parameters!$B$1,Parameters!$B$2,TRUE)</f>
        <v>2.956159798940362E-26</v>
      </c>
      <c r="E434" s="8">
        <f>+_xlfn.NORM.DIST(A434,Parameters!$D$2,Parameters!$D$1,TRUE)</f>
        <v>6.137926549469479E-28</v>
      </c>
      <c r="F434" s="20">
        <f t="shared" si="13"/>
        <v>8.8654658474736903E-28</v>
      </c>
    </row>
    <row r="435" spans="1:6" x14ac:dyDescent="0.45">
      <c r="A435" s="2">
        <f t="shared" si="12"/>
        <v>433</v>
      </c>
      <c r="B435" s="7">
        <f>+_xlfn.BINOM.DIST(A435,Parameters!$B$1,Parameters!$B$2,FALSE)</f>
        <v>3.1321928735438658E-26</v>
      </c>
      <c r="C435" s="8">
        <f>+_xlfn.NORM.DIST(A435,Parameters!$D$2,Parameters!$D$1,FALSE)</f>
        <v>1.0523253155095496E-27</v>
      </c>
      <c r="D435" s="8">
        <f>+_xlfn.BINOM.DIST(A435,Parameters!$B$1,Parameters!$B$2,TRUE)</f>
        <v>6.0883526724840993E-26</v>
      </c>
      <c r="E435" s="8">
        <f>+_xlfn.NORM.DIST(A435,Parameters!$D$2,Parameters!$D$1,TRUE)</f>
        <v>1.3453423417055245E-27</v>
      </c>
      <c r="F435" s="20">
        <f t="shared" si="13"/>
        <v>1.9388719002569187E-27</v>
      </c>
    </row>
    <row r="436" spans="1:6" x14ac:dyDescent="0.45">
      <c r="A436" s="2">
        <f t="shared" si="12"/>
        <v>434</v>
      </c>
      <c r="B436" s="7">
        <f>+_xlfn.BINOM.DIST(A436,Parameters!$B$1,Parameters!$B$2,FALSE)</f>
        <v>6.3942923639627989E-26</v>
      </c>
      <c r="C436" s="8">
        <f>+_xlfn.NORM.DIST(A436,Parameters!$D$2,Parameters!$D$1,FALSE)</f>
        <v>2.2798707212292747E-27</v>
      </c>
      <c r="D436" s="8">
        <f>+_xlfn.BINOM.DIST(A436,Parameters!$B$1,Parameters!$B$2,TRUE)</f>
        <v>1.2482645036446444E-25</v>
      </c>
      <c r="E436" s="8">
        <f>+_xlfn.NORM.DIST(A436,Parameters!$D$2,Parameters!$D$1,TRUE)</f>
        <v>2.9338040620706888E-27</v>
      </c>
      <c r="F436" s="20">
        <f t="shared" si="13"/>
        <v>4.2187426214861933E-27</v>
      </c>
    </row>
    <row r="437" spans="1:6" x14ac:dyDescent="0.45">
      <c r="A437" s="2">
        <f t="shared" si="12"/>
        <v>435</v>
      </c>
      <c r="B437" s="7">
        <f>+_xlfn.BINOM.DIST(A437,Parameters!$B$1,Parameters!$B$2,FALSE)</f>
        <v>1.2994378045386374E-25</v>
      </c>
      <c r="C437" s="8">
        <f>+_xlfn.NORM.DIST(A437,Parameters!$D$2,Parameters!$D$1,FALSE)</f>
        <v>4.9140487377818774E-27</v>
      </c>
      <c r="D437" s="8">
        <f>+_xlfn.BINOM.DIST(A437,Parameters!$B$1,Parameters!$B$2,TRUE)</f>
        <v>2.5477023081833212E-25</v>
      </c>
      <c r="E437" s="8">
        <f>+_xlfn.NORM.DIST(A437,Parameters!$D$2,Parameters!$D$1,TRUE)</f>
        <v>6.3652695897879131E-27</v>
      </c>
      <c r="F437" s="20">
        <f t="shared" si="13"/>
        <v>9.1327913592680707E-27</v>
      </c>
    </row>
    <row r="438" spans="1:6" x14ac:dyDescent="0.45">
      <c r="A438" s="2">
        <f t="shared" si="12"/>
        <v>436</v>
      </c>
      <c r="B438" s="7">
        <f>+_xlfn.BINOM.DIST(A438,Parameters!$B$1,Parameters!$B$2,FALSE)</f>
        <v>2.6286792284473993E-25</v>
      </c>
      <c r="C438" s="8">
        <f>+_xlfn.NORM.DIST(A438,Parameters!$D$2,Parameters!$D$1,FALSE)</f>
        <v>1.053750352609869E-26</v>
      </c>
      <c r="D438" s="8">
        <f>+_xlfn.BINOM.DIST(A438,Parameters!$B$1,Parameters!$B$2,TRUE)</f>
        <v>5.1763815366306006E-25</v>
      </c>
      <c r="E438" s="8">
        <f>+_xlfn.NORM.DIST(A438,Parameters!$D$2,Parameters!$D$1,TRUE)</f>
        <v>1.3740107675782527E-26</v>
      </c>
      <c r="F438" s="20">
        <f t="shared" si="13"/>
        <v>1.9670294885366762E-26</v>
      </c>
    </row>
    <row r="439" spans="1:6" x14ac:dyDescent="0.45">
      <c r="A439" s="2">
        <f t="shared" si="12"/>
        <v>437</v>
      </c>
      <c r="B439" s="7">
        <f>+_xlfn.BINOM.DIST(A439,Parameters!$B$1,Parameters!$B$2,FALSE)</f>
        <v>5.2934501625485761E-25</v>
      </c>
      <c r="C439" s="8">
        <f>+_xlfn.NORM.DIST(A439,Parameters!$D$2,Parameters!$D$1,FALSE)</f>
        <v>2.2480452130811686E-26</v>
      </c>
      <c r="D439" s="8">
        <f>+_xlfn.BINOM.DIST(A439,Parameters!$B$1,Parameters!$B$2,TRUE)</f>
        <v>1.0469831699179592E-24</v>
      </c>
      <c r="E439" s="8">
        <f>+_xlfn.NORM.DIST(A439,Parameters!$D$2,Parameters!$D$1,TRUE)</f>
        <v>2.950878630762804E-26</v>
      </c>
      <c r="F439" s="20">
        <f t="shared" si="13"/>
        <v>4.2150747016178448E-26</v>
      </c>
    </row>
    <row r="440" spans="1:6" x14ac:dyDescent="0.45">
      <c r="A440" s="2">
        <f t="shared" si="12"/>
        <v>438</v>
      </c>
      <c r="B440" s="7">
        <f>+_xlfn.BINOM.DIST(A440,Parameters!$B$1,Parameters!$B$2,FALSE)</f>
        <v>1.0611071330405564E-24</v>
      </c>
      <c r="C440" s="8">
        <f>+_xlfn.NORM.DIST(A440,Parameters!$D$2,Parameters!$D$1,FALSE)</f>
        <v>4.7713512111337479E-26</v>
      </c>
      <c r="D440" s="8">
        <f>+_xlfn.BINOM.DIST(A440,Parameters!$B$1,Parameters!$B$2,TRUE)</f>
        <v>2.1080903029585364E-24</v>
      </c>
      <c r="E440" s="8">
        <f>+_xlfn.NORM.DIST(A440,Parameters!$D$2,Parameters!$D$1,TRUE)</f>
        <v>6.3052263301139806E-26</v>
      </c>
      <c r="F440" s="20">
        <f t="shared" si="13"/>
        <v>8.9864259127515927E-26</v>
      </c>
    </row>
    <row r="441" spans="1:6" x14ac:dyDescent="0.45">
      <c r="A441" s="2">
        <f t="shared" si="12"/>
        <v>439</v>
      </c>
      <c r="B441" s="7">
        <f>+_xlfn.BINOM.DIST(A441,Parameters!$B$1,Parameters!$B$2,FALSE)</f>
        <v>2.117380065019393E-24</v>
      </c>
      <c r="C441" s="8">
        <f>+_xlfn.NORM.DIST(A441,Parameters!$D$2,Parameters!$D$1,FALSE)</f>
        <v>1.0075039661091608E-25</v>
      </c>
      <c r="D441" s="8">
        <f>+_xlfn.BINOM.DIST(A441,Parameters!$B$1,Parameters!$B$2,TRUE)</f>
        <v>4.2254703679779275E-24</v>
      </c>
      <c r="E441" s="8">
        <f>+_xlfn.NORM.DIST(A441,Parameters!$D$2,Parameters!$D$1,TRUE)</f>
        <v>1.3404122388461726E-25</v>
      </c>
      <c r="F441" s="20">
        <f t="shared" si="13"/>
        <v>1.9061465573843199E-25</v>
      </c>
    </row>
    <row r="442" spans="1:6" x14ac:dyDescent="0.45">
      <c r="A442" s="2">
        <f t="shared" si="12"/>
        <v>440</v>
      </c>
      <c r="B442" s="7">
        <f>+_xlfn.BINOM.DIST(A442,Parameters!$B$1,Parameters!$B$2,FALSE)</f>
        <v>4.2058867655158998E-24</v>
      </c>
      <c r="C442" s="8">
        <f>+_xlfn.NORM.DIST(A442,Parameters!$D$2,Parameters!$D$1,FALSE)</f>
        <v>2.1165141615167698E-25</v>
      </c>
      <c r="D442" s="8">
        <f>+_xlfn.BINOM.DIST(A442,Parameters!$B$1,Parameters!$B$2,TRUE)</f>
        <v>8.431357133493892E-24</v>
      </c>
      <c r="E442" s="8">
        <f>+_xlfn.NORM.DIST(A442,Parameters!$D$2,Parameters!$D$1,TRUE)</f>
        <v>2.8350760538662738E-25</v>
      </c>
      <c r="F442" s="20">
        <f t="shared" si="13"/>
        <v>4.0226607189010897E-25</v>
      </c>
    </row>
    <row r="443" spans="1:6" x14ac:dyDescent="0.45">
      <c r="A443" s="2">
        <f t="shared" si="12"/>
        <v>441</v>
      </c>
      <c r="B443" s="7">
        <f>+_xlfn.BINOM.DIST(A443,Parameters!$B$1,Parameters!$B$2,FALSE)</f>
        <v>8.3164019490471351E-24</v>
      </c>
      <c r="C443" s="8">
        <f>+_xlfn.NORM.DIST(A443,Parameters!$D$2,Parameters!$D$1,FALSE)</f>
        <v>4.423485704460779E-25</v>
      </c>
      <c r="D443" s="8">
        <f>+_xlfn.BINOM.DIST(A443,Parameters!$B$1,Parameters!$B$2,TRUE)</f>
        <v>1.6747759082541258E-23</v>
      </c>
      <c r="E443" s="8">
        <f>+_xlfn.NORM.DIST(A443,Parameters!$D$2,Parameters!$D$1,TRUE)</f>
        <v>5.9659543663681999E-25</v>
      </c>
      <c r="F443" s="20">
        <f t="shared" si="13"/>
        <v>8.4461464233618692E-25</v>
      </c>
    </row>
    <row r="444" spans="1:6" x14ac:dyDescent="0.45">
      <c r="A444" s="2">
        <f t="shared" si="12"/>
        <v>442</v>
      </c>
      <c r="B444" s="7">
        <f>+_xlfn.BINOM.DIST(A444,Parameters!$B$1,Parameters!$B$2,FALSE)</f>
        <v>1.6369388451744427E-23</v>
      </c>
      <c r="C444" s="8">
        <f>+_xlfn.NORM.DIST(A444,Parameters!$D$2,Parameters!$D$1,FALSE)</f>
        <v>9.1976549438493811E-25</v>
      </c>
      <c r="D444" s="8">
        <f>+_xlfn.BINOM.DIST(A444,Parameters!$B$1,Parameters!$B$2,TRUE)</f>
        <v>3.3117147534285162E-23</v>
      </c>
      <c r="E444" s="8">
        <f>+_xlfn.NORM.DIST(A444,Parameters!$D$2,Parameters!$D$1,TRUE)</f>
        <v>1.2490628414696318E-24</v>
      </c>
      <c r="F444" s="20">
        <f t="shared" si="13"/>
        <v>1.7643801367211252E-24</v>
      </c>
    </row>
    <row r="445" spans="1:6" x14ac:dyDescent="0.45">
      <c r="A445" s="2">
        <f t="shared" si="12"/>
        <v>443</v>
      </c>
      <c r="B445" s="7">
        <f>+_xlfn.BINOM.DIST(A445,Parameters!$B$1,Parameters!$B$2,FALSE)</f>
        <v>3.2073655025088186E-23</v>
      </c>
      <c r="C445" s="8">
        <f>+_xlfn.NORM.DIST(A445,Parameters!$D$2,Parameters!$D$1,FALSE)</f>
        <v>1.902648804247111E-24</v>
      </c>
      <c r="D445" s="8">
        <f>+_xlfn.BINOM.DIST(A445,Parameters!$B$1,Parameters!$B$2,TRUE)</f>
        <v>6.5190802559374336E-23</v>
      </c>
      <c r="E445" s="8">
        <f>+_xlfn.NORM.DIST(A445,Parameters!$D$2,Parameters!$D$1,TRUE)</f>
        <v>2.6018249125592464E-24</v>
      </c>
      <c r="F445" s="20">
        <f t="shared" si="13"/>
        <v>3.6670289409682362E-24</v>
      </c>
    </row>
    <row r="446" spans="1:6" x14ac:dyDescent="0.45">
      <c r="A446" s="2">
        <f t="shared" si="12"/>
        <v>444</v>
      </c>
      <c r="B446" s="7">
        <f>+_xlfn.BINOM.DIST(A446,Parameters!$B$1,Parameters!$B$2,FALSE)</f>
        <v>6.2558074891275026E-23</v>
      </c>
      <c r="C446" s="8">
        <f>+_xlfn.NORM.DIST(A446,Parameters!$D$2,Parameters!$D$1,FALSE)</f>
        <v>3.9156979841923468E-24</v>
      </c>
      <c r="D446" s="8">
        <f>+_xlfn.BINOM.DIST(A446,Parameters!$B$1,Parameters!$B$2,TRUE)</f>
        <v>1.277488774506497E-22</v>
      </c>
      <c r="E446" s="8">
        <f>+_xlfn.NORM.DIST(A446,Parameters!$D$2,Parameters!$D$1,TRUE)</f>
        <v>5.3921447115485696E-24</v>
      </c>
      <c r="F446" s="20">
        <f t="shared" si="13"/>
        <v>7.582726925160583E-24</v>
      </c>
    </row>
    <row r="447" spans="1:6" x14ac:dyDescent="0.45">
      <c r="A447" s="2">
        <f t="shared" si="12"/>
        <v>445</v>
      </c>
      <c r="B447" s="7">
        <f>+_xlfn.BINOM.DIST(A447,Parameters!$B$1,Parameters!$B$2,FALSE)</f>
        <v>1.214610712495808E-22</v>
      </c>
      <c r="C447" s="8">
        <f>+_xlfn.NORM.DIST(A447,Parameters!$D$2,Parameters!$D$1,FALSE)</f>
        <v>8.0173118683920066E-24</v>
      </c>
      <c r="D447" s="8">
        <f>+_xlfn.BINOM.DIST(A447,Parameters!$B$1,Parameters!$B$2,TRUE)</f>
        <v>2.4920994870023264E-22</v>
      </c>
      <c r="E447" s="8">
        <f>+_xlfn.NORM.DIST(A447,Parameters!$D$2,Parameters!$D$1,TRUE)</f>
        <v>1.1118212816176324E-23</v>
      </c>
      <c r="F447" s="20">
        <f t="shared" si="13"/>
        <v>1.5600038793552588E-23</v>
      </c>
    </row>
    <row r="448" spans="1:6" x14ac:dyDescent="0.45">
      <c r="A448" s="2">
        <f t="shared" si="12"/>
        <v>446</v>
      </c>
      <c r="B448" s="7">
        <f>+_xlfn.BINOM.DIST(A448,Parameters!$B$1,Parameters!$B$2,FALSE)</f>
        <v>2.3475211528506399E-22</v>
      </c>
      <c r="C448" s="8">
        <f>+_xlfn.NORM.DIST(A448,Parameters!$D$2,Parameters!$D$1,FALSE)</f>
        <v>1.6331173890701656E-23</v>
      </c>
      <c r="D448" s="8">
        <f>+_xlfn.BINOM.DIST(A448,Parameters!$B$1,Parameters!$B$2,TRUE)</f>
        <v>4.8396206398530157E-22</v>
      </c>
      <c r="E448" s="8">
        <f>+_xlfn.NORM.DIST(A448,Parameters!$D$2,Parameters!$D$1,TRUE)</f>
        <v>2.2808602919036602E-23</v>
      </c>
      <c r="F448" s="20">
        <f t="shared" si="13"/>
        <v>3.1931212684254247E-23</v>
      </c>
    </row>
    <row r="449" spans="1:6" x14ac:dyDescent="0.45">
      <c r="A449" s="2">
        <f t="shared" si="12"/>
        <v>447</v>
      </c>
      <c r="B449" s="7">
        <f>+_xlfn.BINOM.DIST(A449,Parameters!$B$1,Parameters!$B$2,FALSE)</f>
        <v>4.5164836497795674E-22</v>
      </c>
      <c r="C449" s="8">
        <f>+_xlfn.NORM.DIST(A449,Parameters!$D$2,Parameters!$D$1,FALSE)</f>
        <v>3.3095966149686087E-23</v>
      </c>
      <c r="D449" s="8">
        <f>+_xlfn.BINOM.DIST(A449,Parameters!$B$1,Parameters!$B$2,TRUE)</f>
        <v>9.3561042896326847E-22</v>
      </c>
      <c r="E449" s="8">
        <f>+_xlfn.NORM.DIST(A449,Parameters!$D$2,Parameters!$D$1,TRUE)</f>
        <v>4.6553564130564362E-23</v>
      </c>
      <c r="F449" s="20">
        <f t="shared" si="13"/>
        <v>6.5027178833940334E-23</v>
      </c>
    </row>
    <row r="450" spans="1:6" x14ac:dyDescent="0.45">
      <c r="A450" s="2">
        <f t="shared" si="12"/>
        <v>448</v>
      </c>
      <c r="B450" s="7">
        <f>+_xlfn.BINOM.DIST(A450,Parameters!$B$1,Parameters!$B$2,FALSE)</f>
        <v>8.6498727042653545E-22</v>
      </c>
      <c r="C450" s="8">
        <f>+_xlfn.NORM.DIST(A450,Parameters!$D$2,Parameters!$D$1,FALSE)</f>
        <v>6.6727024548169859E-23</v>
      </c>
      <c r="D450" s="8">
        <f>+_xlfn.BINOM.DIST(A450,Parameters!$B$1,Parameters!$B$2,TRUE)</f>
        <v>1.8005976993898878E-21</v>
      </c>
      <c r="E450" s="8">
        <f>+_xlfn.NORM.DIST(A450,Parameters!$D$2,Parameters!$D$1,TRUE)</f>
        <v>9.4536176834545598E-23</v>
      </c>
      <c r="F450" s="20">
        <f t="shared" si="13"/>
        <v>1.3175420338211018E-22</v>
      </c>
    </row>
    <row r="451" spans="1:6" x14ac:dyDescent="0.45">
      <c r="A451" s="2">
        <f t="shared" si="12"/>
        <v>449</v>
      </c>
      <c r="B451" s="7">
        <f>+_xlfn.BINOM.DIST(A451,Parameters!$B$1,Parameters!$B$2,FALSE)</f>
        <v>1.6490625912809216E-21</v>
      </c>
      <c r="C451" s="8">
        <f>+_xlfn.NORM.DIST(A451,Parameters!$D$2,Parameters!$D$1,FALSE)</f>
        <v>1.3384356335821258E-22</v>
      </c>
      <c r="D451" s="8">
        <f>+_xlfn.BINOM.DIST(A451,Parameters!$B$1,Parameters!$B$2,TRUE)</f>
        <v>3.4496602906706647E-21</v>
      </c>
      <c r="E451" s="8">
        <f>+_xlfn.NORM.DIST(A451,Parameters!$D$2,Parameters!$D$1,TRUE)</f>
        <v>1.9100040343581386E-22</v>
      </c>
      <c r="F451" s="20">
        <f t="shared" si="13"/>
        <v>2.6559776674032276E-22</v>
      </c>
    </row>
    <row r="452" spans="1:6" x14ac:dyDescent="0.45">
      <c r="A452" s="2">
        <f t="shared" ref="A452:A515" si="14">1+A451</f>
        <v>450</v>
      </c>
      <c r="B452" s="7">
        <f>+_xlfn.BINOM.DIST(A452,Parameters!$B$1,Parameters!$B$2,FALSE)</f>
        <v>3.12955433989759E-21</v>
      </c>
      <c r="C452" s="8">
        <f>+_xlfn.NORM.DIST(A452,Parameters!$D$2,Parameters!$D$1,FALSE)</f>
        <v>2.6709284655890567E-22</v>
      </c>
      <c r="D452" s="8">
        <f>+_xlfn.BINOM.DIST(A452,Parameters!$B$1,Parameters!$B$2,TRUE)</f>
        <v>6.5792146305682435E-21</v>
      </c>
      <c r="E452" s="8">
        <f>+_xlfn.NORM.DIST(A452,Parameters!$D$2,Parameters!$D$1,TRUE)</f>
        <v>3.8393879279510851E-22</v>
      </c>
      <c r="F452" s="20">
        <f t="shared" ref="F452:F515" si="15">+C452+F451</f>
        <v>5.3269061329922839E-22</v>
      </c>
    </row>
    <row r="453" spans="1:6" x14ac:dyDescent="0.45">
      <c r="A453" s="2">
        <f t="shared" si="14"/>
        <v>451</v>
      </c>
      <c r="B453" s="7">
        <f>+_xlfn.BINOM.DIST(A453,Parameters!$B$1,Parameters!$B$2,FALSE)</f>
        <v>5.9121514359042983E-21</v>
      </c>
      <c r="C453" s="8">
        <f>+_xlfn.NORM.DIST(A453,Parameters!$D$2,Parameters!$D$1,FALSE)</f>
        <v>5.3026877948721806E-22</v>
      </c>
      <c r="D453" s="8">
        <f>+_xlfn.BINOM.DIST(A453,Parameters!$B$1,Parameters!$B$2,TRUE)</f>
        <v>1.2491366066472479E-20</v>
      </c>
      <c r="E453" s="8">
        <f>+_xlfn.NORM.DIST(A453,Parameters!$D$2,Parameters!$D$1,TRUE)</f>
        <v>7.6785900631813499E-22</v>
      </c>
      <c r="F453" s="20">
        <f t="shared" si="15"/>
        <v>1.0629593927864465E-21</v>
      </c>
    </row>
    <row r="454" spans="1:6" x14ac:dyDescent="0.45">
      <c r="A454" s="2">
        <f t="shared" si="14"/>
        <v>452</v>
      </c>
      <c r="B454" s="7">
        <f>+_xlfn.BINOM.DIST(A454,Parameters!$B$1,Parameters!$B$2,FALSE)</f>
        <v>1.1117983894952235E-20</v>
      </c>
      <c r="C454" s="8">
        <f>+_xlfn.NORM.DIST(A454,Parameters!$D$2,Parameters!$D$1,FALSE)</f>
        <v>1.047367020189893E-21</v>
      </c>
      <c r="D454" s="8">
        <f>+_xlfn.BINOM.DIST(A454,Parameters!$B$1,Parameters!$B$2,TRUE)</f>
        <v>2.3609349961424469E-20</v>
      </c>
      <c r="E454" s="8">
        <f>+_xlfn.NORM.DIST(A454,Parameters!$D$2,Parameters!$D$1,TRUE)</f>
        <v>1.5278934533107644E-21</v>
      </c>
      <c r="F454" s="20">
        <f t="shared" si="15"/>
        <v>2.1103264129763395E-21</v>
      </c>
    </row>
    <row r="455" spans="1:6" x14ac:dyDescent="0.45">
      <c r="A455" s="2">
        <f t="shared" si="14"/>
        <v>453</v>
      </c>
      <c r="B455" s="7">
        <f>+_xlfn.BINOM.DIST(A455,Parameters!$B$1,Parameters!$B$2,FALSE)</f>
        <v>2.0812473163177274E-20</v>
      </c>
      <c r="C455" s="8">
        <f>+_xlfn.NORM.DIST(A455,Parameters!$D$2,Parameters!$D$1,FALSE)</f>
        <v>2.058120347691159E-21</v>
      </c>
      <c r="D455" s="8">
        <f>+_xlfn.BINOM.DIST(A455,Parameters!$B$1,Parameters!$B$2,TRUE)</f>
        <v>4.4421823124602613E-20</v>
      </c>
      <c r="E455" s="8">
        <f>+_xlfn.NORM.DIST(A455,Parameters!$D$2,Parameters!$D$1,TRUE)</f>
        <v>3.0248029455295596E-21</v>
      </c>
      <c r="F455" s="20">
        <f t="shared" si="15"/>
        <v>4.1684467606674986E-21</v>
      </c>
    </row>
    <row r="456" spans="1:6" x14ac:dyDescent="0.45">
      <c r="A456" s="2">
        <f t="shared" si="14"/>
        <v>454</v>
      </c>
      <c r="B456" s="7">
        <f>+_xlfn.BINOM.DIST(A456,Parameters!$B$1,Parameters!$B$2,FALSE)</f>
        <v>3.8782714308476959E-20</v>
      </c>
      <c r="C456" s="8">
        <f>+_xlfn.NORM.DIST(A456,Parameters!$D$2,Parameters!$D$1,FALSE)</f>
        <v>4.0235710371726058E-21</v>
      </c>
      <c r="D456" s="8">
        <f>+_xlfn.BINOM.DIST(A456,Parameters!$B$1,Parameters!$B$2,TRUE)</f>
        <v>8.320453743307906E-20</v>
      </c>
      <c r="E456" s="8">
        <f>+_xlfn.NORM.DIST(A456,Parameters!$D$2,Parameters!$D$1,TRUE)</f>
        <v>5.9579090727810849E-21</v>
      </c>
      <c r="F456" s="20">
        <f t="shared" si="15"/>
        <v>8.1920177978401043E-21</v>
      </c>
    </row>
    <row r="457" spans="1:6" x14ac:dyDescent="0.45">
      <c r="A457" s="2">
        <f t="shared" si="14"/>
        <v>455</v>
      </c>
      <c r="B457" s="7">
        <f>+_xlfn.BINOM.DIST(A457,Parameters!$B$1,Parameters!$B$2,FALSE)</f>
        <v>7.1939804123854958E-20</v>
      </c>
      <c r="C457" s="8">
        <f>+_xlfn.NORM.DIST(A457,Parameters!$D$2,Parameters!$D$1,FALSE)</f>
        <v>7.8256715360094535E-21</v>
      </c>
      <c r="D457" s="8">
        <f>+_xlfn.BINOM.DIST(A457,Parameters!$B$1,Parameters!$B$2,TRUE)</f>
        <v>1.5514434155693687E-19</v>
      </c>
      <c r="E457" s="8">
        <f>+_xlfn.NORM.DIST(A457,Parameters!$D$2,Parameters!$D$1,TRUE)</f>
        <v>1.1675722509929111E-20</v>
      </c>
      <c r="F457" s="20">
        <f t="shared" si="15"/>
        <v>1.6017689333849558E-20</v>
      </c>
    </row>
    <row r="458" spans="1:6" x14ac:dyDescent="0.45">
      <c r="A458" s="2">
        <f t="shared" si="14"/>
        <v>456</v>
      </c>
      <c r="B458" s="7">
        <f>+_xlfn.BINOM.DIST(A458,Parameters!$B$1,Parameters!$B$2,FALSE)</f>
        <v>1.3283621726378443E-19</v>
      </c>
      <c r="C458" s="8">
        <f>+_xlfn.NORM.DIST(A458,Parameters!$D$2,Parameters!$D$1,FALSE)</f>
        <v>1.5142604966589104E-20</v>
      </c>
      <c r="D458" s="8">
        <f>+_xlfn.BINOM.DIST(A458,Parameters!$B$1,Parameters!$B$2,TRUE)</f>
        <v>2.8798055882072143E-19</v>
      </c>
      <c r="E458" s="8">
        <f>+_xlfn.NORM.DIST(A458,Parameters!$D$2,Parameters!$D$1,TRUE)</f>
        <v>2.2764971988226005E-20</v>
      </c>
      <c r="F458" s="20">
        <f t="shared" si="15"/>
        <v>3.1160294300438665E-20</v>
      </c>
    </row>
    <row r="459" spans="1:6" x14ac:dyDescent="0.45">
      <c r="A459" s="2">
        <f t="shared" si="14"/>
        <v>457</v>
      </c>
      <c r="B459" s="7">
        <f>+_xlfn.BINOM.DIST(A459,Parameters!$B$1,Parameters!$B$2,FALSE)</f>
        <v>2.4416285011287392E-19</v>
      </c>
      <c r="C459" s="8">
        <f>+_xlfn.NORM.DIST(A459,Parameters!$D$2,Parameters!$D$1,FALSE)</f>
        <v>2.9150674317156239E-20</v>
      </c>
      <c r="D459" s="8">
        <f>+_xlfn.BINOM.DIST(A459,Parameters!$B$1,Parameters!$B$2,TRUE)</f>
        <v>5.3214340893358943E-19</v>
      </c>
      <c r="E459" s="8">
        <f>+_xlfn.NORM.DIST(A459,Parameters!$D$2,Parameters!$D$1,TRUE)</f>
        <v>4.4161548781405348E-20</v>
      </c>
      <c r="F459" s="20">
        <f t="shared" si="15"/>
        <v>6.031096861759491E-20</v>
      </c>
    </row>
    <row r="460" spans="1:6" x14ac:dyDescent="0.45">
      <c r="A460" s="2">
        <f t="shared" si="14"/>
        <v>458</v>
      </c>
      <c r="B460" s="7">
        <f>+_xlfn.BINOM.DIST(A460,Parameters!$B$1,Parameters!$B$2,FALSE)</f>
        <v>4.4674338077419741E-19</v>
      </c>
      <c r="C460" s="8">
        <f>+_xlfn.NORM.DIST(A460,Parameters!$D$2,Parameters!$D$1,FALSE)</f>
        <v>5.5829746141231443E-20</v>
      </c>
      <c r="D460" s="8">
        <f>+_xlfn.BINOM.DIST(A460,Parameters!$B$1,Parameters!$B$2,TRUE)</f>
        <v>9.7888678970780493E-19</v>
      </c>
      <c r="E460" s="8">
        <f>+_xlfn.NORM.DIST(A460,Parameters!$D$2,Parameters!$D$1,TRUE)</f>
        <v>8.5234547292861796E-20</v>
      </c>
      <c r="F460" s="20">
        <f t="shared" si="15"/>
        <v>1.1614071475882634E-19</v>
      </c>
    </row>
    <row r="461" spans="1:6" x14ac:dyDescent="0.45">
      <c r="A461" s="2">
        <f t="shared" si="14"/>
        <v>459</v>
      </c>
      <c r="B461" s="7">
        <f>+_xlfn.BINOM.DIST(A461,Parameters!$B$1,Parameters!$B$2,FALSE)</f>
        <v>8.1367639722707085E-19</v>
      </c>
      <c r="C461" s="8">
        <f>+_xlfn.NORM.DIST(A461,Parameters!$D$2,Parameters!$D$1,FALSE)</f>
        <v>1.0637797920599087E-19</v>
      </c>
      <c r="D461" s="8">
        <f>+_xlfn.BINOM.DIST(A461,Parameters!$B$1,Parameters!$B$2,TRUE)</f>
        <v>1.7925631869348545E-18</v>
      </c>
      <c r="E461" s="8">
        <f>+_xlfn.NORM.DIST(A461,Parameters!$D$2,Parameters!$D$1,TRUE)</f>
        <v>1.6367471117489937E-19</v>
      </c>
      <c r="F461" s="20">
        <f t="shared" si="15"/>
        <v>2.2251869396481719E-19</v>
      </c>
    </row>
    <row r="462" spans="1:6" x14ac:dyDescent="0.45">
      <c r="A462" s="2">
        <f t="shared" si="14"/>
        <v>460</v>
      </c>
      <c r="B462" s="7">
        <f>+_xlfn.BINOM.DIST(A462,Parameters!$B$1,Parameters!$B$2,FALSE)</f>
        <v>1.4752306854073146E-18</v>
      </c>
      <c r="C462" s="8">
        <f>+_xlfn.NORM.DIST(A462,Parameters!$D$2,Parameters!$D$1,FALSE)</f>
        <v>2.0165400608712028E-19</v>
      </c>
      <c r="D462" s="8">
        <f>+_xlfn.BINOM.DIST(A462,Parameters!$B$1,Parameters!$B$2,TRUE)</f>
        <v>3.2677938723423609E-18</v>
      </c>
      <c r="E462" s="8">
        <f>+_xlfn.NORM.DIST(A462,Parameters!$D$2,Parameters!$D$1,TRUE)</f>
        <v>3.1271049150266931E-19</v>
      </c>
      <c r="F462" s="20">
        <f t="shared" si="15"/>
        <v>4.2417270005193744E-19</v>
      </c>
    </row>
    <row r="463" spans="1:6" x14ac:dyDescent="0.45">
      <c r="A463" s="2">
        <f t="shared" si="14"/>
        <v>461</v>
      </c>
      <c r="B463" s="7">
        <f>+_xlfn.BINOM.DIST(A463,Parameters!$B$1,Parameters!$B$2,FALSE)</f>
        <v>2.6624553801711892E-18</v>
      </c>
      <c r="C463" s="8">
        <f>+_xlfn.NORM.DIST(A463,Parameters!$D$2,Parameters!$D$1,FALSE)</f>
        <v>3.8030410001498635E-19</v>
      </c>
      <c r="D463" s="8">
        <f>+_xlfn.BINOM.DIST(A463,Parameters!$B$1,Parameters!$B$2,TRUE)</f>
        <v>5.9302492525134099E-18</v>
      </c>
      <c r="E463" s="8">
        <f>+_xlfn.NORM.DIST(A463,Parameters!$D$2,Parameters!$D$1,TRUE)</f>
        <v>5.9442717701946741E-19</v>
      </c>
      <c r="F463" s="20">
        <f t="shared" si="15"/>
        <v>8.0447680006692379E-19</v>
      </c>
    </row>
    <row r="464" spans="1:6" x14ac:dyDescent="0.45">
      <c r="A464" s="2">
        <f t="shared" si="14"/>
        <v>462</v>
      </c>
      <c r="B464" s="7">
        <f>+_xlfn.BINOM.DIST(A464,Parameters!$B$1,Parameters!$B$2,FALSE)</f>
        <v>4.7831990596149626E-18</v>
      </c>
      <c r="C464" s="8">
        <f>+_xlfn.NORM.DIST(A464,Parameters!$D$2,Parameters!$D$1,FALSE)</f>
        <v>7.135496476842848E-19</v>
      </c>
      <c r="D464" s="8">
        <f>+_xlfn.BINOM.DIST(A464,Parameters!$B$1,Parameters!$B$2,TRUE)</f>
        <v>1.0713448312128368E-17</v>
      </c>
      <c r="E464" s="8">
        <f>+_xlfn.NORM.DIST(A464,Parameters!$D$2,Parameters!$D$1,TRUE)</f>
        <v>1.1242181639975299E-18</v>
      </c>
      <c r="F464" s="20">
        <f t="shared" si="15"/>
        <v>1.5180264477512086E-18</v>
      </c>
    </row>
    <row r="465" spans="1:6" x14ac:dyDescent="0.45">
      <c r="A465" s="2">
        <f t="shared" si="14"/>
        <v>463</v>
      </c>
      <c r="B465" s="7">
        <f>+_xlfn.BINOM.DIST(A465,Parameters!$B$1,Parameters!$B$2,FALSE)</f>
        <v>8.5539715364171229E-18</v>
      </c>
      <c r="C465" s="8">
        <f>+_xlfn.NORM.DIST(A465,Parameters!$D$2,Parameters!$D$1,FALSE)</f>
        <v>1.3319453921987435E-18</v>
      </c>
      <c r="D465" s="8">
        <f>+_xlfn.BINOM.DIST(A465,Parameters!$B$1,Parameters!$B$2,TRUE)</f>
        <v>1.9267419848545448E-17</v>
      </c>
      <c r="E465" s="8">
        <f>+_xlfn.NORM.DIST(A465,Parameters!$D$2,Parameters!$D$1,TRUE)</f>
        <v>2.1154301216269853E-18</v>
      </c>
      <c r="F465" s="20">
        <f t="shared" si="15"/>
        <v>2.8499718399499523E-18</v>
      </c>
    </row>
    <row r="466" spans="1:6" x14ac:dyDescent="0.45">
      <c r="A466" s="2">
        <f t="shared" si="14"/>
        <v>464</v>
      </c>
      <c r="B466" s="7">
        <f>+_xlfn.BINOM.DIST(A466,Parameters!$B$1,Parameters!$B$2,FALSE)</f>
        <v>1.5227544157501047E-17</v>
      </c>
      <c r="C466" s="8">
        <f>+_xlfn.NORM.DIST(A466,Parameters!$D$2,Parameters!$D$1,FALSE)</f>
        <v>2.4735328286569023E-18</v>
      </c>
      <c r="D466" s="8">
        <f>+_xlfn.BINOM.DIST(A466,Parameters!$B$1,Parameters!$B$2,TRUE)</f>
        <v>3.4494964006046852E-17</v>
      </c>
      <c r="E466" s="8">
        <f>+_xlfn.NORM.DIST(A466,Parameters!$D$2,Parameters!$D$1,TRUE)</f>
        <v>3.9604390463462125E-18</v>
      </c>
      <c r="F466" s="20">
        <f t="shared" si="15"/>
        <v>5.3235046686068546E-18</v>
      </c>
    </row>
    <row r="467" spans="1:6" x14ac:dyDescent="0.45">
      <c r="A467" s="2">
        <f t="shared" si="14"/>
        <v>465</v>
      </c>
      <c r="B467" s="7">
        <f>+_xlfn.BINOM.DIST(A467,Parameters!$B$1,Parameters!$B$2,FALSE)</f>
        <v>2.698386319522825E-17</v>
      </c>
      <c r="C467" s="8">
        <f>+_xlfn.NORM.DIST(A467,Parameters!$D$2,Parameters!$D$1,FALSE)</f>
        <v>4.570018654104731E-18</v>
      </c>
      <c r="D467" s="8">
        <f>+_xlfn.BINOM.DIST(A467,Parameters!$B$1,Parameters!$B$2,TRUE)</f>
        <v>6.1478827201275549E-17</v>
      </c>
      <c r="E467" s="8">
        <f>+_xlfn.NORM.DIST(A467,Parameters!$D$2,Parameters!$D$1,TRUE)</f>
        <v>7.3770881800318454E-18</v>
      </c>
      <c r="F467" s="20">
        <f t="shared" si="15"/>
        <v>9.8935233227115857E-18</v>
      </c>
    </row>
    <row r="468" spans="1:6" x14ac:dyDescent="0.45">
      <c r="A468" s="2">
        <f t="shared" si="14"/>
        <v>466</v>
      </c>
      <c r="B468" s="7">
        <f>+_xlfn.BINOM.DIST(A468,Parameters!$B$1,Parameters!$B$2,FALSE)</f>
        <v>4.7598144949523047E-17</v>
      </c>
      <c r="C468" s="8">
        <f>+_xlfn.NORM.DIST(A468,Parameters!$D$2,Parameters!$D$1,FALSE)</f>
        <v>8.4001550454543115E-18</v>
      </c>
      <c r="D468" s="8">
        <f>+_xlfn.BINOM.DIST(A468,Parameters!$B$1,Parameters!$B$2,TRUE)</f>
        <v>1.0907697215079872E-16</v>
      </c>
      <c r="E468" s="8">
        <f>+_xlfn.NORM.DIST(A468,Parameters!$D$2,Parameters!$D$1,TRUE)</f>
        <v>1.3671748007082127E-17</v>
      </c>
      <c r="F468" s="20">
        <f t="shared" si="15"/>
        <v>1.8293678368165897E-17</v>
      </c>
    </row>
    <row r="469" spans="1:6" x14ac:dyDescent="0.45">
      <c r="A469" s="2">
        <f t="shared" si="14"/>
        <v>467</v>
      </c>
      <c r="B469" s="7">
        <f>+_xlfn.BINOM.DIST(A469,Parameters!$B$1,Parameters!$B$2,FALSE)</f>
        <v>8.3577042523788048E-17</v>
      </c>
      <c r="C469" s="8">
        <f>+_xlfn.NORM.DIST(A469,Parameters!$D$2,Parameters!$D$1,FALSE)</f>
        <v>1.5361218498185317E-17</v>
      </c>
      <c r="D469" s="8">
        <f>+_xlfn.BINOM.DIST(A469,Parameters!$B$1,Parameters!$B$2,TRUE)</f>
        <v>1.9265401467457969E-16</v>
      </c>
      <c r="E469" s="8">
        <f>+_xlfn.NORM.DIST(A469,Parameters!$D$2,Parameters!$D$1,TRUE)</f>
        <v>2.5209311948057017E-17</v>
      </c>
      <c r="F469" s="20">
        <f t="shared" si="15"/>
        <v>3.3654896866351214E-17</v>
      </c>
    </row>
    <row r="470" spans="1:6" x14ac:dyDescent="0.45">
      <c r="A470" s="2">
        <f t="shared" si="14"/>
        <v>468</v>
      </c>
      <c r="B470" s="7">
        <f>+_xlfn.BINOM.DIST(A470,Parameters!$B$1,Parameters!$B$2,FALSE)</f>
        <v>1.4608124099242962E-16</v>
      </c>
      <c r="C470" s="8">
        <f>+_xlfn.NORM.DIST(A470,Parameters!$D$2,Parameters!$D$1,FALSE)</f>
        <v>2.7946863023068528E-17</v>
      </c>
      <c r="D470" s="8">
        <f>+_xlfn.BINOM.DIST(A470,Parameters!$B$1,Parameters!$B$2,TRUE)</f>
        <v>3.3873525566701939E-16</v>
      </c>
      <c r="E470" s="8">
        <f>+_xlfn.NORM.DIST(A470,Parameters!$D$2,Parameters!$D$1,TRUE)</f>
        <v>4.6248353413745802E-17</v>
      </c>
      <c r="F470" s="20">
        <f t="shared" si="15"/>
        <v>6.1601759889419743E-17</v>
      </c>
    </row>
    <row r="471" spans="1:6" x14ac:dyDescent="0.45">
      <c r="A471" s="2">
        <f t="shared" si="14"/>
        <v>469</v>
      </c>
      <c r="B471" s="7">
        <f>+_xlfn.BINOM.DIST(A471,Parameters!$B$1,Parameters!$B$2,FALSE)</f>
        <v>2.5416267089514629E-16</v>
      </c>
      <c r="C471" s="8">
        <f>+_xlfn.NORM.DIST(A471,Parameters!$D$2,Parameters!$D$1,FALSE)</f>
        <v>5.0583572822127577E-17</v>
      </c>
      <c r="D471" s="8">
        <f>+_xlfn.BINOM.DIST(A471,Parameters!$B$1,Parameters!$B$2,TRUE)</f>
        <v>5.9289792656216696E-16</v>
      </c>
      <c r="E471" s="8">
        <f>+_xlfn.NORM.DIST(A471,Parameters!$D$2,Parameters!$D$1,TRUE)</f>
        <v>8.4417087076932522E-17</v>
      </c>
      <c r="F471" s="20">
        <f t="shared" si="15"/>
        <v>1.1218533271154731E-16</v>
      </c>
    </row>
    <row r="472" spans="1:6" x14ac:dyDescent="0.45">
      <c r="A472" s="2">
        <f t="shared" si="14"/>
        <v>470</v>
      </c>
      <c r="B472" s="7">
        <f>+_xlfn.BINOM.DIST(A472,Parameters!$B$1,Parameters!$B$2,FALSE)</f>
        <v>4.4018811512478005E-16</v>
      </c>
      <c r="C472" s="8">
        <f>+_xlfn.NORM.DIST(A472,Parameters!$D$2,Parameters!$D$1,FALSE)</f>
        <v>9.1086700647874089E-17</v>
      </c>
      <c r="D472" s="8">
        <f>+_xlfn.BINOM.DIST(A472,Parameters!$B$1,Parameters!$B$2,TRUE)</f>
        <v>1.0330860416869283E-15</v>
      </c>
      <c r="E472" s="8">
        <f>+_xlfn.NORM.DIST(A472,Parameters!$D$2,Parameters!$D$1,TRUE)</f>
        <v>1.5330761721818438E-16</v>
      </c>
      <c r="F472" s="20">
        <f t="shared" si="15"/>
        <v>2.0327203335942138E-16</v>
      </c>
    </row>
    <row r="473" spans="1:6" x14ac:dyDescent="0.45">
      <c r="A473" s="2">
        <f t="shared" si="14"/>
        <v>471</v>
      </c>
      <c r="B473" s="7">
        <f>+_xlfn.BINOM.DIST(A473,Parameters!$B$1,Parameters!$B$2,FALSE)</f>
        <v>7.5888057214717083E-16</v>
      </c>
      <c r="C473" s="8">
        <f>+_xlfn.NORM.DIST(A473,Parameters!$D$2,Parameters!$D$1,FALSE)</f>
        <v>1.6318095730016265E-16</v>
      </c>
      <c r="D473" s="8">
        <f>+_xlfn.BINOM.DIST(A473,Parameters!$B$1,Parameters!$B$2,TRUE)</f>
        <v>1.7919666138341259E-15</v>
      </c>
      <c r="E473" s="8">
        <f>+_xlfn.NORM.DIST(A473,Parameters!$D$2,Parameters!$D$1,TRUE)</f>
        <v>2.7701091455947534E-16</v>
      </c>
      <c r="F473" s="20">
        <f t="shared" si="15"/>
        <v>3.6645299065958403E-16</v>
      </c>
    </row>
    <row r="474" spans="1:6" x14ac:dyDescent="0.45">
      <c r="A474" s="2">
        <f t="shared" si="14"/>
        <v>472</v>
      </c>
      <c r="B474" s="7">
        <f>+_xlfn.BINOM.DIST(A474,Parameters!$B$1,Parameters!$B$2,FALSE)</f>
        <v>1.3023162361000414E-15</v>
      </c>
      <c r="C474" s="8">
        <f>+_xlfn.NORM.DIST(A474,Parameters!$D$2,Parameters!$D$1,FALSE)</f>
        <v>2.9083925069080958E-16</v>
      </c>
      <c r="D474" s="8">
        <f>+_xlfn.BINOM.DIST(A474,Parameters!$B$1,Parameters!$B$2,TRUE)</f>
        <v>3.0942828499341851E-15</v>
      </c>
      <c r="E474" s="8">
        <f>+_xlfn.NORM.DIST(A474,Parameters!$D$2,Parameters!$D$1,TRUE)</f>
        <v>4.9800110656180664E-16</v>
      </c>
      <c r="F474" s="20">
        <f t="shared" si="15"/>
        <v>6.5729224135039366E-16</v>
      </c>
    </row>
    <row r="475" spans="1:6" x14ac:dyDescent="0.45">
      <c r="A475" s="2">
        <f t="shared" si="14"/>
        <v>473</v>
      </c>
      <c r="B475" s="7">
        <f>+_xlfn.BINOM.DIST(A475,Parameters!$B$1,Parameters!$B$2,FALSE)</f>
        <v>2.224675515367556E-15</v>
      </c>
      <c r="C475" s="8">
        <f>+_xlfn.NORM.DIST(A475,Parameters!$D$2,Parameters!$D$1,FALSE)</f>
        <v>5.1571004746145019E-16</v>
      </c>
      <c r="D475" s="8">
        <f>+_xlfn.BINOM.DIST(A475,Parameters!$B$1,Parameters!$B$2,TRUE)</f>
        <v>5.3189583653017309E-15</v>
      </c>
      <c r="E475" s="8">
        <f>+_xlfn.NORM.DIST(A475,Parameters!$D$2,Parameters!$D$1,TRUE)</f>
        <v>8.9076784000273485E-16</v>
      </c>
      <c r="F475" s="20">
        <f t="shared" si="15"/>
        <v>1.1730022888118438E-15</v>
      </c>
    </row>
    <row r="476" spans="1:6" x14ac:dyDescent="0.45">
      <c r="A476" s="2">
        <f t="shared" si="14"/>
        <v>474</v>
      </c>
      <c r="B476" s="7">
        <f>+_xlfn.BINOM.DIST(A476,Parameters!$B$1,Parameters!$B$2,FALSE)</f>
        <v>3.7828870577767541E-15</v>
      </c>
      <c r="C476" s="8">
        <f>+_xlfn.NORM.DIST(A476,Parameters!$D$2,Parameters!$D$1,FALSE)</f>
        <v>9.0976076588885936E-16</v>
      </c>
      <c r="D476" s="8">
        <f>+_xlfn.BINOM.DIST(A476,Parameters!$B$1,Parameters!$B$2,TRUE)</f>
        <v>9.1018454230786111E-15</v>
      </c>
      <c r="E476" s="8">
        <f>+_xlfn.NORM.DIST(A476,Parameters!$D$2,Parameters!$D$1,TRUE)</f>
        <v>1.5852584353268272E-15</v>
      </c>
      <c r="F476" s="20">
        <f t="shared" si="15"/>
        <v>2.0827630547007032E-15</v>
      </c>
    </row>
    <row r="477" spans="1:6" x14ac:dyDescent="0.45">
      <c r="A477" s="2">
        <f t="shared" si="14"/>
        <v>475</v>
      </c>
      <c r="B477" s="7">
        <f>+_xlfn.BINOM.DIST(A477,Parameters!$B$1,Parameters!$B$2,FALSE)</f>
        <v>6.4030340935843626E-15</v>
      </c>
      <c r="C477" s="8">
        <f>+_xlfn.NORM.DIST(A477,Parameters!$D$2,Parameters!$D$1,FALSE)</f>
        <v>1.5966798688930163E-15</v>
      </c>
      <c r="D477" s="8">
        <f>+_xlfn.BINOM.DIST(A477,Parameters!$B$1,Parameters!$B$2,TRUE)</f>
        <v>1.5504879516663322E-14</v>
      </c>
      <c r="E477" s="8">
        <f>+_xlfn.NORM.DIST(A477,Parameters!$D$2,Parameters!$D$1,TRUE)</f>
        <v>2.8069681183703036E-15</v>
      </c>
      <c r="F477" s="20">
        <f t="shared" si="15"/>
        <v>3.6794429235937197E-15</v>
      </c>
    </row>
    <row r="478" spans="1:6" x14ac:dyDescent="0.45">
      <c r="A478" s="2">
        <f t="shared" si="14"/>
        <v>476</v>
      </c>
      <c r="B478" s="7">
        <f>+_xlfn.BINOM.DIST(A478,Parameters!$B$1,Parameters!$B$2,FALSE)</f>
        <v>1.0788305342551831E-14</v>
      </c>
      <c r="C478" s="8">
        <f>+_xlfn.NORM.DIST(A478,Parameters!$D$2,Parameters!$D$1,FALSE)</f>
        <v>2.787902176758736E-15</v>
      </c>
      <c r="D478" s="8">
        <f>+_xlfn.BINOM.DIST(A478,Parameters!$B$1,Parameters!$B$2,TRUE)</f>
        <v>2.6293184859214703E-14</v>
      </c>
      <c r="E478" s="8">
        <f>+_xlfn.NORM.DIST(A478,Parameters!$D$2,Parameters!$D$1,TRUE)</f>
        <v>4.9451253494767738E-15</v>
      </c>
      <c r="F478" s="20">
        <f t="shared" si="15"/>
        <v>6.4673451003524557E-15</v>
      </c>
    </row>
    <row r="479" spans="1:6" x14ac:dyDescent="0.45">
      <c r="A479" s="2">
        <f t="shared" si="14"/>
        <v>477</v>
      </c>
      <c r="B479" s="7">
        <f>+_xlfn.BINOM.DIST(A479,Parameters!$B$1,Parameters!$B$2,FALSE)</f>
        <v>1.8093593865914994E-14</v>
      </c>
      <c r="C479" s="8">
        <f>+_xlfn.NORM.DIST(A479,Parameters!$D$2,Parameters!$D$1,FALSE)</f>
        <v>4.8429083180981644E-15</v>
      </c>
      <c r="D479" s="8">
        <f>+_xlfn.BINOM.DIST(A479,Parameters!$B$1,Parameters!$B$2,TRUE)</f>
        <v>4.4386778725129754E-14</v>
      </c>
      <c r="E479" s="8">
        <f>+_xlfn.NORM.DIST(A479,Parameters!$D$2,Parameters!$D$1,TRUE)</f>
        <v>8.6680241921134767E-15</v>
      </c>
      <c r="F479" s="20">
        <f t="shared" si="15"/>
        <v>1.131025341845062E-14</v>
      </c>
    </row>
    <row r="480" spans="1:6" x14ac:dyDescent="0.45">
      <c r="A480" s="2">
        <f t="shared" si="14"/>
        <v>478</v>
      </c>
      <c r="B480" s="7">
        <f>+_xlfn.BINOM.DIST(A480,Parameters!$B$1,Parameters!$B$2,FALSE)</f>
        <v>3.0206460052301552E-14</v>
      </c>
      <c r="C480" s="8">
        <f>+_xlfn.NORM.DIST(A480,Parameters!$D$2,Parameters!$D$1,FALSE)</f>
        <v>8.3695864403873183E-15</v>
      </c>
      <c r="D480" s="8">
        <f>+_xlfn.BINOM.DIST(A480,Parameters!$B$1,Parameters!$B$2,TRUE)</f>
        <v>7.4593238777432745E-14</v>
      </c>
      <c r="E480" s="8">
        <f>+_xlfn.NORM.DIST(A480,Parameters!$D$2,Parameters!$D$1,TRUE)</f>
        <v>1.5117030610884044E-14</v>
      </c>
      <c r="F480" s="20">
        <f t="shared" si="15"/>
        <v>1.9679839858837937E-14</v>
      </c>
    </row>
    <row r="481" spans="1:6" x14ac:dyDescent="0.45">
      <c r="A481" s="2">
        <f t="shared" si="14"/>
        <v>479</v>
      </c>
      <c r="B481" s="7">
        <f>+_xlfn.BINOM.DIST(A481,Parameters!$B$1,Parameters!$B$2,FALSE)</f>
        <v>5.0196956579608894E-14</v>
      </c>
      <c r="C481" s="8">
        <f>+_xlfn.NORM.DIST(A481,Parameters!$D$2,Parameters!$D$1,FALSE)</f>
        <v>1.4390331080658872E-14</v>
      </c>
      <c r="D481" s="8">
        <f>+_xlfn.BINOM.DIST(A481,Parameters!$B$1,Parameters!$B$2,TRUE)</f>
        <v>1.2479019535704045E-13</v>
      </c>
      <c r="E481" s="8">
        <f>+_xlfn.NORM.DIST(A481,Parameters!$D$2,Parameters!$D$1,TRUE)</f>
        <v>2.6231132105463345E-14</v>
      </c>
      <c r="F481" s="20">
        <f t="shared" si="15"/>
        <v>3.4070170939496806E-14</v>
      </c>
    </row>
    <row r="482" spans="1:6" x14ac:dyDescent="0.45">
      <c r="A482" s="2">
        <f t="shared" si="14"/>
        <v>480</v>
      </c>
      <c r="B482" s="7">
        <f>+_xlfn.BINOM.DIST(A482,Parameters!$B$1,Parameters!$B$2,FALSE)</f>
        <v>8.3034132342099403E-14</v>
      </c>
      <c r="C482" s="8">
        <f>+_xlfn.NORM.DIST(A482,Parameters!$D$2,Parameters!$D$1,FALSE)</f>
        <v>2.4615383593489255E-14</v>
      </c>
      <c r="D482" s="8">
        <f>+_xlfn.BINOM.DIST(A482,Parameters!$B$1,Parameters!$B$2,TRUE)</f>
        <v>2.0782432769914087E-13</v>
      </c>
      <c r="E482" s="8">
        <f>+_xlfn.NORM.DIST(A482,Parameters!$D$2,Parameters!$D$1,TRUE)</f>
        <v>4.528687497357657E-14</v>
      </c>
      <c r="F482" s="20">
        <f t="shared" si="15"/>
        <v>5.8685554532986063E-14</v>
      </c>
    </row>
    <row r="483" spans="1:6" x14ac:dyDescent="0.45">
      <c r="A483" s="2">
        <f t="shared" si="14"/>
        <v>481</v>
      </c>
      <c r="B483" s="7">
        <f>+_xlfn.BINOM.DIST(A483,Parameters!$B$1,Parameters!$B$2,FALSE)</f>
        <v>1.3672148194375328E-13</v>
      </c>
      <c r="C483" s="8">
        <f>+_xlfn.NORM.DIST(A483,Parameters!$D$2,Parameters!$D$1,FALSE)</f>
        <v>4.1890106570413947E-14</v>
      </c>
      <c r="D483" s="8">
        <f>+_xlfn.BINOM.DIST(A483,Parameters!$B$1,Parameters!$B$2,TRUE)</f>
        <v>3.4454580964288958E-13</v>
      </c>
      <c r="E483" s="8">
        <f>+_xlfn.NORM.DIST(A483,Parameters!$D$2,Parameters!$D$1,TRUE)</f>
        <v>7.7791666569172198E-14</v>
      </c>
      <c r="F483" s="20">
        <f t="shared" si="15"/>
        <v>1.005756611034E-13</v>
      </c>
    </row>
    <row r="484" spans="1:6" x14ac:dyDescent="0.45">
      <c r="A484" s="2">
        <f t="shared" si="14"/>
        <v>482</v>
      </c>
      <c r="B484" s="7">
        <f>+_xlfn.BINOM.DIST(A484,Parameters!$B$1,Parameters!$B$2,FALSE)</f>
        <v>2.2408707621486302E-13</v>
      </c>
      <c r="C484" s="8">
        <f>+_xlfn.NORM.DIST(A484,Parameters!$D$2,Parameters!$D$1,FALSE)</f>
        <v>7.0922715840772155E-14</v>
      </c>
      <c r="D484" s="8">
        <f>+_xlfn.BINOM.DIST(A484,Parameters!$B$1,Parameters!$B$2,TRUE)</f>
        <v>5.6863288585774914E-13</v>
      </c>
      <c r="E484" s="8">
        <f>+_xlfn.NORM.DIST(A484,Parameters!$D$2,Parameters!$D$1,TRUE)</f>
        <v>1.3295352185460225E-13</v>
      </c>
      <c r="F484" s="20">
        <f t="shared" si="15"/>
        <v>1.7149837694417216E-13</v>
      </c>
    </row>
    <row r="485" spans="1:6" x14ac:dyDescent="0.45">
      <c r="A485" s="2">
        <f t="shared" si="14"/>
        <v>483</v>
      </c>
      <c r="B485" s="7">
        <f>+_xlfn.BINOM.DIST(A485,Parameters!$B$1,Parameters!$B$2,FALSE)</f>
        <v>3.6559133759276785E-13</v>
      </c>
      <c r="C485" s="8">
        <f>+_xlfn.NORM.DIST(A485,Parameters!$D$2,Parameters!$D$1,FALSE)</f>
        <v>1.1946158849225879E-13</v>
      </c>
      <c r="D485" s="8">
        <f>+_xlfn.BINOM.DIST(A485,Parameters!$B$1,Parameters!$B$2,TRUE)</f>
        <v>9.3422422345051931E-13</v>
      </c>
      <c r="E485" s="8">
        <f>+_xlfn.NORM.DIST(A485,Parameters!$D$2,Parameters!$D$1,TRUE)</f>
        <v>2.2608582009627283E-13</v>
      </c>
      <c r="F485" s="20">
        <f t="shared" si="15"/>
        <v>2.9095996543643098E-13</v>
      </c>
    </row>
    <row r="486" spans="1:6" x14ac:dyDescent="0.45">
      <c r="A486" s="2">
        <f t="shared" si="14"/>
        <v>484</v>
      </c>
      <c r="B486" s="7">
        <f>+_xlfn.BINOM.DIST(A486,Parameters!$B$1,Parameters!$B$2,FALSE)</f>
        <v>5.9370824658661739E-13</v>
      </c>
      <c r="C486" s="8">
        <f>+_xlfn.NORM.DIST(A486,Parameters!$D$2,Parameters!$D$1,FALSE)</f>
        <v>2.0018901750853071E-13</v>
      </c>
      <c r="D486" s="8">
        <f>+_xlfn.BINOM.DIST(A486,Parameters!$B$1,Parameters!$B$2,TRUE)</f>
        <v>1.5279324700371394E-12</v>
      </c>
      <c r="E486" s="8">
        <f>+_xlfn.NORM.DIST(A486,Parameters!$D$2,Parameters!$D$1,TRUE)</f>
        <v>3.8252003723764227E-13</v>
      </c>
      <c r="F486" s="20">
        <f t="shared" si="15"/>
        <v>4.9114898294496174E-13</v>
      </c>
    </row>
    <row r="487" spans="1:6" x14ac:dyDescent="0.45">
      <c r="A487" s="2">
        <f t="shared" si="14"/>
        <v>485</v>
      </c>
      <c r="B487" s="7">
        <f>+_xlfn.BINOM.DIST(A487,Parameters!$B$1,Parameters!$B$2,FALSE)</f>
        <v>9.5972632025545931E-13</v>
      </c>
      <c r="C487" s="8">
        <f>+_xlfn.NORM.DIST(A487,Parameters!$D$2,Parameters!$D$1,FALSE)</f>
        <v>3.3374997832243106E-13</v>
      </c>
      <c r="D487" s="8">
        <f>+_xlfn.BINOM.DIST(A487,Parameters!$B$1,Parameters!$B$2,TRUE)</f>
        <v>2.487658790292664E-12</v>
      </c>
      <c r="E487" s="8">
        <f>+_xlfn.NORM.DIST(A487,Parameters!$D$2,Parameters!$D$1,TRUE)</f>
        <v>6.4393663820895493E-13</v>
      </c>
      <c r="F487" s="20">
        <f t="shared" si="15"/>
        <v>8.248989612673928E-13</v>
      </c>
    </row>
    <row r="488" spans="1:6" x14ac:dyDescent="0.45">
      <c r="A488" s="2">
        <f t="shared" si="14"/>
        <v>486</v>
      </c>
      <c r="B488" s="7">
        <f>+_xlfn.BINOM.DIST(A488,Parameters!$B$1,Parameters!$B$2,FALSE)</f>
        <v>1.5442509926744394E-12</v>
      </c>
      <c r="C488" s="8">
        <f>+_xlfn.NORM.DIST(A488,Parameters!$D$2,Parameters!$D$1,FALSE)</f>
        <v>5.5356838544028939E-13</v>
      </c>
      <c r="D488" s="8">
        <f>+_xlfn.BINOM.DIST(A488,Parameters!$B$1,Parameters!$B$2,TRUE)</f>
        <v>4.0319097829670904E-12</v>
      </c>
      <c r="E488" s="8">
        <f>+_xlfn.NORM.DIST(A488,Parameters!$D$2,Parameters!$D$1,TRUE)</f>
        <v>1.0785514785187495E-12</v>
      </c>
      <c r="F488" s="20">
        <f t="shared" si="15"/>
        <v>1.3784673467076822E-12</v>
      </c>
    </row>
    <row r="489" spans="1:6" x14ac:dyDescent="0.45">
      <c r="A489" s="2">
        <f t="shared" si="14"/>
        <v>487</v>
      </c>
      <c r="B489" s="7">
        <f>+_xlfn.BINOM.DIST(A489,Parameters!$B$1,Parameters!$B$2,FALSE)</f>
        <v>2.4733383455565759E-12</v>
      </c>
      <c r="C489" s="8">
        <f>+_xlfn.NORM.DIST(A489,Parameters!$D$2,Parameters!$D$1,FALSE)</f>
        <v>9.1346171054869366E-13</v>
      </c>
      <c r="D489" s="8">
        <f>+_xlfn.BINOM.DIST(A489,Parameters!$B$1,Parameters!$B$2,TRUE)</f>
        <v>6.5052481285236413E-12</v>
      </c>
      <c r="E489" s="8">
        <f>+_xlfn.NORM.DIST(A489,Parameters!$D$2,Parameters!$D$1,TRUE)</f>
        <v>1.7974141254595116E-12</v>
      </c>
      <c r="F489" s="20">
        <f t="shared" si="15"/>
        <v>2.2919290572563759E-12</v>
      </c>
    </row>
    <row r="490" spans="1:6" x14ac:dyDescent="0.45">
      <c r="A490" s="2">
        <f t="shared" si="14"/>
        <v>488</v>
      </c>
      <c r="B490" s="7">
        <f>+_xlfn.BINOM.DIST(A490,Parameters!$B$1,Parameters!$B$2,FALSE)</f>
        <v>3.9431500673013475E-12</v>
      </c>
      <c r="C490" s="8">
        <f>+_xlfn.NORM.DIST(A490,Parameters!$D$2,Parameters!$D$1,FALSE)</f>
        <v>1.4996104268328327E-12</v>
      </c>
      <c r="D490" s="8">
        <f>+_xlfn.BINOM.DIST(A490,Parameters!$B$1,Parameters!$B$2,TRUE)</f>
        <v>1.0448398195824943E-11</v>
      </c>
      <c r="E490" s="8">
        <f>+_xlfn.NORM.DIST(A490,Parameters!$D$2,Parameters!$D$1,TRUE)</f>
        <v>2.9803392661975545E-12</v>
      </c>
      <c r="F490" s="20">
        <f t="shared" si="15"/>
        <v>3.7915394840892083E-12</v>
      </c>
    </row>
    <row r="491" spans="1:6" x14ac:dyDescent="0.45">
      <c r="A491" s="2">
        <f t="shared" si="14"/>
        <v>489</v>
      </c>
      <c r="B491" s="7">
        <f>+_xlfn.BINOM.DIST(A491,Parameters!$B$1,Parameters!$B$2,FALSE)</f>
        <v>6.2574324176397636E-12</v>
      </c>
      <c r="C491" s="8">
        <f>+_xlfn.NORM.DIST(A491,Parameters!$D$2,Parameters!$D$1,FALSE)</f>
        <v>2.4492639496688756E-12</v>
      </c>
      <c r="D491" s="8">
        <f>+_xlfn.BINOM.DIST(A491,Parameters!$B$1,Parameters!$B$2,TRUE)</f>
        <v>1.6705830613464571E-11</v>
      </c>
      <c r="E491" s="8">
        <f>+_xlfn.NORM.DIST(A491,Parameters!$D$2,Parameters!$D$1,TRUE)</f>
        <v>4.9169332783315673E-12</v>
      </c>
      <c r="F491" s="20">
        <f t="shared" si="15"/>
        <v>6.2408034337580835E-12</v>
      </c>
    </row>
    <row r="492" spans="1:6" x14ac:dyDescent="0.45">
      <c r="A492" s="2">
        <f t="shared" si="14"/>
        <v>490</v>
      </c>
      <c r="B492" s="7">
        <f>+_xlfn.BINOM.DIST(A492,Parameters!$B$1,Parameters!$B$2,FALSE)</f>
        <v>9.8841891658226133E-12</v>
      </c>
      <c r="C492" s="8">
        <f>+_xlfn.NORM.DIST(A492,Parameters!$D$2,Parameters!$D$1,FALSE)</f>
        <v>3.9798047336339747E-12</v>
      </c>
      <c r="D492" s="8">
        <f>+_xlfn.BINOM.DIST(A492,Parameters!$B$1,Parameters!$B$2,TRUE)</f>
        <v>2.6590019779286862E-11</v>
      </c>
      <c r="E492" s="8">
        <f>+_xlfn.NORM.DIST(A492,Parameters!$D$2,Parameters!$D$1,TRUE)</f>
        <v>8.0711380625259996E-12</v>
      </c>
      <c r="F492" s="20">
        <f t="shared" si="15"/>
        <v>1.0220608167392059E-11</v>
      </c>
    </row>
    <row r="493" spans="1:6" x14ac:dyDescent="0.45">
      <c r="A493" s="2">
        <f t="shared" si="14"/>
        <v>491</v>
      </c>
      <c r="B493" s="7">
        <f>+_xlfn.BINOM.DIST(A493,Parameters!$B$1,Parameters!$B$2,FALSE)</f>
        <v>1.5540924716935169E-11</v>
      </c>
      <c r="C493" s="8">
        <f>+_xlfn.NORM.DIST(A493,Parameters!$D$2,Parameters!$D$1,FALSE)</f>
        <v>6.4336432224144566E-12</v>
      </c>
      <c r="D493" s="8">
        <f>+_xlfn.BINOM.DIST(A493,Parameters!$B$1,Parameters!$B$2,TRUE)</f>
        <v>4.2130944496222964E-11</v>
      </c>
      <c r="E493" s="8">
        <f>+_xlfn.NORM.DIST(A493,Parameters!$D$2,Parameters!$D$1,TRUE)</f>
        <v>1.318220026564623E-11</v>
      </c>
      <c r="F493" s="20">
        <f t="shared" si="15"/>
        <v>1.6654251389806515E-11</v>
      </c>
    </row>
    <row r="494" spans="1:6" x14ac:dyDescent="0.45">
      <c r="A494" s="2">
        <f t="shared" si="14"/>
        <v>492</v>
      </c>
      <c r="B494" s="7">
        <f>+_xlfn.BINOM.DIST(A494,Parameters!$B$1,Parameters!$B$2,FALSE)</f>
        <v>2.4322178926910784E-11</v>
      </c>
      <c r="C494" s="8">
        <f>+_xlfn.NORM.DIST(A494,Parameters!$D$2,Parameters!$D$1,FALSE)</f>
        <v>1.0347161265705576E-11</v>
      </c>
      <c r="D494" s="8">
        <f>+_xlfn.BINOM.DIST(A494,Parameters!$B$1,Parameters!$B$2,TRUE)</f>
        <v>6.6453123423132714E-11</v>
      </c>
      <c r="E494" s="8">
        <f>+_xlfn.NORM.DIST(A494,Parameters!$D$2,Parameters!$D$1,TRUE)</f>
        <v>2.1421730012332735E-11</v>
      </c>
      <c r="F494" s="20">
        <f t="shared" si="15"/>
        <v>2.7001412655512089E-11</v>
      </c>
    </row>
    <row r="495" spans="1:6" x14ac:dyDescent="0.45">
      <c r="A495" s="2">
        <f t="shared" si="14"/>
        <v>493</v>
      </c>
      <c r="B495" s="7">
        <f>+_xlfn.BINOM.DIST(A495,Parameters!$B$1,Parameters!$B$2,FALSE)</f>
        <v>3.7889317273564685E-11</v>
      </c>
      <c r="C495" s="8">
        <f>+_xlfn.NORM.DIST(A495,Parameters!$D$2,Parameters!$D$1,FALSE)</f>
        <v>1.6555964916803847E-11</v>
      </c>
      <c r="D495" s="8">
        <f>+_xlfn.BINOM.DIST(A495,Parameters!$B$1,Parameters!$B$2,TRUE)</f>
        <v>1.0434244069669819E-10</v>
      </c>
      <c r="E495" s="8">
        <f>+_xlfn.NORM.DIST(A495,Parameters!$D$2,Parameters!$D$1,TRUE)</f>
        <v>3.4636623433840526E-11</v>
      </c>
      <c r="F495" s="20">
        <f t="shared" si="15"/>
        <v>4.3557377572315933E-11</v>
      </c>
    </row>
    <row r="496" spans="1:6" x14ac:dyDescent="0.45">
      <c r="A496" s="2">
        <f t="shared" si="14"/>
        <v>494</v>
      </c>
      <c r="B496" s="7">
        <f>+_xlfn.BINOM.DIST(A496,Parameters!$B$1,Parameters!$B$2,FALSE)</f>
        <v>5.8751451480871324E-11</v>
      </c>
      <c r="C496" s="8">
        <f>+_xlfn.NORM.DIST(A496,Parameters!$D$2,Parameters!$D$1,FALSE)</f>
        <v>2.6354623252399024E-11</v>
      </c>
      <c r="D496" s="8">
        <f>+_xlfn.BINOM.DIST(A496,Parameters!$B$1,Parameters!$B$2,TRUE)</f>
        <v>1.6309389217757164E-10</v>
      </c>
      <c r="E496" s="8">
        <f>+_xlfn.NORM.DIST(A496,Parameters!$D$2,Parameters!$D$1,TRUE)</f>
        <v>5.5722656508413081E-11</v>
      </c>
      <c r="F496" s="20">
        <f t="shared" si="15"/>
        <v>6.9912000824714954E-11</v>
      </c>
    </row>
    <row r="497" spans="1:6" x14ac:dyDescent="0.45">
      <c r="A497" s="2">
        <f t="shared" si="14"/>
        <v>495</v>
      </c>
      <c r="B497" s="7">
        <f>+_xlfn.BINOM.DIST(A497,Parameters!$B$1,Parameters!$B$2,FALSE)</f>
        <v>9.0679007942192845E-11</v>
      </c>
      <c r="C497" s="8">
        <f>+_xlfn.NORM.DIST(A497,Parameters!$D$2,Parameters!$D$1,FALSE)</f>
        <v>4.1737666274129542E-11</v>
      </c>
      <c r="D497" s="8">
        <f>+_xlfn.BINOM.DIST(A497,Parameters!$B$1,Parameters!$B$2,TRUE)</f>
        <v>2.5377290011976338E-10</v>
      </c>
      <c r="E497" s="8">
        <f>+_xlfn.NORM.DIST(A497,Parameters!$D$2,Parameters!$D$1,TRUE)</f>
        <v>8.9195767822036188E-11</v>
      </c>
      <c r="F497" s="20">
        <f t="shared" si="15"/>
        <v>1.116496670988445E-10</v>
      </c>
    </row>
    <row r="498" spans="1:6" x14ac:dyDescent="0.45">
      <c r="A498" s="2">
        <f t="shared" si="14"/>
        <v>496</v>
      </c>
      <c r="B498" s="7">
        <f>+_xlfn.BINOM.DIST(A498,Parameters!$B$1,Parameters!$B$2,FALSE)</f>
        <v>1.3930928236280663E-10</v>
      </c>
      <c r="C498" s="8">
        <f>+_xlfn.NORM.DIST(A498,Parameters!$D$2,Parameters!$D$1,FALSE)</f>
        <v>6.5761020997145647E-11</v>
      </c>
      <c r="D498" s="8">
        <f>+_xlfn.BINOM.DIST(A498,Parameters!$B$1,Parameters!$B$2,TRUE)</f>
        <v>3.9308218248256914E-10</v>
      </c>
      <c r="E498" s="8">
        <f>+_xlfn.NORM.DIST(A498,Parameters!$D$2,Parameters!$D$1,TRUE)</f>
        <v>1.4206064897151048E-10</v>
      </c>
      <c r="F498" s="20">
        <f t="shared" si="15"/>
        <v>1.7741068809599014E-10</v>
      </c>
    </row>
    <row r="499" spans="1:6" x14ac:dyDescent="0.45">
      <c r="A499" s="2">
        <f t="shared" si="14"/>
        <v>497</v>
      </c>
      <c r="B499" s="7">
        <f>+_xlfn.BINOM.DIST(A499,Parameters!$B$1,Parameters!$B$2,FALSE)</f>
        <v>2.1302827886465E-10</v>
      </c>
      <c r="C499" s="8">
        <f>+_xlfn.NORM.DIST(A499,Parameters!$D$2,Parameters!$D$1,FALSE)</f>
        <v>1.0308084446836193E-10</v>
      </c>
      <c r="D499" s="8">
        <f>+_xlfn.BINOM.DIST(A499,Parameters!$B$1,Parameters!$B$2,TRUE)</f>
        <v>6.0611046134721363E-10</v>
      </c>
      <c r="E499" s="8">
        <f>+_xlfn.NORM.DIST(A499,Parameters!$D$2,Parameters!$D$1,TRUE)</f>
        <v>2.2512380318879198E-10</v>
      </c>
      <c r="F499" s="20">
        <f t="shared" si="15"/>
        <v>2.8049153256435205E-10</v>
      </c>
    </row>
    <row r="500" spans="1:6" x14ac:dyDescent="0.45">
      <c r="A500" s="2">
        <f t="shared" si="14"/>
        <v>498</v>
      </c>
      <c r="B500" s="7">
        <f>+_xlfn.BINOM.DIST(A500,Parameters!$B$1,Parameters!$B$2,FALSE)</f>
        <v>3.242478622076467E-10</v>
      </c>
      <c r="C500" s="8">
        <f>+_xlfn.NORM.DIST(A500,Parameters!$D$2,Parameters!$D$1,FALSE)</f>
        <v>1.607520142198179E-10</v>
      </c>
      <c r="D500" s="8">
        <f>+_xlfn.BINOM.DIST(A500,Parameters!$B$1,Parameters!$B$2,TRUE)</f>
        <v>9.3035832355484802E-10</v>
      </c>
      <c r="E500" s="8">
        <f>+_xlfn.NORM.DIST(A500,Parameters!$D$2,Parameters!$D$1,TRUE)</f>
        <v>3.5496710719698162E-10</v>
      </c>
      <c r="F500" s="20">
        <f t="shared" si="15"/>
        <v>4.4124354678416995E-10</v>
      </c>
    </row>
    <row r="501" spans="1:6" x14ac:dyDescent="0.45">
      <c r="A501" s="2">
        <f t="shared" si="14"/>
        <v>499</v>
      </c>
      <c r="B501" s="7">
        <f>+_xlfn.BINOM.DIST(A501,Parameters!$B$1,Parameters!$B$2,FALSE)</f>
        <v>4.9124525817429722E-10</v>
      </c>
      <c r="C501" s="8">
        <f>+_xlfn.NORM.DIST(A501,Parameters!$D$2,Parameters!$D$1,FALSE)</f>
        <v>2.4940428689843694E-10</v>
      </c>
      <c r="D501" s="8">
        <f>+_xlfn.BINOM.DIST(A501,Parameters!$B$1,Parameters!$B$2,TRUE)</f>
        <v>1.4216035817291606E-9</v>
      </c>
      <c r="E501" s="8">
        <f>+_xlfn.NORM.DIST(A501,Parameters!$D$2,Parameters!$D$1,TRUE)</f>
        <v>5.5689702941437692E-10</v>
      </c>
      <c r="F501" s="20">
        <f t="shared" si="15"/>
        <v>6.9064783368260689E-10</v>
      </c>
    </row>
    <row r="502" spans="1:6" x14ac:dyDescent="0.45">
      <c r="A502" s="2">
        <f t="shared" si="14"/>
        <v>500</v>
      </c>
      <c r="B502" s="7">
        <f>+_xlfn.BINOM.DIST(A502,Parameters!$B$1,Parameters!$B$2,FALSE)</f>
        <v>7.4079784932684911E-10</v>
      </c>
      <c r="C502" s="8">
        <f>+_xlfn.NORM.DIST(A502,Parameters!$D$2,Parameters!$D$1,FALSE)</f>
        <v>3.8496428525406692E-10</v>
      </c>
      <c r="D502" s="8">
        <f>+_xlfn.BINOM.DIST(A502,Parameters!$B$1,Parameters!$B$2,TRUE)</f>
        <v>2.1624014310560018E-9</v>
      </c>
      <c r="E502" s="8">
        <f>+_xlfn.NORM.DIST(A502,Parameters!$D$2,Parameters!$D$1,TRUE)</f>
        <v>8.6932634600273904E-10</v>
      </c>
      <c r="F502" s="20">
        <f t="shared" si="15"/>
        <v>1.0756121189366739E-9</v>
      </c>
    </row>
    <row r="503" spans="1:6" x14ac:dyDescent="0.45">
      <c r="A503" s="2">
        <f t="shared" si="14"/>
        <v>501</v>
      </c>
      <c r="B503" s="7">
        <f>+_xlfn.BINOM.DIST(A503,Parameters!$B$1,Parameters!$B$2,FALSE)</f>
        <v>1.1119360932011914E-9</v>
      </c>
      <c r="C503" s="8">
        <f>+_xlfn.NORM.DIST(A503,Parameters!$D$2,Parameters!$D$1,FALSE)</f>
        <v>5.9116130778271372E-10</v>
      </c>
      <c r="D503" s="8">
        <f>+_xlfn.BINOM.DIST(A503,Parameters!$B$1,Parameters!$B$2,TRUE)</f>
        <v>3.2743375242572085E-9</v>
      </c>
      <c r="E503" s="8">
        <f>+_xlfn.NORM.DIST(A503,Parameters!$D$2,Parameters!$D$1,TRUE)</f>
        <v>1.350246370803383E-9</v>
      </c>
      <c r="F503" s="20">
        <f t="shared" si="15"/>
        <v>1.6667734267193876E-9</v>
      </c>
    </row>
    <row r="504" spans="1:6" x14ac:dyDescent="0.45">
      <c r="A504" s="2">
        <f t="shared" si="14"/>
        <v>502</v>
      </c>
      <c r="B504" s="7">
        <f>+_xlfn.BINOM.DIST(A504,Parameters!$B$1,Parameters!$B$2,FALSE)</f>
        <v>1.6612591033882369E-9</v>
      </c>
      <c r="C504" s="8">
        <f>+_xlfn.NORM.DIST(A504,Parameters!$D$2,Parameters!$D$1,FALSE)</f>
        <v>9.0315147923426061E-10</v>
      </c>
      <c r="D504" s="8">
        <f>+_xlfn.BINOM.DIST(A504,Parameters!$B$1,Parameters!$B$2,TRUE)</f>
        <v>4.9355966276455291E-9</v>
      </c>
      <c r="E504" s="8">
        <f>+_xlfn.NORM.DIST(A504,Parameters!$D$2,Parameters!$D$1,TRUE)</f>
        <v>2.0867314016479062E-9</v>
      </c>
      <c r="F504" s="20">
        <f t="shared" si="15"/>
        <v>2.5699249059536482E-9</v>
      </c>
    </row>
    <row r="505" spans="1:6" x14ac:dyDescent="0.45">
      <c r="A505" s="2">
        <f t="shared" si="14"/>
        <v>503</v>
      </c>
      <c r="B505" s="7">
        <f>+_xlfn.BINOM.DIST(A505,Parameters!$B$1,Parameters!$B$2,FALSE)</f>
        <v>2.4704210921159937E-9</v>
      </c>
      <c r="C505" s="8">
        <f>+_xlfn.NORM.DIST(A505,Parameters!$D$2,Parameters!$D$1,FALSE)</f>
        <v>1.3727271683936031E-9</v>
      </c>
      <c r="D505" s="8">
        <f>+_xlfn.BINOM.DIST(A505,Parameters!$B$1,Parameters!$B$2,TRUE)</f>
        <v>7.4060177197615352E-9</v>
      </c>
      <c r="E505" s="8">
        <f>+_xlfn.NORM.DIST(A505,Parameters!$D$2,Parameters!$D$1,TRUE)</f>
        <v>3.2088143664846359E-9</v>
      </c>
      <c r="F505" s="20">
        <f t="shared" si="15"/>
        <v>3.9426520743472516E-9</v>
      </c>
    </row>
    <row r="506" spans="1:6" x14ac:dyDescent="0.45">
      <c r="A506" s="2">
        <f t="shared" si="14"/>
        <v>504</v>
      </c>
      <c r="B506" s="7">
        <f>+_xlfn.BINOM.DIST(A506,Parameters!$B$1,Parameters!$B$2,FALSE)</f>
        <v>3.6566153466638246E-9</v>
      </c>
      <c r="C506" s="8">
        <f>+_xlfn.NORM.DIST(A506,Parameters!$D$2,Parameters!$D$1,FALSE)</f>
        <v>2.0757588388074997E-9</v>
      </c>
      <c r="D506" s="8">
        <f>+_xlfn.BINOM.DIST(A506,Parameters!$B$1,Parameters!$B$2,TRUE)</f>
        <v>1.1062633066425432E-8</v>
      </c>
      <c r="E506" s="8">
        <f>+_xlfn.NORM.DIST(A506,Parameters!$D$2,Parameters!$D$1,TRUE)</f>
        <v>4.9096251305188314E-9</v>
      </c>
      <c r="F506" s="20">
        <f t="shared" si="15"/>
        <v>6.0184109131547509E-9</v>
      </c>
    </row>
    <row r="507" spans="1:6" x14ac:dyDescent="0.45">
      <c r="A507" s="2">
        <f t="shared" si="14"/>
        <v>505</v>
      </c>
      <c r="B507" s="7">
        <f>+_xlfn.BINOM.DIST(A507,Parameters!$B$1,Parameters!$B$2,FALSE)</f>
        <v>5.3871719166691277E-9</v>
      </c>
      <c r="C507" s="8">
        <f>+_xlfn.NORM.DIST(A507,Parameters!$D$2,Parameters!$D$1,FALSE)</f>
        <v>3.1227599284032556E-9</v>
      </c>
      <c r="D507" s="8">
        <f>+_xlfn.BINOM.DIST(A507,Parameters!$B$1,Parameters!$B$2,TRUE)</f>
        <v>1.6449804983094571E-8</v>
      </c>
      <c r="E507" s="8">
        <f>+_xlfn.NORM.DIST(A507,Parameters!$D$2,Parameters!$D$1,TRUE)</f>
        <v>7.4744457965983995E-9</v>
      </c>
      <c r="F507" s="20">
        <f t="shared" si="15"/>
        <v>9.1411708415580061E-9</v>
      </c>
    </row>
    <row r="508" spans="1:6" x14ac:dyDescent="0.45">
      <c r="A508" s="2">
        <f t="shared" si="14"/>
        <v>506</v>
      </c>
      <c r="B508" s="7">
        <f>+_xlfn.BINOM.DIST(A508,Parameters!$B$1,Parameters!$B$2,FALSE)</f>
        <v>7.8997659331392751E-9</v>
      </c>
      <c r="C508" s="8">
        <f>+_xlfn.NORM.DIST(A508,Parameters!$D$2,Parameters!$D$1,FALSE)</f>
        <v>4.6737915058201626E-9</v>
      </c>
      <c r="D508" s="8">
        <f>+_xlfn.BINOM.DIST(A508,Parameters!$B$1,Parameters!$B$2,TRUE)</f>
        <v>2.4349570916233883E-8</v>
      </c>
      <c r="E508" s="8">
        <f>+_xlfn.NORM.DIST(A508,Parameters!$D$2,Parameters!$D$1,TRUE)</f>
        <v>1.1322383170176756E-8</v>
      </c>
      <c r="F508" s="20">
        <f t="shared" si="15"/>
        <v>1.3814962347378169E-8</v>
      </c>
    </row>
    <row r="509" spans="1:6" x14ac:dyDescent="0.45">
      <c r="A509" s="2">
        <f t="shared" si="14"/>
        <v>507</v>
      </c>
      <c r="B509" s="7">
        <f>+_xlfn.BINOM.DIST(A509,Parameters!$B$1,Parameters!$B$2,FALSE)</f>
        <v>1.1530230356061505E-8</v>
      </c>
      <c r="C509" s="8">
        <f>+_xlfn.NORM.DIST(A509,Parameters!$D$2,Parameters!$D$1,FALSE)</f>
        <v>6.9593568693702771E-9</v>
      </c>
      <c r="D509" s="8">
        <f>+_xlfn.BINOM.DIST(A509,Parameters!$B$1,Parameters!$B$2,TRUE)</f>
        <v>3.5879801272295834E-8</v>
      </c>
      <c r="E509" s="8">
        <f>+_xlfn.NORM.DIST(A509,Parameters!$D$2,Parameters!$D$1,TRUE)</f>
        <v>1.7065781906393273E-8</v>
      </c>
      <c r="F509" s="20">
        <f t="shared" si="15"/>
        <v>2.0774319216748446E-8</v>
      </c>
    </row>
    <row r="510" spans="1:6" x14ac:dyDescent="0.45">
      <c r="A510" s="2">
        <f t="shared" si="14"/>
        <v>508</v>
      </c>
      <c r="B510" s="7">
        <f>+_xlfn.BINOM.DIST(A510,Parameters!$B$1,Parameters!$B$2,FALSE)</f>
        <v>1.6750610241679676E-8</v>
      </c>
      <c r="C510" s="8">
        <f>+_xlfn.NORM.DIST(A510,Parameters!$D$2,Parameters!$D$1,FALSE)</f>
        <v>1.0309507402820407E-8</v>
      </c>
      <c r="D510" s="8">
        <f>+_xlfn.BINOM.DIST(A510,Parameters!$B$1,Parameters!$B$2,TRUE)</f>
        <v>5.2630411513975123E-8</v>
      </c>
      <c r="E510" s="8">
        <f>+_xlfn.NORM.DIST(A510,Parameters!$D$2,Parameters!$D$1,TRUE)</f>
        <v>2.5594424676391298E-8</v>
      </c>
      <c r="F510" s="20">
        <f t="shared" si="15"/>
        <v>3.1083826619568853E-8</v>
      </c>
    </row>
    <row r="511" spans="1:6" x14ac:dyDescent="0.45">
      <c r="A511" s="2">
        <f t="shared" si="14"/>
        <v>509</v>
      </c>
      <c r="B511" s="7">
        <f>+_xlfn.BINOM.DIST(A511,Parameters!$B$1,Parameters!$B$2,FALSE)</f>
        <v>2.4220921685414528E-8</v>
      </c>
      <c r="C511" s="8">
        <f>+_xlfn.NORM.DIST(A511,Parameters!$D$2,Parameters!$D$1,FALSE)</f>
        <v>1.5194127189170718E-8</v>
      </c>
      <c r="D511" s="8">
        <f>+_xlfn.BINOM.DIST(A511,Parameters!$B$1,Parameters!$B$2,TRUE)</f>
        <v>7.6851333199390426E-8</v>
      </c>
      <c r="E511" s="8">
        <f>+_xlfn.NORM.DIST(A511,Parameters!$D$2,Parameters!$D$1,TRUE)</f>
        <v>3.8194143759031432E-8</v>
      </c>
      <c r="F511" s="20">
        <f t="shared" si="15"/>
        <v>4.6277953808739568E-8</v>
      </c>
    </row>
    <row r="512" spans="1:6" x14ac:dyDescent="0.45">
      <c r="A512" s="2">
        <f t="shared" si="14"/>
        <v>510</v>
      </c>
      <c r="B512" s="7">
        <f>+_xlfn.BINOM.DIST(A512,Parameters!$B$1,Parameters!$B$2,FALSE)</f>
        <v>3.4859130425675544E-8</v>
      </c>
      <c r="C512" s="8">
        <f>+_xlfn.NORM.DIST(A512,Parameters!$D$2,Parameters!$D$1,FALSE)</f>
        <v>2.2278330142088548E-8</v>
      </c>
      <c r="D512" s="8">
        <f>+_xlfn.BINOM.DIST(A512,Parameters!$B$1,Parameters!$B$2,TRUE)</f>
        <v>1.117104636250648E-7</v>
      </c>
      <c r="E512" s="8">
        <f>+_xlfn.NORM.DIST(A512,Parameters!$D$2,Parameters!$D$1,TRUE)</f>
        <v>5.6712898660245884E-8</v>
      </c>
      <c r="F512" s="20">
        <f t="shared" si="15"/>
        <v>6.8556283950828116E-8</v>
      </c>
    </row>
    <row r="513" spans="1:6" x14ac:dyDescent="0.45">
      <c r="A513" s="2">
        <f t="shared" si="14"/>
        <v>511</v>
      </c>
      <c r="B513" s="7">
        <f>+_xlfn.BINOM.DIST(A513,Parameters!$B$1,Parameters!$B$2,FALSE)</f>
        <v>4.9935192703708532E-8</v>
      </c>
      <c r="C513" s="8">
        <f>+_xlfn.NORM.DIST(A513,Parameters!$D$2,Parameters!$D$1,FALSE)</f>
        <v>3.2498143241135973E-8</v>
      </c>
      <c r="D513" s="8">
        <f>+_xlfn.BINOM.DIST(A513,Parameters!$B$1,Parameters!$B$2,TRUE)</f>
        <v>1.6164565632877426E-7</v>
      </c>
      <c r="E513" s="8">
        <f>+_xlfn.NORM.DIST(A513,Parameters!$D$2,Parameters!$D$1,TRUE)</f>
        <v>8.3791902775012041E-8</v>
      </c>
      <c r="F513" s="20">
        <f t="shared" si="15"/>
        <v>1.010544271919641E-7</v>
      </c>
    </row>
    <row r="514" spans="1:6" x14ac:dyDescent="0.45">
      <c r="A514" s="2">
        <f t="shared" si="14"/>
        <v>512</v>
      </c>
      <c r="B514" s="7">
        <f>+_xlfn.BINOM.DIST(A514,Parameters!$B$1,Parameters!$B$2,FALSE)</f>
        <v>7.1196661472083808E-8</v>
      </c>
      <c r="C514" s="8">
        <f>+_xlfn.NORM.DIST(A514,Parameters!$D$2,Parameters!$D$1,FALSE)</f>
        <v>4.7163225280904196E-8</v>
      </c>
      <c r="D514" s="8">
        <f>+_xlfn.BINOM.DIST(A514,Parameters!$B$1,Parameters!$B$2,TRUE)</f>
        <v>2.3284231780085877E-7</v>
      </c>
      <c r="E514" s="8">
        <f>+_xlfn.NORM.DIST(A514,Parameters!$D$2,Parameters!$D$1,TRUE)</f>
        <v>1.2318531276519887E-7</v>
      </c>
      <c r="F514" s="20">
        <f t="shared" si="15"/>
        <v>1.4821765247286828E-7</v>
      </c>
    </row>
    <row r="515" spans="1:6" x14ac:dyDescent="0.45">
      <c r="A515" s="2">
        <f t="shared" si="14"/>
        <v>513</v>
      </c>
      <c r="B515" s="7">
        <f>+_xlfn.BINOM.DIST(A515,Parameters!$B$1,Parameters!$B$2,FALSE)</f>
        <v>1.010354182293904E-7</v>
      </c>
      <c r="C515" s="8">
        <f>+_xlfn.NORM.DIST(A515,Parameters!$D$2,Parameters!$D$1,FALSE)</f>
        <v>6.8095353757032823E-8</v>
      </c>
      <c r="D515" s="8">
        <f>+_xlfn.BINOM.DIST(A515,Parameters!$B$1,Parameters!$B$2,TRUE)</f>
        <v>3.3387773603025058E-7</v>
      </c>
      <c r="E515" s="8">
        <f>+_xlfn.NORM.DIST(A515,Parameters!$D$2,Parameters!$D$1,TRUE)</f>
        <v>1.8019969819096964E-7</v>
      </c>
      <c r="F515" s="20">
        <f t="shared" si="15"/>
        <v>2.1631300622990111E-7</v>
      </c>
    </row>
    <row r="516" spans="1:6" x14ac:dyDescent="0.45">
      <c r="A516" s="2">
        <f t="shared" ref="A516:A579" si="16">1+A515</f>
        <v>514</v>
      </c>
      <c r="B516" s="7">
        <f>+_xlfn.BINOM.DIST(A516,Parameters!$B$1,Parameters!$B$2,FALSE)</f>
        <v>1.4270761407497225E-7</v>
      </c>
      <c r="C516" s="8">
        <f>+_xlfn.NORM.DIST(A516,Parameters!$D$2,Parameters!$D$1,FALSE)</f>
        <v>9.7813882840942529E-8</v>
      </c>
      <c r="D516" s="8">
        <f>+_xlfn.BINOM.DIST(A516,Parameters!$B$1,Parameters!$B$2,TRUE)</f>
        <v>4.7658535010521407E-7</v>
      </c>
      <c r="E516" s="8">
        <f>+_xlfn.NORM.DIST(A516,Parameters!$D$2,Parameters!$D$1,TRUE)</f>
        <v>2.622944326098473E-7</v>
      </c>
      <c r="F516" s="20">
        <f t="shared" ref="F516:F579" si="17">+C516+F515</f>
        <v>3.1412688907084362E-7</v>
      </c>
    </row>
    <row r="517" spans="1:6" x14ac:dyDescent="0.45">
      <c r="A517" s="2">
        <f t="shared" si="16"/>
        <v>515</v>
      </c>
      <c r="B517" s="7">
        <f>+_xlfn.BINOM.DIST(A517,Parameters!$B$1,Parameters!$B$2,FALSE)</f>
        <v>2.0062196619472146E-7</v>
      </c>
      <c r="C517" s="8">
        <f>+_xlfn.NORM.DIST(A517,Parameters!$D$2,Parameters!$D$1,FALSE)</f>
        <v>1.397824193613764E-7</v>
      </c>
      <c r="D517" s="8">
        <f>+_xlfn.BINOM.DIST(A517,Parameters!$B$1,Parameters!$B$2,TRUE)</f>
        <v>6.772073162999437E-7</v>
      </c>
      <c r="E517" s="8">
        <f>+_xlfn.NORM.DIST(A517,Parameters!$D$2,Parameters!$D$1,TRUE)</f>
        <v>3.7989682075036972E-7</v>
      </c>
      <c r="F517" s="20">
        <f t="shared" si="17"/>
        <v>4.5390930843222005E-7</v>
      </c>
    </row>
    <row r="518" spans="1:6" x14ac:dyDescent="0.45">
      <c r="A518" s="2">
        <f t="shared" si="16"/>
        <v>516</v>
      </c>
      <c r="B518" s="7">
        <f>+_xlfn.BINOM.DIST(A518,Parameters!$B$1,Parameters!$B$2,FALSE)</f>
        <v>2.8071523176858404E-7</v>
      </c>
      <c r="C518" s="8">
        <f>+_xlfn.NORM.DIST(A518,Parameters!$D$2,Parameters!$D$1,FALSE)</f>
        <v>1.9873467187017644E-7</v>
      </c>
      <c r="D518" s="8">
        <f>+_xlfn.BINOM.DIST(A518,Parameters!$B$1,Parameters!$B$2,TRUE)</f>
        <v>9.5792254806853049E-7</v>
      </c>
      <c r="E518" s="8">
        <f>+_xlfn.NORM.DIST(A518,Parameters!$D$2,Parameters!$D$1,TRUE)</f>
        <v>5.4750181820893177E-7</v>
      </c>
      <c r="F518" s="20">
        <f t="shared" si="17"/>
        <v>6.5264398030239646E-7</v>
      </c>
    </row>
    <row r="519" spans="1:6" x14ac:dyDescent="0.45">
      <c r="A519" s="2">
        <f t="shared" si="16"/>
        <v>517</v>
      </c>
      <c r="B519" s="7">
        <f>+_xlfn.BINOM.DIST(A519,Parameters!$B$1,Parameters!$B$2,FALSE)</f>
        <v>3.9093804037404071E-7</v>
      </c>
      <c r="C519" s="8">
        <f>+_xlfn.NORM.DIST(A519,Parameters!$D$2,Parameters!$D$1,FALSE)</f>
        <v>2.811018904950839E-7</v>
      </c>
      <c r="D519" s="8">
        <f>+_xlfn.BINOM.DIST(A519,Parameters!$B$1,Parameters!$B$2,TRUE)</f>
        <v>1.3488605884425712E-6</v>
      </c>
      <c r="E519" s="8">
        <f>+_xlfn.NORM.DIST(A519,Parameters!$D$2,Parameters!$D$1,TRUE)</f>
        <v>7.8514631998965974E-7</v>
      </c>
      <c r="F519" s="20">
        <f t="shared" si="17"/>
        <v>9.3374587079748036E-7</v>
      </c>
    </row>
    <row r="520" spans="1:6" x14ac:dyDescent="0.45">
      <c r="A520" s="2">
        <f t="shared" si="16"/>
        <v>518</v>
      </c>
      <c r="B520" s="7">
        <f>+_xlfn.BINOM.DIST(A520,Parameters!$B$1,Parameters!$B$2,FALSE)</f>
        <v>5.4187936870378418E-7</v>
      </c>
      <c r="C520" s="8">
        <f>+_xlfn.NORM.DIST(A520,Parameters!$D$2,Parameters!$D$1,FALSE)</f>
        <v>3.9556961613156266E-7</v>
      </c>
      <c r="D520" s="8">
        <f>+_xlfn.BINOM.DIST(A520,Parameters!$B$1,Parameters!$B$2,TRUE)</f>
        <v>1.8907399571463744E-6</v>
      </c>
      <c r="E520" s="8">
        <f>+_xlfn.NORM.DIST(A520,Parameters!$D$2,Parameters!$D$1,TRUE)</f>
        <v>1.1203729893128506E-6</v>
      </c>
      <c r="F520" s="20">
        <f t="shared" si="17"/>
        <v>1.3293154869290431E-6</v>
      </c>
    </row>
    <row r="521" spans="1:6" x14ac:dyDescent="0.45">
      <c r="A521" s="2">
        <f t="shared" si="16"/>
        <v>519</v>
      </c>
      <c r="B521" s="7">
        <f>+_xlfn.BINOM.DIST(A521,Parameters!$B$1,Parameters!$B$2,FALSE)</f>
        <v>7.475638304275703E-7</v>
      </c>
      <c r="C521" s="8">
        <f>+_xlfn.NORM.DIST(A521,Parameters!$D$2,Parameters!$D$1,FALSE)</f>
        <v>5.5379766533972998E-7</v>
      </c>
      <c r="D521" s="8">
        <f>+_xlfn.BINOM.DIST(A521,Parameters!$B$1,Parameters!$B$2,TRUE)</f>
        <v>2.6383037875739208E-6</v>
      </c>
      <c r="E521" s="8">
        <f>+_xlfn.NORM.DIST(A521,Parameters!$D$2,Parameters!$D$1,TRUE)</f>
        <v>1.590829342723731E-6</v>
      </c>
      <c r="F521" s="20">
        <f t="shared" si="17"/>
        <v>1.883113152268773E-6</v>
      </c>
    </row>
    <row r="522" spans="1:6" x14ac:dyDescent="0.45">
      <c r="A522" s="2">
        <f t="shared" si="16"/>
        <v>520</v>
      </c>
      <c r="B522" s="7">
        <f>+_xlfn.BINOM.DIST(A522,Parameters!$B$1,Parameters!$B$2,FALSE)</f>
        <v>1.0264626440870962E-6</v>
      </c>
      <c r="C522" s="8">
        <f>+_xlfn.NORM.DIST(A522,Parameters!$D$2,Parameters!$D$1,FALSE)</f>
        <v>7.7134443472847879E-7</v>
      </c>
      <c r="D522" s="8">
        <f>+_xlfn.BINOM.DIST(A522,Parameters!$B$1,Parameters!$B$2,TRUE)</f>
        <v>3.6647664316609774E-6</v>
      </c>
      <c r="E522" s="8">
        <f>+_xlfn.NORM.DIST(A522,Parameters!$D$2,Parameters!$D$1,TRUE)</f>
        <v>2.2476852326338287E-6</v>
      </c>
      <c r="F522" s="20">
        <f t="shared" si="17"/>
        <v>2.6544575869972515E-6</v>
      </c>
    </row>
    <row r="523" spans="1:6" x14ac:dyDescent="0.45">
      <c r="A523" s="2">
        <f t="shared" si="16"/>
        <v>521</v>
      </c>
      <c r="B523" s="7">
        <f>+_xlfn.BINOM.DIST(A523,Parameters!$B$1,Parameters!$B$2,FALSE)</f>
        <v>1.4027666076583513E-6</v>
      </c>
      <c r="C523" s="8">
        <f>+_xlfn.NORM.DIST(A523,Parameters!$D$2,Parameters!$D$1,FALSE)</f>
        <v>1.0688447182564617E-6</v>
      </c>
      <c r="D523" s="8">
        <f>+_xlfn.BINOM.DIST(A523,Parameters!$B$1,Parameters!$B$2,TRUE)</f>
        <v>5.0675330393193935E-6</v>
      </c>
      <c r="E523" s="8">
        <f>+_xlfn.NORM.DIST(A523,Parameters!$D$2,Parameters!$D$1,TRUE)</f>
        <v>3.1600969289290642E-6</v>
      </c>
      <c r="F523" s="20">
        <f t="shared" si="17"/>
        <v>3.7233023052537133E-6</v>
      </c>
    </row>
    <row r="524" spans="1:6" x14ac:dyDescent="0.45">
      <c r="A524" s="2">
        <f t="shared" si="16"/>
        <v>522</v>
      </c>
      <c r="B524" s="7">
        <f>+_xlfn.BINOM.DIST(A524,Parameters!$B$1,Parameters!$B$2,FALSE)</f>
        <v>1.9079775698035357E-6</v>
      </c>
      <c r="C524" s="8">
        <f>+_xlfn.NORM.DIST(A524,Parameters!$D$2,Parameters!$D$1,FALSE)</f>
        <v>1.4734992385706217E-6</v>
      </c>
      <c r="D524" s="8">
        <f>+_xlfn.BINOM.DIST(A524,Parameters!$B$1,Parameters!$B$2,TRUE)</f>
        <v>6.9755106091228776E-6</v>
      </c>
      <c r="E524" s="8">
        <f>+_xlfn.NORM.DIST(A524,Parameters!$D$2,Parameters!$D$1,TRUE)</f>
        <v>4.4209996278297087E-6</v>
      </c>
      <c r="F524" s="20">
        <f t="shared" si="17"/>
        <v>5.1968015438243352E-6</v>
      </c>
    </row>
    <row r="525" spans="1:6" x14ac:dyDescent="0.45">
      <c r="A525" s="2">
        <f t="shared" si="16"/>
        <v>523</v>
      </c>
      <c r="B525" s="7">
        <f>+_xlfn.BINOM.DIST(A525,Parameters!$B$1,Parameters!$B$2,FALSE)</f>
        <v>2.582883593539014E-6</v>
      </c>
      <c r="C525" s="8">
        <f>+_xlfn.NORM.DIST(A525,Parameters!$D$2,Parameters!$D$1,FALSE)</f>
        <v>2.0209438686351209E-6</v>
      </c>
      <c r="D525" s="8">
        <f>+_xlfn.BINOM.DIST(A525,Parameters!$B$1,Parameters!$B$2,TRUE)</f>
        <v>9.5583942026618789E-6</v>
      </c>
      <c r="E525" s="8">
        <f>+_xlfn.NORM.DIST(A525,Parameters!$D$2,Parameters!$D$1,TRUE)</f>
        <v>6.1545732487825211E-6</v>
      </c>
      <c r="F525" s="20">
        <f t="shared" si="17"/>
        <v>7.2177454124594564E-6</v>
      </c>
    </row>
    <row r="526" spans="1:6" x14ac:dyDescent="0.45">
      <c r="A526" s="2">
        <f t="shared" si="16"/>
        <v>524</v>
      </c>
      <c r="B526" s="7">
        <f>+_xlfn.BINOM.DIST(A526,Parameters!$B$1,Parameters!$B$2,FALSE)</f>
        <v>3.4799920172491233E-6</v>
      </c>
      <c r="C526" s="8">
        <f>+_xlfn.NORM.DIST(A526,Parameters!$D$2,Parameters!$D$1,FALSE)</f>
        <v>2.7575768334811543E-6</v>
      </c>
      <c r="D526" s="8">
        <f>+_xlfn.BINOM.DIST(A526,Parameters!$B$1,Parameters!$B$2,TRUE)</f>
        <v>1.3038386219911023E-5</v>
      </c>
      <c r="E526" s="8">
        <f>+_xlfn.NORM.DIST(A526,Parameters!$D$2,Parameters!$D$1,TRUE)</f>
        <v>8.5257994809123099E-6</v>
      </c>
      <c r="F526" s="20">
        <f t="shared" si="17"/>
        <v>9.9753222459406099E-6</v>
      </c>
    </row>
    <row r="527" spans="1:6" x14ac:dyDescent="0.45">
      <c r="A527" s="2">
        <f t="shared" si="16"/>
        <v>525</v>
      </c>
      <c r="B527" s="7">
        <f>+_xlfn.BINOM.DIST(A527,Parameters!$B$1,Parameters!$B$2,FALSE)</f>
        <v>4.6665035812254771E-6</v>
      </c>
      <c r="C527" s="8">
        <f>+_xlfn.NORM.DIST(A527,Parameters!$D$2,Parameters!$D$1,FALSE)</f>
        <v>3.7434326829543992E-6</v>
      </c>
      <c r="D527" s="8">
        <f>+_xlfn.BINOM.DIST(A527,Parameters!$B$1,Parameters!$B$2,TRUE)</f>
        <v>1.7704889801136708E-5</v>
      </c>
      <c r="E527" s="8">
        <f>+_xlfn.NORM.DIST(A527,Parameters!$D$2,Parameters!$D$1,TRUE)</f>
        <v>1.1752611583587666E-5</v>
      </c>
      <c r="F527" s="20">
        <f t="shared" si="17"/>
        <v>1.371875492889501E-5</v>
      </c>
    </row>
    <row r="528" spans="1:6" x14ac:dyDescent="0.45">
      <c r="A528" s="2">
        <f t="shared" si="16"/>
        <v>526</v>
      </c>
      <c r="B528" s="7">
        <f>+_xlfn.BINOM.DIST(A528,Parameters!$B$1,Parameters!$B$2,FALSE)</f>
        <v>6.2279192281754417E-6</v>
      </c>
      <c r="C528" s="8">
        <f>+_xlfn.NORM.DIST(A528,Parameters!$D$2,Parameters!$D$1,FALSE)</f>
        <v>5.0557020179038373E-6</v>
      </c>
      <c r="D528" s="8">
        <f>+_xlfn.BINOM.DIST(A528,Parameters!$B$1,Parameters!$B$2,TRUE)</f>
        <v>2.3932809029311667E-5</v>
      </c>
      <c r="E528" s="8">
        <f>+_xlfn.NORM.DIST(A528,Parameters!$D$2,Parameters!$D$1,TRUE)</f>
        <v>1.6121232383099658E-5</v>
      </c>
      <c r="F528" s="20">
        <f t="shared" si="17"/>
        <v>1.8774456946798847E-5</v>
      </c>
    </row>
    <row r="529" spans="1:6" x14ac:dyDescent="0.45">
      <c r="A529" s="2">
        <f t="shared" si="16"/>
        <v>527</v>
      </c>
      <c r="B529" s="7">
        <f>+_xlfn.BINOM.DIST(A529,Parameters!$B$1,Parameters!$B$2,FALSE)</f>
        <v>8.2723784814474527E-6</v>
      </c>
      <c r="C529" s="8">
        <f>+_xlfn.NORM.DIST(A529,Parameters!$D$2,Parameters!$D$1,FALSE)</f>
        <v>6.7930051687619486E-6</v>
      </c>
      <c r="D529" s="8">
        <f>+_xlfn.BINOM.DIST(A529,Parameters!$B$1,Parameters!$B$2,TRUE)</f>
        <v>3.2205187510759403E-5</v>
      </c>
      <c r="E529" s="8">
        <f>+_xlfn.NORM.DIST(A529,Parameters!$D$2,Parameters!$D$1,TRUE)</f>
        <v>2.2005399611970085E-5</v>
      </c>
      <c r="F529" s="20">
        <f t="shared" si="17"/>
        <v>2.5567462115560795E-5</v>
      </c>
    </row>
    <row r="530" spans="1:6" x14ac:dyDescent="0.45">
      <c r="A530" s="2">
        <f t="shared" si="16"/>
        <v>528</v>
      </c>
      <c r="B530" s="7">
        <f>+_xlfn.BINOM.DIST(A530,Parameters!$B$1,Parameters!$B$2,FALSE)</f>
        <v>1.0935833674337693E-5</v>
      </c>
      <c r="C530" s="8">
        <f>+_xlfn.NORM.DIST(A530,Parameters!$D$2,Parameters!$D$1,FALSE)</f>
        <v>9.080535413612078E-6</v>
      </c>
      <c r="D530" s="8">
        <f>+_xlfn.BINOM.DIST(A530,Parameters!$B$1,Parameters!$B$2,TRUE)</f>
        <v>4.3141021185097078E-5</v>
      </c>
      <c r="E530" s="8">
        <f>+_xlfn.NORM.DIST(A530,Parameters!$D$2,Parameters!$D$1,TRUE)</f>
        <v>2.9890289823573107E-5</v>
      </c>
      <c r="F530" s="20">
        <f t="shared" si="17"/>
        <v>3.4647997529172873E-5</v>
      </c>
    </row>
    <row r="531" spans="1:6" x14ac:dyDescent="0.45">
      <c r="A531" s="2">
        <f t="shared" si="16"/>
        <v>529</v>
      </c>
      <c r="B531" s="7">
        <f>+_xlfn.BINOM.DIST(A531,Parameters!$B$1,Parameters!$B$2,FALSE)</f>
        <v>1.4388166800262809E-5</v>
      </c>
      <c r="C531" s="8">
        <f>+_xlfn.NORM.DIST(A531,Parameters!$D$2,Parameters!$D$1,FALSE)</f>
        <v>1.2076191828940976E-5</v>
      </c>
      <c r="D531" s="8">
        <f>+_xlfn.BINOM.DIST(A531,Parameters!$B$1,Parameters!$B$2,TRUE)</f>
        <v>5.7529187985359671E-5</v>
      </c>
      <c r="E531" s="8">
        <f>+_xlfn.NORM.DIST(A531,Parameters!$D$2,Parameters!$D$1,TRUE)</f>
        <v>4.0402070244375899E-5</v>
      </c>
      <c r="F531" s="20">
        <f t="shared" si="17"/>
        <v>4.6724189358113847E-5</v>
      </c>
    </row>
    <row r="532" spans="1:6" x14ac:dyDescent="0.45">
      <c r="A532" s="2">
        <f t="shared" si="16"/>
        <v>530</v>
      </c>
      <c r="B532" s="7">
        <f>+_xlfn.BINOM.DIST(A532,Parameters!$B$1,Parameters!$B$2,FALSE)</f>
        <v>1.8840354262985713E-5</v>
      </c>
      <c r="C532" s="8">
        <f>+_xlfn.NORM.DIST(A532,Parameters!$D$2,Parameters!$D$1,FALSE)</f>
        <v>1.5977822233314932E-5</v>
      </c>
      <c r="D532" s="8">
        <f>+_xlfn.BINOM.DIST(A532,Parameters!$B$1,Parameters!$B$2,TRUE)</f>
        <v>7.6369542248345943E-5</v>
      </c>
      <c r="E532" s="8">
        <f>+_xlfn.NORM.DIST(A532,Parameters!$D$2,Parameters!$D$1,TRUE)</f>
        <v>5.4344128605354237E-5</v>
      </c>
      <c r="F532" s="20">
        <f t="shared" si="17"/>
        <v>6.2702011591428782E-5</v>
      </c>
    </row>
    <row r="533" spans="1:6" x14ac:dyDescent="0.45">
      <c r="A533" s="2">
        <f t="shared" si="16"/>
        <v>531</v>
      </c>
      <c r="B533" s="7">
        <f>+_xlfn.BINOM.DIST(A533,Parameters!$B$1,Parameters!$B$2,FALSE)</f>
        <v>2.4552778060237198E-5</v>
      </c>
      <c r="C533" s="8">
        <f>+_xlfn.NORM.DIST(A533,Parameters!$D$2,Parameters!$D$1,FALSE)</f>
        <v>2.1031691462360218E-5</v>
      </c>
      <c r="D533" s="8">
        <f>+_xlfn.BINOM.DIST(A533,Parameters!$B$1,Parameters!$B$2,TRUE)</f>
        <v>1.0092232030858422E-4</v>
      </c>
      <c r="E533" s="8">
        <f>+_xlfn.NORM.DIST(A533,Parameters!$D$2,Parameters!$D$1,TRUE)</f>
        <v>7.2741149374261211E-5</v>
      </c>
      <c r="F533" s="20">
        <f t="shared" si="17"/>
        <v>8.3733703053788993E-5</v>
      </c>
    </row>
    <row r="534" spans="1:6" x14ac:dyDescent="0.45">
      <c r="A534" s="2">
        <f t="shared" si="16"/>
        <v>532</v>
      </c>
      <c r="B534" s="7">
        <f>+_xlfn.BINOM.DIST(A534,Parameters!$B$1,Parameters!$B$2,FALSE)</f>
        <v>3.1844768536774214E-5</v>
      </c>
      <c r="C534" s="8">
        <f>+_xlfn.NORM.DIST(A534,Parameters!$D$2,Parameters!$D$1,FALSE)</f>
        <v>2.7542277787879855E-5</v>
      </c>
      <c r="D534" s="8">
        <f>+_xlfn.BINOM.DIST(A534,Parameters!$B$1,Parameters!$B$2,TRUE)</f>
        <v>1.3276708884535745E-4</v>
      </c>
      <c r="E534" s="8">
        <f>+_xlfn.NORM.DIST(A534,Parameters!$D$2,Parameters!$D$1,TRUE)</f>
        <v>9.6892314507157683E-5</v>
      </c>
      <c r="F534" s="20">
        <f t="shared" si="17"/>
        <v>1.1127598084166885E-4</v>
      </c>
    </row>
    <row r="535" spans="1:6" x14ac:dyDescent="0.45">
      <c r="A535" s="2">
        <f t="shared" si="16"/>
        <v>533</v>
      </c>
      <c r="B535" s="7">
        <f>+_xlfn.BINOM.DIST(A535,Parameters!$B$1,Parameters!$B$2,FALSE)</f>
        <v>4.1105442313884338E-5</v>
      </c>
      <c r="C535" s="8">
        <f>+_xlfn.NORM.DIST(A535,Parameters!$D$2,Parameters!$D$1,FALSE)</f>
        <v>3.5883478934049227E-5</v>
      </c>
      <c r="D535" s="8">
        <f>+_xlfn.BINOM.DIST(A535,Parameters!$B$1,Parameters!$B$2,TRUE)</f>
        <v>1.7387253115924069E-4</v>
      </c>
      <c r="E535" s="8">
        <f>+_xlfn.NORM.DIST(A535,Parameters!$D$2,Parameters!$D$1,TRUE)</f>
        <v>1.2843499978893501E-4</v>
      </c>
      <c r="F535" s="20">
        <f t="shared" si="17"/>
        <v>1.4715945977571807E-4</v>
      </c>
    </row>
    <row r="536" spans="1:6" x14ac:dyDescent="0.45">
      <c r="A536" s="2">
        <f t="shared" si="16"/>
        <v>534</v>
      </c>
      <c r="B536" s="7">
        <f>+_xlfn.BINOM.DIST(A536,Parameters!$B$1,Parameters!$B$2,FALSE)</f>
        <v>5.2805867841432289E-5</v>
      </c>
      <c r="C536" s="8">
        <f>+_xlfn.NORM.DIST(A536,Parameters!$D$2,Parameters!$D$1,FALSE)</f>
        <v>4.651127707661125E-5</v>
      </c>
      <c r="D536" s="8">
        <f>+_xlfn.BINOM.DIST(A536,Parameters!$B$1,Parameters!$B$2,TRUE)</f>
        <v>2.2667839900067456E-4</v>
      </c>
      <c r="E536" s="8">
        <f>+_xlfn.NORM.DIST(A536,Parameters!$D$2,Parameters!$D$1,TRUE)</f>
        <v>1.6942040421746629E-4</v>
      </c>
      <c r="F536" s="20">
        <f t="shared" si="17"/>
        <v>1.9367073685232932E-4</v>
      </c>
    </row>
    <row r="537" spans="1:6" x14ac:dyDescent="0.45">
      <c r="A537" s="2">
        <f t="shared" si="16"/>
        <v>535</v>
      </c>
      <c r="B537" s="7">
        <f>+_xlfn.BINOM.DIST(A537,Parameters!$B$1,Parameters!$B$2,FALSE)</f>
        <v>6.7512548791662938E-5</v>
      </c>
      <c r="C537" s="8">
        <f>+_xlfn.NORM.DIST(A537,Parameters!$D$2,Parameters!$D$1,FALSE)</f>
        <v>5.9977867722760146E-5</v>
      </c>
      <c r="D537" s="8">
        <f>+_xlfn.BINOM.DIST(A537,Parameters!$B$1,Parameters!$B$2,TRUE)</f>
        <v>2.9419094779233756E-4</v>
      </c>
      <c r="E537" s="8">
        <f>+_xlfn.NORM.DIST(A537,Parameters!$D$2,Parameters!$D$1,TRUE)</f>
        <v>2.2240257813050507E-4</v>
      </c>
      <c r="F537" s="20">
        <f t="shared" si="17"/>
        <v>2.5364860457508946E-4</v>
      </c>
    </row>
    <row r="538" spans="1:6" x14ac:dyDescent="0.45">
      <c r="A538" s="2">
        <f t="shared" si="16"/>
        <v>536</v>
      </c>
      <c r="B538" s="7">
        <f>+_xlfn.BINOM.DIST(A538,Parameters!$B$1,Parameters!$B$2,FALSE)</f>
        <v>8.5902160962526448E-5</v>
      </c>
      <c r="C538" s="8">
        <f>+_xlfn.NORM.DIST(A538,Parameters!$D$2,Parameters!$D$1,FALSE)</f>
        <v>7.694719893374748E-5</v>
      </c>
      <c r="D538" s="8">
        <f>+_xlfn.BINOM.DIST(A538,Parameters!$B$1,Parameters!$B$2,TRUE)</f>
        <v>3.800931087548631E-4</v>
      </c>
      <c r="E538" s="8">
        <f>+_xlfn.NORM.DIST(A538,Parameters!$D$2,Parameters!$D$1,TRUE)</f>
        <v>2.9054229267240831E-4</v>
      </c>
      <c r="F538" s="20">
        <f t="shared" si="17"/>
        <v>3.3059580350883693E-4</v>
      </c>
    </row>
    <row r="539" spans="1:6" x14ac:dyDescent="0.45">
      <c r="A539" s="2">
        <f t="shared" si="16"/>
        <v>537</v>
      </c>
      <c r="B539" s="7">
        <f>+_xlfn.BINOM.DIST(A539,Parameters!$B$1,Parameters!$B$2,FALSE)</f>
        <v>1.0877741052982828E-4</v>
      </c>
      <c r="C539" s="8">
        <f>+_xlfn.NORM.DIST(A539,Parameters!$D$2,Parameters!$D$1,FALSE)</f>
        <v>9.8211793787348107E-5</v>
      </c>
      <c r="D539" s="8">
        <f>+_xlfn.BINOM.DIST(A539,Parameters!$B$1,Parameters!$B$2,TRUE)</f>
        <v>4.8887051928469031E-4</v>
      </c>
      <c r="E539" s="8">
        <f>+_xlfn.NORM.DIST(A539,Parameters!$D$2,Parameters!$D$1,TRUE)</f>
        <v>3.7772710417498072E-4</v>
      </c>
      <c r="F539" s="20">
        <f t="shared" si="17"/>
        <v>4.2880759729618502E-4</v>
      </c>
    </row>
    <row r="540" spans="1:6" x14ac:dyDescent="0.45">
      <c r="A540" s="2">
        <f t="shared" si="16"/>
        <v>538</v>
      </c>
      <c r="B540" s="7">
        <f>+_xlfn.BINOM.DIST(A540,Parameters!$B$1,Parameters!$B$2,FALSE)</f>
        <v>1.3708379988703332E-4</v>
      </c>
      <c r="C540" s="8">
        <f>+_xlfn.NORM.DIST(A540,Parameters!$D$2,Parameters!$D$1,FALSE)</f>
        <v>1.2471063962645647E-4</v>
      </c>
      <c r="D540" s="8">
        <f>+_xlfn.BINOM.DIST(A540,Parameters!$B$1,Parameters!$B$2,TRUE)</f>
        <v>6.259543191717233E-4</v>
      </c>
      <c r="E540" s="8">
        <f>+_xlfn.NORM.DIST(A540,Parameters!$D$2,Parameters!$D$1,TRUE)</f>
        <v>4.8870879657377918E-4</v>
      </c>
      <c r="F540" s="20">
        <f t="shared" si="17"/>
        <v>5.5351823692264147E-4</v>
      </c>
    </row>
    <row r="541" spans="1:6" x14ac:dyDescent="0.45">
      <c r="A541" s="2">
        <f t="shared" si="16"/>
        <v>539</v>
      </c>
      <c r="B541" s="7">
        <f>+_xlfn.BINOM.DIST(A541,Parameters!$B$1,Parameters!$B$2,FALSE)</f>
        <v>1.7192699206611424E-4</v>
      </c>
      <c r="C541" s="8">
        <f>+_xlfn.NORM.DIST(A541,Parameters!$D$2,Parameters!$D$1,FALSE)</f>
        <v>1.5754782256994915E-4</v>
      </c>
      <c r="D541" s="8">
        <f>+_xlfn.BINOM.DIST(A541,Parameters!$B$1,Parameters!$B$2,TRUE)</f>
        <v>7.9788131123784199E-4</v>
      </c>
      <c r="E541" s="8">
        <f>+_xlfn.NORM.DIST(A541,Parameters!$D$2,Parameters!$D$1,TRUE)</f>
        <v>6.2925911727660484E-4</v>
      </c>
      <c r="F541" s="20">
        <f t="shared" si="17"/>
        <v>7.1106605949259065E-4</v>
      </c>
    </row>
    <row r="542" spans="1:6" x14ac:dyDescent="0.45">
      <c r="A542" s="2">
        <f t="shared" si="16"/>
        <v>540</v>
      </c>
      <c r="B542" s="7">
        <f>+_xlfn.BINOM.DIST(A542,Parameters!$B$1,Parameters!$B$2,FALSE)</f>
        <v>2.1459035676399936E-4</v>
      </c>
      <c r="C542" s="8">
        <f>+_xlfn.NORM.DIST(A542,Parameters!$D$2,Parameters!$D$1,FALSE)</f>
        <v>1.9801146596925629E-4</v>
      </c>
      <c r="D542" s="8">
        <f>+_xlfn.BINOM.DIST(A542,Parameters!$B$1,Parameters!$B$2,TRUE)</f>
        <v>1.0124716680018312E-3</v>
      </c>
      <c r="E542" s="8">
        <f>+_xlfn.NORM.DIST(A542,Parameters!$D$2,Parameters!$D$1,TRUE)</f>
        <v>8.0634434163770865E-4</v>
      </c>
      <c r="F542" s="20">
        <f t="shared" si="17"/>
        <v>9.0907752546184688E-4</v>
      </c>
    </row>
    <row r="543" spans="1:6" x14ac:dyDescent="0.45">
      <c r="A543" s="2">
        <f t="shared" si="16"/>
        <v>541</v>
      </c>
      <c r="B543" s="7">
        <f>+_xlfn.BINOM.DIST(A543,Parameters!$B$1,Parameters!$B$2,FALSE)</f>
        <v>2.6655216219114184E-4</v>
      </c>
      <c r="C543" s="8">
        <f>+_xlfn.NORM.DIST(A543,Parameters!$D$2,Parameters!$D$1,FALSE)</f>
        <v>2.4759239910682895E-4</v>
      </c>
      <c r="D543" s="8">
        <f>+_xlfn.BINOM.DIST(A543,Parameters!$B$1,Parameters!$B$2,TRUE)</f>
        <v>1.2790238301929992E-3</v>
      </c>
      <c r="E543" s="8">
        <f>+_xlfn.NORM.DIST(A543,Parameters!$D$2,Parameters!$D$1,TRUE)</f>
        <v>1.028318694608467E-3</v>
      </c>
      <c r="F543" s="20">
        <f t="shared" si="17"/>
        <v>1.1566699245686759E-3</v>
      </c>
    </row>
    <row r="544" spans="1:6" x14ac:dyDescent="0.45">
      <c r="A544" s="2">
        <f t="shared" si="16"/>
        <v>542</v>
      </c>
      <c r="B544" s="7">
        <f>+_xlfn.BINOM.DIST(A544,Parameters!$B$1,Parameters!$B$2,FALSE)</f>
        <v>3.2950175031008013E-4</v>
      </c>
      <c r="C544" s="8">
        <f>+_xlfn.NORM.DIST(A544,Parameters!$D$2,Parameters!$D$1,FALSE)</f>
        <v>3.0800184089000809E-4</v>
      </c>
      <c r="D544" s="8">
        <f>+_xlfn.BINOM.DIST(A544,Parameters!$B$1,Parameters!$B$2,TRUE)</f>
        <v>1.6085255805030672E-3</v>
      </c>
      <c r="E544" s="8">
        <f>+_xlfn.NORM.DIST(A544,Parameters!$D$2,Parameters!$D$1,TRUE)</f>
        <v>1.3051360142424734E-3</v>
      </c>
      <c r="F544" s="20">
        <f t="shared" si="17"/>
        <v>1.4646717654586839E-3</v>
      </c>
    </row>
    <row r="545" spans="1:6" x14ac:dyDescent="0.45">
      <c r="A545" s="2">
        <f t="shared" si="16"/>
        <v>543</v>
      </c>
      <c r="B545" s="7">
        <f>+_xlfn.BINOM.DIST(A545,Parameters!$B$1,Parameters!$B$2,FALSE)</f>
        <v>4.0535390277557349E-4</v>
      </c>
      <c r="C545" s="8">
        <f>+_xlfn.NORM.DIST(A545,Parameters!$D$2,Parameters!$D$1,FALSE)</f>
        <v>3.8118723748445355E-4</v>
      </c>
      <c r="D545" s="8">
        <f>+_xlfn.BINOM.DIST(A545,Parameters!$B$1,Parameters!$B$2,TRUE)</f>
        <v>2.0138794832786412E-3</v>
      </c>
      <c r="E545" s="8">
        <f>+_xlfn.NORM.DIST(A545,Parameters!$D$2,Parameters!$D$1,TRUE)</f>
        <v>1.6485782536934965E-3</v>
      </c>
      <c r="F545" s="20">
        <f t="shared" si="17"/>
        <v>1.8458590029431375E-3</v>
      </c>
    </row>
    <row r="546" spans="1:6" x14ac:dyDescent="0.45">
      <c r="A546" s="2">
        <f t="shared" si="16"/>
        <v>544</v>
      </c>
      <c r="B546" s="7">
        <f>+_xlfn.BINOM.DIST(A546,Parameters!$B$1,Parameters!$B$2,FALSE)</f>
        <v>4.9626047655979553E-4</v>
      </c>
      <c r="C546" s="8">
        <f>+_xlfn.NORM.DIST(A546,Parameters!$D$2,Parameters!$D$1,FALSE)</f>
        <v>4.6934524916978043E-4</v>
      </c>
      <c r="D546" s="8">
        <f>+_xlfn.BINOM.DIST(A546,Parameters!$B$1,Parameters!$B$2,TRUE)</f>
        <v>2.5101399598384247E-3</v>
      </c>
      <c r="E546" s="8">
        <f>+_xlfn.NORM.DIST(A546,Parameters!$D$2,Parameters!$D$1,TRUE)</f>
        <v>2.0724984849715467E-3</v>
      </c>
      <c r="F546" s="20">
        <f t="shared" si="17"/>
        <v>2.3152042521129177E-3</v>
      </c>
    </row>
    <row r="547" spans="1:6" x14ac:dyDescent="0.45">
      <c r="A547" s="2">
        <f t="shared" si="16"/>
        <v>545</v>
      </c>
      <c r="B547" s="7">
        <f>+_xlfn.BINOM.DIST(A547,Parameters!$B$1,Parameters!$B$2,FALSE)</f>
        <v>6.0461826868937231E-4</v>
      </c>
      <c r="C547" s="8">
        <f>+_xlfn.NORM.DIST(A547,Parameters!$D$2,Parameters!$D$1,FALSE)</f>
        <v>5.7493074811760234E-4</v>
      </c>
      <c r="D547" s="8">
        <f>+_xlfn.BINOM.DIST(A547,Parameters!$B$1,Parameters!$B$2,TRUE)</f>
        <v>3.11475822852781E-3</v>
      </c>
      <c r="E547" s="8">
        <f>+_xlfn.NORM.DIST(A547,Parameters!$D$2,Parameters!$D$1,TRUE)</f>
        <v>2.5930749950046918E-3</v>
      </c>
      <c r="F547" s="20">
        <f t="shared" si="17"/>
        <v>2.8901350002305199E-3</v>
      </c>
    </row>
    <row r="548" spans="1:6" x14ac:dyDescent="0.45">
      <c r="A548" s="2">
        <f t="shared" si="16"/>
        <v>546</v>
      </c>
      <c r="B548" s="7">
        <f>+_xlfn.BINOM.DIST(A548,Parameters!$B$1,Parameters!$B$2,FALSE)</f>
        <v>7.3307196679919719E-4</v>
      </c>
      <c r="C548" s="8">
        <f>+_xlfn.NORM.DIST(A548,Parameters!$D$2,Parameters!$D$1,FALSE)</f>
        <v>7.0066057462189919E-4</v>
      </c>
      <c r="D548" s="8">
        <f>+_xlfn.BINOM.DIST(A548,Parameters!$B$1,Parameters!$B$2,TRUE)</f>
        <v>3.8478301953269903E-3</v>
      </c>
      <c r="E548" s="8">
        <f>+_xlfn.NORM.DIST(A548,Parameters!$D$2,Parameters!$D$1,TRUE)</f>
        <v>3.2290718671299733E-3</v>
      </c>
      <c r="F548" s="20">
        <f t="shared" si="17"/>
        <v>3.5907955748524191E-3</v>
      </c>
    </row>
    <row r="549" spans="1:6" x14ac:dyDescent="0.45">
      <c r="A549" s="2">
        <f t="shared" si="16"/>
        <v>547</v>
      </c>
      <c r="B549" s="7">
        <f>+_xlfn.BINOM.DIST(A549,Parameters!$B$1,Parameters!$B$2,FALSE)</f>
        <v>8.8451096542499052E-4</v>
      </c>
      <c r="C549" s="8">
        <f>+_xlfn.NORM.DIST(A549,Parameters!$D$2,Parameters!$D$1,FALSE)</f>
        <v>8.4951071504883757E-4</v>
      </c>
      <c r="D549" s="8">
        <f>+_xlfn.BINOM.DIST(A549,Parameters!$B$1,Parameters!$B$2,TRUE)</f>
        <v>4.7323411607519779E-3</v>
      </c>
      <c r="E549" s="8">
        <f>+_xlfn.NORM.DIST(A549,Parameters!$D$2,Parameters!$D$1,TRUE)</f>
        <v>4.002100143581047E-3</v>
      </c>
      <c r="F549" s="20">
        <f t="shared" si="17"/>
        <v>4.4403062899012564E-3</v>
      </c>
    </row>
    <row r="550" spans="1:6" x14ac:dyDescent="0.45">
      <c r="A550" s="2">
        <f t="shared" si="16"/>
        <v>548</v>
      </c>
      <c r="B550" s="7">
        <f>+_xlfn.BINOM.DIST(A550,Parameters!$B$1,Parameters!$B$2,FALSE)</f>
        <v>1.0620587869519054E-3</v>
      </c>
      <c r="C550" s="8">
        <f>+_xlfn.NORM.DIST(A550,Parameters!$D$2,Parameters!$D$1,FALSE)</f>
        <v>1.0247055216991556E-3</v>
      </c>
      <c r="D550" s="8">
        <f>+_xlfn.BINOM.DIST(A550,Parameters!$B$1,Parameters!$B$2,TRUE)</f>
        <v>5.7943999477038897E-3</v>
      </c>
      <c r="E550" s="8">
        <f>+_xlfn.NORM.DIST(A550,Parameters!$D$2,Parameters!$D$1,TRUE)</f>
        <v>4.9368723023566615E-3</v>
      </c>
      <c r="F550" s="20">
        <f t="shared" si="17"/>
        <v>5.4650118116004124E-3</v>
      </c>
    </row>
    <row r="551" spans="1:6" x14ac:dyDescent="0.45">
      <c r="A551" s="2">
        <f t="shared" si="16"/>
        <v>549</v>
      </c>
      <c r="B551" s="7">
        <f>+_xlfn.BINOM.DIST(A551,Parameters!$B$1,Parameters!$B$2,FALSE)</f>
        <v>1.2690538510755013E-3</v>
      </c>
      <c r="C551" s="8">
        <f>+_xlfn.NORM.DIST(A551,Parameters!$D$2,Parameters!$D$1,FALSE)</f>
        <v>1.2296976044386427E-3</v>
      </c>
      <c r="D551" s="8">
        <f>+_xlfn.BINOM.DIST(A551,Parameters!$B$1,Parameters!$B$2,TRUE)</f>
        <v>7.0634537987794054E-3</v>
      </c>
      <c r="E551" s="8">
        <f>+_xlfn.NORM.DIST(A551,Parameters!$D$2,Parameters!$D$1,TRUE)</f>
        <v>6.0614414020067741E-3</v>
      </c>
      <c r="F551" s="20">
        <f t="shared" si="17"/>
        <v>6.6947094160390548E-3</v>
      </c>
    </row>
    <row r="552" spans="1:6" x14ac:dyDescent="0.45">
      <c r="A552" s="2">
        <f t="shared" si="16"/>
        <v>550</v>
      </c>
      <c r="B552" s="7">
        <f>+_xlfn.BINOM.DIST(A552,Parameters!$B$1,Parameters!$B$2,FALSE)</f>
        <v>1.5090203974606918E-3</v>
      </c>
      <c r="C552" s="8">
        <f>+_xlfn.NORM.DIST(A552,Parameters!$D$2,Parameters!$D$1,FALSE)</f>
        <v>1.468137097509342E-3</v>
      </c>
      <c r="D552" s="8">
        <f>+_xlfn.BINOM.DIST(A552,Parameters!$B$1,Parameters!$B$2,TRUE)</f>
        <v>8.5724741962401076E-3</v>
      </c>
      <c r="E552" s="8">
        <f>+_xlfn.NORM.DIST(A552,Parameters!$D$2,Parameters!$D$1,TRUE)</f>
        <v>7.4074149087425788E-3</v>
      </c>
      <c r="F552" s="20">
        <f t="shared" si="17"/>
        <v>8.1628465135483962E-3</v>
      </c>
    </row>
    <row r="553" spans="1:6" x14ac:dyDescent="0.45">
      <c r="A553" s="2">
        <f t="shared" si="16"/>
        <v>551</v>
      </c>
      <c r="B553" s="7">
        <f>+_xlfn.BINOM.DIST(A553,Parameters!$B$1,Parameters!$B$2,FALSE)</f>
        <v>1.7856284920950475E-3</v>
      </c>
      <c r="C553" s="8">
        <f>+_xlfn.NORM.DIST(A553,Parameters!$D$2,Parameters!$D$1,FALSE)</f>
        <v>1.7438291523770107E-3</v>
      </c>
      <c r="D553" s="8">
        <f>+_xlfn.BINOM.DIST(A553,Parameters!$B$1,Parameters!$B$2,TRUE)</f>
        <v>1.0358102688335133E-2</v>
      </c>
      <c r="E553" s="8">
        <f>+_xlfn.NORM.DIST(A553,Parameters!$D$2,Parameters!$D$1,TRUE)</f>
        <v>9.0101319908835794E-3</v>
      </c>
      <c r="F553" s="20">
        <f t="shared" si="17"/>
        <v>9.906675665925407E-3</v>
      </c>
    </row>
    <row r="554" spans="1:6" x14ac:dyDescent="0.45">
      <c r="A554" s="2">
        <f t="shared" si="16"/>
        <v>552</v>
      </c>
      <c r="B554" s="7">
        <f>+_xlfn.BINOM.DIST(A554,Parameters!$B$1,Parameters!$B$2,FALSE)</f>
        <v>2.1026422461264058E-3</v>
      </c>
      <c r="C554" s="8">
        <f>+_xlfn.NORM.DIST(A554,Parameters!$D$2,Parameters!$D$1,FALSE)</f>
        <v>2.0606787367566143E-3</v>
      </c>
      <c r="D554" s="8">
        <f>+_xlfn.BINOM.DIST(A554,Parameters!$B$1,Parameters!$B$2,TRUE)</f>
        <v>1.2460744934461561E-2</v>
      </c>
      <c r="E554" s="8">
        <f>+_xlfn.NORM.DIST(A554,Parameters!$D$2,Parameters!$D$1,TRUE)</f>
        <v>1.090879202407302E-2</v>
      </c>
      <c r="F554" s="20">
        <f t="shared" si="17"/>
        <v>1.1967354402682021E-2</v>
      </c>
    </row>
    <row r="555" spans="1:6" x14ac:dyDescent="0.45">
      <c r="A555" s="2">
        <f t="shared" si="16"/>
        <v>553</v>
      </c>
      <c r="B555" s="7">
        <f>+_xlfn.BINOM.DIST(A555,Parameters!$B$1,Parameters!$B$2,FALSE)</f>
        <v>2.4638556518804871E-3</v>
      </c>
      <c r="C555" s="8">
        <f>+_xlfn.NORM.DIST(A555,Parameters!$D$2,Parameters!$D$1,FALSE)</f>
        <v>2.4226221360965456E-3</v>
      </c>
      <c r="D555" s="8">
        <f>+_xlfn.BINOM.DIST(A555,Parameters!$B$1,Parameters!$B$2,TRUE)</f>
        <v>1.492460058634202E-2</v>
      </c>
      <c r="E555" s="8">
        <f>+_xlfn.NORM.DIST(A555,Parameters!$D$2,Parameters!$D$1,TRUE)</f>
        <v>1.314652128155203E-2</v>
      </c>
      <c r="F555" s="20">
        <f t="shared" si="17"/>
        <v>1.4389976538778566E-2</v>
      </c>
    </row>
    <row r="556" spans="1:6" x14ac:dyDescent="0.45">
      <c r="A556" s="2">
        <f t="shared" si="16"/>
        <v>554</v>
      </c>
      <c r="B556" s="7">
        <f>+_xlfn.BINOM.DIST(A556,Parameters!$B$1,Parameters!$B$2,FALSE)</f>
        <v>2.8730157962360858E-3</v>
      </c>
      <c r="C556" s="8">
        <f>+_xlfn.NORM.DIST(A556,Parameters!$D$2,Parameters!$D$1,FALSE)</f>
        <v>2.8335449579524555E-3</v>
      </c>
      <c r="D556" s="8">
        <f>+_xlfn.BINOM.DIST(A556,Parameters!$B$1,Parameters!$B$2,TRUE)</f>
        <v>1.7797616382578142E-2</v>
      </c>
      <c r="E556" s="8">
        <f>+_xlfn.NORM.DIST(A556,Parameters!$D$2,Parameters!$D$1,TRUE)</f>
        <v>1.5770364374874554E-2</v>
      </c>
      <c r="F556" s="20">
        <f t="shared" si="17"/>
        <v>1.7223521496731023E-2</v>
      </c>
    </row>
    <row r="557" spans="1:6" x14ac:dyDescent="0.45">
      <c r="A557" s="2">
        <f t="shared" si="16"/>
        <v>555</v>
      </c>
      <c r="B557" s="7">
        <f>+_xlfn.BINOM.DIST(A557,Parameters!$B$1,Parameters!$B$2,FALSE)</f>
        <v>3.3337336446415196E-3</v>
      </c>
      <c r="C557" s="8">
        <f>+_xlfn.NORM.DIST(A557,Parameters!$D$2,Parameters!$D$1,FALSE)</f>
        <v>3.2971869283241312E-3</v>
      </c>
      <c r="D557" s="8">
        <f>+_xlfn.BINOM.DIST(A557,Parameters!$B$1,Parameters!$B$2,TRUE)</f>
        <v>2.113135002721965E-2</v>
      </c>
      <c r="E557" s="8">
        <f>+_xlfn.NORM.DIST(A557,Parameters!$D$2,Parameters!$D$1,TRUE)</f>
        <v>1.8831187048438922E-2</v>
      </c>
      <c r="F557" s="20">
        <f t="shared" si="17"/>
        <v>2.0520708425055153E-2</v>
      </c>
    </row>
    <row r="558" spans="1:6" x14ac:dyDescent="0.45">
      <c r="A558" s="2">
        <f t="shared" si="16"/>
        <v>556</v>
      </c>
      <c r="B558" s="7">
        <f>+_xlfn.BINOM.DIST(A558,Parameters!$B$1,Parameters!$B$2,FALSE)</f>
        <v>3.8493830932731237E-3</v>
      </c>
      <c r="C558" s="8">
        <f>+_xlfn.NORM.DIST(A558,Parameters!$D$2,Parameters!$D$1,FALSE)</f>
        <v>3.8170343332958063E-3</v>
      </c>
      <c r="D558" s="8">
        <f>+_xlfn.BINOM.DIST(A558,Parameters!$B$1,Parameters!$B$2,TRUE)</f>
        <v>2.4980733120492711E-2</v>
      </c>
      <c r="E558" s="8">
        <f>+_xlfn.NORM.DIST(A558,Parameters!$D$2,Parameters!$D$1,TRUE)</f>
        <v>2.2383477496638104E-2</v>
      </c>
      <c r="F558" s="20">
        <f t="shared" si="17"/>
        <v>2.4337742758350961E-2</v>
      </c>
    </row>
    <row r="559" spans="1:6" x14ac:dyDescent="0.45">
      <c r="A559" s="2">
        <f t="shared" si="16"/>
        <v>557</v>
      </c>
      <c r="B559" s="7">
        <f>+_xlfn.BINOM.DIST(A559,Parameters!$B$1,Parameters!$B$2,FALSE)</f>
        <v>4.4229895506190352E-3</v>
      </c>
      <c r="C559" s="8">
        <f>+_xlfn.NORM.DIST(A559,Parameters!$D$2,Parameters!$D$1,FALSE)</f>
        <v>4.3962015845501485E-3</v>
      </c>
      <c r="D559" s="8">
        <f>+_xlfn.BINOM.DIST(A559,Parameters!$B$1,Parameters!$B$2,TRUE)</f>
        <v>2.9403722671111861E-2</v>
      </c>
      <c r="E559" s="8">
        <f>+_xlfn.NORM.DIST(A559,Parameters!$D$2,Parameters!$D$1,TRUE)</f>
        <v>2.6485034534072454E-2</v>
      </c>
      <c r="F559" s="20">
        <f t="shared" si="17"/>
        <v>2.8733944342901108E-2</v>
      </c>
    </row>
    <row r="560" spans="1:6" x14ac:dyDescent="0.45">
      <c r="A560" s="2">
        <f t="shared" si="16"/>
        <v>558</v>
      </c>
      <c r="B560" s="7">
        <f>+_xlfn.BINOM.DIST(A560,Parameters!$B$1,Parameters!$B$2,FALSE)</f>
        <v>5.0571099162991682E-3</v>
      </c>
      <c r="C560" s="8">
        <f>+_xlfn.NORM.DIST(A560,Parameters!$D$2,Parameters!$D$1,FALSE)</f>
        <v>5.037304052927555E-3</v>
      </c>
      <c r="D560" s="8">
        <f>+_xlfn.BINOM.DIST(A560,Parameters!$B$1,Parameters!$B$2,TRUE)</f>
        <v>3.4460832587410992E-2</v>
      </c>
      <c r="E560" s="8">
        <f>+_xlfn.NORM.DIST(A560,Parameters!$D$2,Parameters!$D$1,TRUE)</f>
        <v>3.1196532758288525E-2</v>
      </c>
      <c r="F560" s="20">
        <f t="shared" si="17"/>
        <v>3.3771248395828665E-2</v>
      </c>
    </row>
    <row r="561" spans="1:6" x14ac:dyDescent="0.45">
      <c r="A561" s="2">
        <f t="shared" si="16"/>
        <v>559</v>
      </c>
      <c r="B561" s="7">
        <f>+_xlfn.BINOM.DIST(A561,Parameters!$B$1,Parameters!$B$2,FALSE)</f>
        <v>5.7537064521757915E-3</v>
      </c>
      <c r="C561" s="8">
        <f>+_xlfn.NORM.DIST(A561,Parameters!$D$2,Parameters!$D$1,FALSE)</f>
        <v>5.7423249938819178E-3</v>
      </c>
      <c r="D561" s="8">
        <f>+_xlfn.BINOM.DIST(A561,Parameters!$B$1,Parameters!$B$2,TRUE)</f>
        <v>4.0214539039586807E-2</v>
      </c>
      <c r="E561" s="8">
        <f>+_xlfn.NORM.DIST(A561,Parameters!$D$2,Parameters!$D$1,TRUE)</f>
        <v>3.6580957328580806E-2</v>
      </c>
      <c r="F561" s="20">
        <f t="shared" si="17"/>
        <v>3.951357338971058E-2</v>
      </c>
    </row>
    <row r="562" spans="1:6" x14ac:dyDescent="0.45">
      <c r="A562" s="2">
        <f t="shared" si="16"/>
        <v>560</v>
      </c>
      <c r="B562" s="7">
        <f>+_xlfn.BINOM.DIST(A562,Parameters!$B$1,Parameters!$B$2,FALSE)</f>
        <v>6.5140176619275982E-3</v>
      </c>
      <c r="C562" s="8">
        <f>+_xlfn.NORM.DIST(A562,Parameters!$D$2,Parameters!$D$1,FALSE)</f>
        <v>6.5124800510929452E-3</v>
      </c>
      <c r="D562" s="8">
        <f>+_xlfn.BINOM.DIST(A562,Parameters!$B$1,Parameters!$B$2,TRUE)</f>
        <v>4.6728556701514282E-2</v>
      </c>
      <c r="E562" s="8">
        <f>+_xlfn.NORM.DIST(A562,Parameters!$D$2,Parameters!$D$1,TRUE)</f>
        <v>4.2702904142309692E-2</v>
      </c>
      <c r="F562" s="20">
        <f t="shared" si="17"/>
        <v>4.6026053440803523E-2</v>
      </c>
    </row>
    <row r="563" spans="1:6" x14ac:dyDescent="0.45">
      <c r="A563" s="2">
        <f t="shared" si="16"/>
        <v>561</v>
      </c>
      <c r="B563" s="7">
        <f>+_xlfn.BINOM.DIST(A563,Parameters!$B$1,Parameters!$B$2,FALSE)</f>
        <v>7.3384298793908523E-3</v>
      </c>
      <c r="C563" s="8">
        <f>+_xlfn.NORM.DIST(A563,Parameters!$D$2,Parameters!$D$1,FALSE)</f>
        <v>7.3480834343110707E-3</v>
      </c>
      <c r="D563" s="8">
        <f>+_xlfn.BINOM.DIST(A563,Parameters!$B$1,Parameters!$B$2,TRUE)</f>
        <v>5.4066986580905321E-2</v>
      </c>
      <c r="E563" s="8">
        <f>+_xlfn.NORM.DIST(A563,Parameters!$D$2,Parameters!$D$1,TRUE)</f>
        <v>4.9627744987289953E-2</v>
      </c>
      <c r="F563" s="20">
        <f t="shared" si="17"/>
        <v>5.3374136875114594E-2</v>
      </c>
    </row>
    <row r="564" spans="1:6" x14ac:dyDescent="0.45">
      <c r="A564" s="2">
        <f t="shared" si="16"/>
        <v>562</v>
      </c>
      <c r="B564" s="7">
        <f>+_xlfn.BINOM.DIST(A564,Parameters!$B$1,Parameters!$B$2,FALSE)</f>
        <v>8.2263537793882801E-3</v>
      </c>
      <c r="C564" s="8">
        <f>+_xlfn.NORM.DIST(A564,Parameters!$D$2,Parameters!$D$1,FALSE)</f>
        <v>8.2484203869514772E-3</v>
      </c>
      <c r="D564" s="8">
        <f>+_xlfn.BINOM.DIST(A564,Parameters!$B$1,Parameters!$B$2,TRUE)</f>
        <v>6.2293340360293804E-2</v>
      </c>
      <c r="E564" s="8">
        <f>+_xlfn.NORM.DIST(A564,Parameters!$D$2,Parameters!$D$1,TRUE)</f>
        <v>5.742066161373631E-2</v>
      </c>
      <c r="F564" s="20">
        <f t="shared" si="17"/>
        <v>6.1622557262066072E-2</v>
      </c>
    </row>
    <row r="565" spans="1:6" x14ac:dyDescent="0.45">
      <c r="A565" s="2">
        <f t="shared" si="16"/>
        <v>563</v>
      </c>
      <c r="B565" s="7">
        <f>+_xlfn.BINOM.DIST(A565,Parameters!$B$1,Parameters!$B$2,FALSE)</f>
        <v>9.1761104324260059E-3</v>
      </c>
      <c r="C565" s="8">
        <f>+_xlfn.NORM.DIST(A565,Parameters!$D$2,Parameters!$D$1,FALSE)</f>
        <v>9.2116309496796615E-3</v>
      </c>
      <c r="D565" s="8">
        <f>+_xlfn.BINOM.DIST(A565,Parameters!$B$1,Parameters!$B$2,TRUE)</f>
        <v>7.1469450792719491E-2</v>
      </c>
      <c r="E565" s="8">
        <f>+_xlfn.NORM.DIST(A565,Parameters!$D$2,Parameters!$D$1,TRUE)</f>
        <v>6.6145557492430646E-2</v>
      </c>
      <c r="F565" s="20">
        <f t="shared" si="17"/>
        <v>7.0834188211745738E-2</v>
      </c>
    </row>
    <row r="566" spans="1:6" x14ac:dyDescent="0.45">
      <c r="A566" s="2">
        <f t="shared" si="16"/>
        <v>564</v>
      </c>
      <c r="B566" s="7">
        <f>+_xlfn.BINOM.DIST(A566,Parameters!$B$1,Parameters!$B$2,FALSE)</f>
        <v>1.0184831792018935E-2</v>
      </c>
      <c r="C566" s="8">
        <f>+_xlfn.NORM.DIST(A566,Parameters!$D$2,Parameters!$D$1,FALSE)</f>
        <v>1.0234610251560689E-2</v>
      </c>
      <c r="D566" s="8">
        <f>+_xlfn.BINOM.DIST(A566,Parameters!$B$1,Parameters!$B$2,TRUE)</f>
        <v>8.16542825847381E-2</v>
      </c>
      <c r="E566" s="8">
        <f>+_xlfn.NORM.DIST(A566,Parameters!$D$2,Parameters!$D$1,TRUE)</f>
        <v>7.5863861159904705E-2</v>
      </c>
      <c r="F566" s="20">
        <f t="shared" si="17"/>
        <v>8.1068798463306432E-2</v>
      </c>
    </row>
    <row r="567" spans="1:6" x14ac:dyDescent="0.45">
      <c r="A567" s="2">
        <f t="shared" si="16"/>
        <v>565</v>
      </c>
      <c r="B567" s="7">
        <f>+_xlfn.BINOM.DIST(A567,Parameters!$B$1,Parameters!$B$2,FALSE)</f>
        <v>1.1248380598619132E-2</v>
      </c>
      <c r="C567" s="8">
        <f>+_xlfn.NORM.DIST(A567,Parameters!$D$2,Parameters!$D$1,FALSE)</f>
        <v>1.1312930587670286E-2</v>
      </c>
      <c r="D567" s="8">
        <f>+_xlfn.BINOM.DIST(A567,Parameters!$B$1,Parameters!$B$2,TRUE)</f>
        <v>9.290266318335752E-2</v>
      </c>
      <c r="E567" s="8">
        <f>+_xlfn.NORM.DIST(A567,Parameters!$D$2,Parameters!$D$1,TRUE)</f>
        <v>8.6633240314373222E-2</v>
      </c>
      <c r="F567" s="20">
        <f t="shared" si="17"/>
        <v>9.2381729050976719E-2</v>
      </c>
    </row>
    <row r="568" spans="1:6" x14ac:dyDescent="0.45">
      <c r="A568" s="2">
        <f t="shared" si="16"/>
        <v>566</v>
      </c>
      <c r="B568" s="7">
        <f>+_xlfn.BINOM.DIST(A568,Parameters!$B$1,Parameters!$B$2,FALSE)</f>
        <v>1.236129458010795E-2</v>
      </c>
      <c r="C568" s="8">
        <f>+_xlfn.NORM.DIST(A568,Parameters!$D$2,Parameters!$D$1,FALSE)</f>
        <v>1.244079034532709E-2</v>
      </c>
      <c r="D568" s="8">
        <f>+_xlfn.BINOM.DIST(A568,Parameters!$B$1,Parameters!$B$2,TRUE)</f>
        <v>0.10526395776346509</v>
      </c>
      <c r="E568" s="8">
        <f>+_xlfn.NORM.DIST(A568,Parameters!$D$2,Parameters!$D$1,TRUE)</f>
        <v>9.8506251006220388E-2</v>
      </c>
      <c r="F568" s="20">
        <f t="shared" si="17"/>
        <v>0.10482251939630381</v>
      </c>
    </row>
    <row r="569" spans="1:6" x14ac:dyDescent="0.45">
      <c r="A569" s="2">
        <f t="shared" si="16"/>
        <v>567</v>
      </c>
      <c r="B569" s="7">
        <f>+_xlfn.BINOM.DIST(A569,Parameters!$B$1,Parameters!$B$2,FALSE)</f>
        <v>1.3516759505585427E-2</v>
      </c>
      <c r="C569" s="8">
        <f>+_xlfn.NORM.DIST(A569,Parameters!$D$2,Parameters!$D$1,FALSE)</f>
        <v>1.361099440315147E-2</v>
      </c>
      <c r="D569" s="8">
        <f>+_xlfn.BINOM.DIST(A569,Parameters!$B$1,Parameters!$B$2,TRUE)</f>
        <v>0.1187807172690508</v>
      </c>
      <c r="E569" s="8">
        <f>+_xlfn.NORM.DIST(A569,Parameters!$D$2,Parameters!$D$1,TRUE)</f>
        <v>0.11152895113056444</v>
      </c>
      <c r="F569" s="20">
        <f t="shared" si="17"/>
        <v>0.11843351379945528</v>
      </c>
    </row>
    <row r="570" spans="1:6" x14ac:dyDescent="0.45">
      <c r="A570" s="2">
        <f t="shared" si="16"/>
        <v>568</v>
      </c>
      <c r="B570" s="7">
        <f>+_xlfn.BINOM.DIST(A570,Parameters!$B$1,Parameters!$B$2,FALSE)</f>
        <v>1.4706615095865846E-2</v>
      </c>
      <c r="C570" s="8">
        <f>+_xlfn.NORM.DIST(A570,Parameters!$D$2,Parameters!$D$1,FALSE)</f>
        <v>1.4814969941825653E-2</v>
      </c>
      <c r="D570" s="8">
        <f>+_xlfn.BINOM.DIST(A570,Parameters!$B$1,Parameters!$B$2,TRUE)</f>
        <v>0.13348733236491672</v>
      </c>
      <c r="E570" s="8">
        <f>+_xlfn.NORM.DIST(A570,Parameters!$D$2,Parameters!$D$1,TRUE)</f>
        <v>0.12573951173151521</v>
      </c>
      <c r="F570" s="20">
        <f t="shared" si="17"/>
        <v>0.13324848374128093</v>
      </c>
    </row>
    <row r="571" spans="1:6" x14ac:dyDescent="0.45">
      <c r="A571" s="2">
        <f t="shared" si="16"/>
        <v>569</v>
      </c>
      <c r="B571" s="7">
        <f>+_xlfn.BINOM.DIST(A571,Parameters!$B$1,Parameters!$B$2,FALSE)</f>
        <v>1.5921397010638529E-2</v>
      </c>
      <c r="C571" s="8">
        <f>+_xlfn.NORM.DIST(A571,Parameters!$D$2,Parameters!$D$1,FALSE)</f>
        <v>1.6042820679156154E-2</v>
      </c>
      <c r="D571" s="8">
        <f>+_xlfn.BINOM.DIST(A571,Parameters!$B$1,Parameters!$B$2,TRUE)</f>
        <v>0.14940872937555552</v>
      </c>
      <c r="E571" s="8">
        <f>+_xlfn.NORM.DIST(A571,Parameters!$D$2,Parameters!$D$1,TRUE)</f>
        <v>0.14116686312293267</v>
      </c>
      <c r="F571" s="20">
        <f t="shared" si="17"/>
        <v>0.14929130442043709</v>
      </c>
    </row>
    <row r="572" spans="1:6" x14ac:dyDescent="0.45">
      <c r="A572" s="2">
        <f t="shared" si="16"/>
        <v>570</v>
      </c>
      <c r="B572" s="7">
        <f>+_xlfn.BINOM.DIST(A572,Parameters!$B$1,Parameters!$B$2,FALSE)</f>
        <v>1.715041713075801E-2</v>
      </c>
      <c r="C572" s="8">
        <f>+_xlfn.NORM.DIST(A572,Parameters!$D$2,Parameters!$D$1,FALSE)</f>
        <v>1.7283421394832587E-2</v>
      </c>
      <c r="D572" s="8">
        <f>+_xlfn.BINOM.DIST(A572,Parameters!$B$1,Parameters!$B$2,TRUE)</f>
        <v>0.16655914650631318</v>
      </c>
      <c r="E572" s="8">
        <f>+_xlfn.NORM.DIST(A572,Parameters!$D$2,Parameters!$D$1,TRUE)</f>
        <v>0.15782941528670424</v>
      </c>
      <c r="F572" s="20">
        <f t="shared" si="17"/>
        <v>0.16657472581526966</v>
      </c>
    </row>
    <row r="573" spans="1:6" x14ac:dyDescent="0.45">
      <c r="A573" s="2">
        <f t="shared" si="16"/>
        <v>571</v>
      </c>
      <c r="B573" s="7">
        <f>+_xlfn.BINOM.DIST(A573,Parameters!$B$1,Parameters!$B$2,FALSE)</f>
        <v>1.8381883159411416E-2</v>
      </c>
      <c r="C573" s="8">
        <f>+_xlfn.NORM.DIST(A573,Parameters!$D$2,Parameters!$D$1,FALSE)</f>
        <v>1.8524553275928404E-2</v>
      </c>
      <c r="D573" s="8">
        <f>+_xlfn.BINOM.DIST(A573,Parameters!$B$1,Parameters!$B$2,TRUE)</f>
        <v>0.18494102966572462</v>
      </c>
      <c r="E573" s="8">
        <f>+_xlfn.NORM.DIST(A573,Parameters!$D$2,Parameters!$D$1,TRUE)</f>
        <v>0.1757338932216097</v>
      </c>
      <c r="F573" s="20">
        <f t="shared" si="17"/>
        <v>0.18509927909119805</v>
      </c>
    </row>
    <row r="574" spans="1:6" x14ac:dyDescent="0.45">
      <c r="A574" s="2">
        <f t="shared" si="16"/>
        <v>572</v>
      </c>
      <c r="B574" s="7">
        <f>+_xlfn.BINOM.DIST(A574,Parameters!$B$1,Parameters!$B$2,FALSE)</f>
        <v>1.9603057215456195E-2</v>
      </c>
      <c r="C574" s="8">
        <f>+_xlfn.NORM.DIST(A574,Parameters!$D$2,Parameters!$D$1,FALSE)</f>
        <v>1.9753079139622907E-2</v>
      </c>
      <c r="D574" s="8">
        <f>+_xlfn.BINOM.DIST(A574,Parameters!$B$1,Parameters!$B$2,TRUE)</f>
        <v>0.20454408688118048</v>
      </c>
      <c r="E574" s="8">
        <f>+_xlfn.NORM.DIST(A574,Parameters!$D$2,Parameters!$D$1,TRUE)</f>
        <v>0.19487432771901309</v>
      </c>
      <c r="F574" s="20">
        <f t="shared" si="17"/>
        <v>0.20485235823082096</v>
      </c>
    </row>
    <row r="575" spans="1:6" x14ac:dyDescent="0.45">
      <c r="A575" s="2">
        <f t="shared" si="16"/>
        <v>573</v>
      </c>
      <c r="B575" s="7">
        <f>+_xlfn.BINOM.DIST(A575,Parameters!$B$1,Parameters!$B$2,FALSE)</f>
        <v>2.0800451635248431E-2</v>
      </c>
      <c r="C575" s="8">
        <f>+_xlfn.NORM.DIST(A575,Parameters!$D$2,Parameters!$D$1,FALSE)</f>
        <v>2.0955156033344358E-2</v>
      </c>
      <c r="D575" s="8">
        <f>+_xlfn.BINOM.DIST(A575,Parameters!$B$1,Parameters!$B$2,TRUE)</f>
        <v>0.22534453851642952</v>
      </c>
      <c r="E575" s="8">
        <f>+_xlfn.NORM.DIST(A575,Parameters!$D$2,Parameters!$D$1,TRUE)</f>
        <v>0.21523124032406918</v>
      </c>
      <c r="F575" s="20">
        <f t="shared" si="17"/>
        <v>0.22580751426416532</v>
      </c>
    </row>
    <row r="576" spans="1:6" x14ac:dyDescent="0.45">
      <c r="A576" s="2">
        <f t="shared" si="16"/>
        <v>574</v>
      </c>
      <c r="B576" s="7">
        <f>+_xlfn.BINOM.DIST(A576,Parameters!$B$1,Parameters!$B$2,FALSE)</f>
        <v>2.19600586950532E-2</v>
      </c>
      <c r="C576" s="8">
        <f>+_xlfn.NORM.DIST(A576,Parameters!$D$2,Parameters!$D$1,FALSE)</f>
        <v>2.2116481142202389E-2</v>
      </c>
      <c r="D576" s="8">
        <f>+_xlfn.BINOM.DIST(A576,Parameters!$B$1,Parameters!$B$2,TRUE)</f>
        <v>0.24730459721148257</v>
      </c>
      <c r="E576" s="8">
        <f>+_xlfn.NORM.DIST(A576,Parameters!$D$2,Parameters!$D$1,TRUE)</f>
        <v>0.23677105795433209</v>
      </c>
      <c r="F576" s="20">
        <f t="shared" si="17"/>
        <v>0.2479239954063677</v>
      </c>
    </row>
    <row r="577" spans="1:6" x14ac:dyDescent="0.45">
      <c r="A577" s="2">
        <f t="shared" si="16"/>
        <v>575</v>
      </c>
      <c r="B577" s="7">
        <f>+_xlfn.BINOM.DIST(A577,Parameters!$B$1,Parameters!$B$2,FALSE)</f>
        <v>2.306760948141244E-2</v>
      </c>
      <c r="C577" s="8">
        <f>+_xlfn.NORM.DIST(A577,Parameters!$D$2,Parameters!$D$1,FALSE)</f>
        <v>2.3222565422806818E-2</v>
      </c>
      <c r="D577" s="8">
        <f>+_xlfn.BINOM.DIST(A577,Parameters!$B$1,Parameters!$B$2,TRUE)</f>
        <v>0.27037220669289569</v>
      </c>
      <c r="E577" s="8">
        <f>+_xlfn.NORM.DIST(A577,Parameters!$D$2,Parameters!$D$1,TRUE)</f>
        <v>0.25944578781401956</v>
      </c>
      <c r="F577" s="20">
        <f t="shared" si="17"/>
        <v>0.27114656082917454</v>
      </c>
    </row>
    <row r="578" spans="1:6" x14ac:dyDescent="0.45">
      <c r="A578" s="2">
        <f t="shared" si="16"/>
        <v>576</v>
      </c>
      <c r="B578" s="7">
        <f>+_xlfn.BINOM.DIST(A578,Parameters!$B$1,Parameters!$B$2,FALSE)</f>
        <v>2.4108855742726202E-2</v>
      </c>
      <c r="C578" s="8">
        <f>+_xlfn.NORM.DIST(A578,Parameters!$D$2,Parameters!$D$1,FALSE)</f>
        <v>2.4259028007096065E-2</v>
      </c>
      <c r="D578" s="8">
        <f>+_xlfn.BINOM.DIST(A578,Parameters!$B$1,Parameters!$B$2,TRUE)</f>
        <v>0.29448106243562094</v>
      </c>
      <c r="E578" s="8">
        <f>+_xlfn.NORM.DIST(A578,Parameters!$D$2,Parameters!$D$1,TRUE)</f>
        <v>0.28319297695913692</v>
      </c>
      <c r="F578" s="20">
        <f t="shared" si="17"/>
        <v>0.29540558883627061</v>
      </c>
    </row>
    <row r="579" spans="1:6" x14ac:dyDescent="0.45">
      <c r="A579" s="2">
        <f t="shared" si="16"/>
        <v>577</v>
      </c>
      <c r="B579" s="7">
        <f>+_xlfn.BINOM.DIST(A579,Parameters!$B$1,Parameters!$B$2,FALSE)</f>
        <v>2.5069867323458797E-2</v>
      </c>
      <c r="C579" s="8">
        <f>+_xlfn.NORM.DIST(A579,Parameters!$D$2,Parameters!$D$1,FALSE)</f>
        <v>2.5211903253244686E-2</v>
      </c>
      <c r="D579" s="8">
        <f>+_xlfn.BINOM.DIST(A579,Parameters!$B$1,Parameters!$B$2,TRUE)</f>
        <v>0.31955092975907978</v>
      </c>
      <c r="E579" s="8">
        <f>+_xlfn.NORM.DIST(A579,Parameters!$D$2,Parameters!$D$1,TRUE)</f>
        <v>0.30793597330867317</v>
      </c>
      <c r="F579" s="20">
        <f t="shared" si="17"/>
        <v>0.32061749208951529</v>
      </c>
    </row>
    <row r="580" spans="1:6" x14ac:dyDescent="0.45">
      <c r="A580" s="2">
        <f t="shared" ref="A580:A643" si="18">1+A579</f>
        <v>578</v>
      </c>
      <c r="B580" s="7">
        <f>+_xlfn.BINOM.DIST(A580,Parameters!$B$1,Parameters!$B$2,FALSE)</f>
        <v>2.5937336781017926E-2</v>
      </c>
      <c r="C580" s="8">
        <f>+_xlfn.NORM.DIST(A580,Parameters!$D$2,Parameters!$D$1,FALSE)</f>
        <v>2.6067951430215792E-2</v>
      </c>
      <c r="D580" s="8">
        <f>+_xlfn.BINOM.DIST(A580,Parameters!$B$1,Parameters!$B$2,TRUE)</f>
        <v>0.34548826654009762</v>
      </c>
      <c r="E580" s="8">
        <f>+_xlfn.NORM.DIST(A580,Parameters!$D$2,Parameters!$D$1,TRUE)</f>
        <v>0.33358449630334908</v>
      </c>
      <c r="F580" s="20">
        <f t="shared" ref="F580:F643" si="19">+C580+F579</f>
        <v>0.34668544351973107</v>
      </c>
    </row>
    <row r="581" spans="1:6" x14ac:dyDescent="0.45">
      <c r="A581" s="2">
        <f t="shared" si="18"/>
        <v>579</v>
      </c>
      <c r="B581" s="7">
        <f>+_xlfn.BINOM.DIST(A581,Parameters!$B$1,Parameters!$B$2,FALSE)</f>
        <v>2.6698882075106515E-2</v>
      </c>
      <c r="C581" s="8">
        <f>+_xlfn.NORM.DIST(A581,Parameters!$D$2,Parameters!$D$1,FALSE)</f>
        <v>2.6814963464463874E-2</v>
      </c>
      <c r="D581" s="8">
        <f>+_xlfn.BINOM.DIST(A581,Parameters!$B$1,Parameters!$B$2,TRUE)</f>
        <v>0.37218714861520474</v>
      </c>
      <c r="E581" s="8">
        <f>+_xlfn.NORM.DIST(A581,Parameters!$D$2,Parameters!$D$1,TRUE)</f>
        <v>0.36003551609123696</v>
      </c>
      <c r="F581" s="20">
        <f t="shared" si="19"/>
        <v>0.37350040698419495</v>
      </c>
    </row>
    <row r="582" spans="1:6" x14ac:dyDescent="0.45">
      <c r="A582" s="2">
        <f t="shared" si="18"/>
        <v>580</v>
      </c>
      <c r="B582" s="7">
        <f>+_xlfn.BINOM.DIST(A582,Parameters!$B$1,Parameters!$B$2,FALSE)</f>
        <v>2.7343337849333231E-2</v>
      </c>
      <c r="C582" s="8">
        <f>+_xlfn.NORM.DIST(A582,Parameters!$D$2,Parameters!$D$1,FALSE)</f>
        <v>2.7442049993537106E-2</v>
      </c>
      <c r="D582" s="8">
        <f>+_xlfn.BINOM.DIST(A582,Parameters!$B$1,Parameters!$B$2,TRUE)</f>
        <v>0.39953048646453765</v>
      </c>
      <c r="E582" s="8">
        <f>+_xlfn.NORM.DIST(A582,Parameters!$D$2,Parameters!$D$1,TRUE)</f>
        <v>0.38717443042370964</v>
      </c>
      <c r="F582" s="20">
        <f t="shared" si="19"/>
        <v>0.40094245697773206</v>
      </c>
    </row>
    <row r="583" spans="1:6" x14ac:dyDescent="0.45">
      <c r="A583" s="2">
        <f t="shared" si="18"/>
        <v>581</v>
      </c>
      <c r="B583" s="7">
        <f>+_xlfn.BINOM.DIST(A583,Parameters!$B$1,Parameters!$B$2,FALSE)</f>
        <v>2.7861025829268967E-2</v>
      </c>
      <c r="C583" s="8">
        <f>+_xlfn.NORM.DIST(A583,Parameters!$D$2,Parameters!$D$1,FALSE)</f>
        <v>2.7939905186118046E-2</v>
      </c>
      <c r="D583" s="8">
        <f>+_xlfn.BINOM.DIST(A583,Parameters!$B$1,Parameters!$B$2,TRUE)</f>
        <v>0.42739151229380618</v>
      </c>
      <c r="E583" s="8">
        <f>+_xlfn.NORM.DIST(A583,Parameters!$D$2,Parameters!$D$1,TRUE)</f>
        <v>0.41487651876360565</v>
      </c>
      <c r="F583" s="20">
        <f t="shared" si="19"/>
        <v>0.42888236216385012</v>
      </c>
    </row>
    <row r="584" spans="1:6" x14ac:dyDescent="0.45">
      <c r="A584" s="2">
        <f t="shared" si="18"/>
        <v>582</v>
      </c>
      <c r="B584" s="7">
        <f>+_xlfn.BINOM.DIST(A584,Parameters!$B$1,Parameters!$B$2,FALSE)</f>
        <v>2.8243995256475397E-2</v>
      </c>
      <c r="C584" s="8">
        <f>+_xlfn.NORM.DIST(A584,Parameters!$D$2,Parameters!$D$1,FALSE)</f>
        <v>2.830103640588414E-2</v>
      </c>
      <c r="D584" s="8">
        <f>+_xlfn.BINOM.DIST(A584,Parameters!$B$1,Parameters!$B$2,TRUE)</f>
        <v>0.45563550755028204</v>
      </c>
      <c r="E584" s="8">
        <f>+_xlfn.NORM.DIST(A584,Parameters!$D$2,Parameters!$D$1,TRUE)</f>
        <v>0.4430086438427272</v>
      </c>
      <c r="F584" s="20">
        <f t="shared" si="19"/>
        <v>0.45718339856973428</v>
      </c>
    </row>
    <row r="585" spans="1:6" x14ac:dyDescent="0.45">
      <c r="A585" s="2">
        <f t="shared" si="18"/>
        <v>583</v>
      </c>
      <c r="B585" s="7">
        <f>+_xlfn.BINOM.DIST(A585,Parameters!$B$1,Parameters!$B$2,FALSE)</f>
        <v>2.8486225061419429E-2</v>
      </c>
      <c r="C585" s="8">
        <f>+_xlfn.NORM.DIST(A585,Parameters!$D$2,Parameters!$D$1,FALSE)</f>
        <v>2.8519951801258568E-2</v>
      </c>
      <c r="D585" s="8">
        <f>+_xlfn.BINOM.DIST(A585,Parameters!$B$1,Parameters!$B$2,TRUE)</f>
        <v>0.48412173261170199</v>
      </c>
      <c r="E585" s="8">
        <f>+_xlfn.NORM.DIST(A585,Parameters!$D$2,Parameters!$D$1,TRUE)</f>
        <v>0.47143116245450034</v>
      </c>
      <c r="F585" s="20">
        <f t="shared" si="19"/>
        <v>0.48570335037099283</v>
      </c>
    </row>
    <row r="586" spans="1:6" x14ac:dyDescent="0.45">
      <c r="A586" s="2">
        <f t="shared" si="18"/>
        <v>584</v>
      </c>
      <c r="B586" s="7">
        <f>+_xlfn.BINOM.DIST(A586,Parameters!$B$1,Parameters!$B$2,FALSE)</f>
        <v>2.8583780626698259E-2</v>
      </c>
      <c r="C586" s="8">
        <f>+_xlfn.NORM.DIST(A586,Parameters!$D$2,Parameters!$D$1,FALSE)</f>
        <v>2.8593299258014394E-2</v>
      </c>
      <c r="D586" s="8">
        <f>+_xlfn.BINOM.DIST(A586,Parameters!$B$1,Parameters!$B$2,TRUE)</f>
        <v>0.51270551323839952</v>
      </c>
      <c r="E586" s="8">
        <f>+_xlfn.NORM.DIST(A586,Parameters!$D$2,Parameters!$D$1,TRUE)</f>
        <v>0.5</v>
      </c>
      <c r="F586" s="20">
        <f t="shared" si="19"/>
        <v>0.51429664962900723</v>
      </c>
    </row>
    <row r="587" spans="1:6" x14ac:dyDescent="0.45">
      <c r="A587" s="2">
        <f t="shared" si="18"/>
        <v>585</v>
      </c>
      <c r="B587" s="7">
        <f>+_xlfn.BINOM.DIST(A587,Parameters!$B$1,Parameters!$B$2,FALSE)</f>
        <v>2.8534919463233801E-2</v>
      </c>
      <c r="C587" s="8">
        <f>+_xlfn.NORM.DIST(A587,Parameters!$D$2,Parameters!$D$1,FALSE)</f>
        <v>2.8519951801258568E-2</v>
      </c>
      <c r="D587" s="8">
        <f>+_xlfn.BINOM.DIST(A587,Parameters!$B$1,Parameters!$B$2,TRUE)</f>
        <v>0.54124043270163336</v>
      </c>
      <c r="E587" s="8">
        <f>+_xlfn.NORM.DIST(A587,Parameters!$D$2,Parameters!$D$1,TRUE)</f>
        <v>0.52856883754549966</v>
      </c>
      <c r="F587" s="20">
        <f t="shared" si="19"/>
        <v>0.54281660143026578</v>
      </c>
    </row>
    <row r="588" spans="1:6" x14ac:dyDescent="0.45">
      <c r="A588" s="2">
        <f t="shared" si="18"/>
        <v>586</v>
      </c>
      <c r="B588" s="7">
        <f>+_xlfn.BINOM.DIST(A588,Parameters!$B$1,Parameters!$B$2,FALSE)</f>
        <v>2.8340141855976247E-2</v>
      </c>
      <c r="C588" s="8">
        <f>+_xlfn.NORM.DIST(A588,Parameters!$D$2,Parameters!$D$1,FALSE)</f>
        <v>2.830103640588414E-2</v>
      </c>
      <c r="D588" s="8">
        <f>+_xlfn.BINOM.DIST(A588,Parameters!$B$1,Parameters!$B$2,TRUE)</f>
        <v>0.56958057455760924</v>
      </c>
      <c r="E588" s="8">
        <f>+_xlfn.NORM.DIST(A588,Parameters!$D$2,Parameters!$D$1,TRUE)</f>
        <v>0.5569913561572728</v>
      </c>
      <c r="F588" s="20">
        <f t="shared" si="19"/>
        <v>0.57111763783614988</v>
      </c>
    </row>
    <row r="589" spans="1:6" x14ac:dyDescent="0.45">
      <c r="A589" s="2">
        <f t="shared" si="18"/>
        <v>587</v>
      </c>
      <c r="B589" s="7">
        <f>+_xlfn.BINOM.DIST(A589,Parameters!$B$1,Parameters!$B$2,FALSE)</f>
        <v>2.8002184457352992E-2</v>
      </c>
      <c r="C589" s="8">
        <f>+_xlfn.NORM.DIST(A589,Parameters!$D$2,Parameters!$D$1,FALSE)</f>
        <v>2.7939905186118046E-2</v>
      </c>
      <c r="D589" s="8">
        <f>+_xlfn.BINOM.DIST(A589,Parameters!$B$1,Parameters!$B$2,TRUE)</f>
        <v>0.59758275901496294</v>
      </c>
      <c r="E589" s="8">
        <f>+_xlfn.NORM.DIST(A589,Parameters!$D$2,Parameters!$D$1,TRUE)</f>
        <v>0.58512348123639435</v>
      </c>
      <c r="F589" s="20">
        <f t="shared" si="19"/>
        <v>0.59905754302226788</v>
      </c>
    </row>
    <row r="590" spans="1:6" x14ac:dyDescent="0.45">
      <c r="A590" s="2">
        <f t="shared" si="18"/>
        <v>588</v>
      </c>
      <c r="B590" s="7">
        <f>+_xlfn.BINOM.DIST(A590,Parameters!$B$1,Parameters!$B$2,FALSE)</f>
        <v>2.7525956830527283E-2</v>
      </c>
      <c r="C590" s="8">
        <f>+_xlfn.NORM.DIST(A590,Parameters!$D$2,Parameters!$D$1,FALSE)</f>
        <v>2.7442049993537106E-2</v>
      </c>
      <c r="D590" s="8">
        <f>+_xlfn.BINOM.DIST(A590,Parameters!$B$1,Parameters!$B$2,TRUE)</f>
        <v>0.62510871584548955</v>
      </c>
      <c r="E590" s="8">
        <f>+_xlfn.NORM.DIST(A590,Parameters!$D$2,Parameters!$D$1,TRUE)</f>
        <v>0.61282556957629031</v>
      </c>
      <c r="F590" s="20">
        <f t="shared" si="19"/>
        <v>0.62649959301580493</v>
      </c>
    </row>
    <row r="591" spans="1:6" x14ac:dyDescent="0.45">
      <c r="A591" s="2">
        <f t="shared" si="18"/>
        <v>589</v>
      </c>
      <c r="B591" s="7">
        <f>+_xlfn.BINOM.DIST(A591,Parameters!$B$1,Parameters!$B$2,FALSE)</f>
        <v>2.6918422978580141E-2</v>
      </c>
      <c r="C591" s="8">
        <f>+_xlfn.NORM.DIST(A591,Parameters!$D$2,Parameters!$D$1,FALSE)</f>
        <v>2.6814963464463874E-2</v>
      </c>
      <c r="D591" s="8">
        <f>+_xlfn.BINOM.DIST(A591,Parameters!$B$1,Parameters!$B$2,TRUE)</f>
        <v>0.65202713882406982</v>
      </c>
      <c r="E591" s="8">
        <f>+_xlfn.NORM.DIST(A591,Parameters!$D$2,Parameters!$D$1,TRUE)</f>
        <v>0.63996448390876304</v>
      </c>
      <c r="F591" s="20">
        <f t="shared" si="19"/>
        <v>0.65331455648026882</v>
      </c>
    </row>
    <row r="592" spans="1:6" x14ac:dyDescent="0.45">
      <c r="A592" s="2">
        <f t="shared" si="18"/>
        <v>590</v>
      </c>
      <c r="B592" s="7">
        <f>+_xlfn.BINOM.DIST(A592,Parameters!$B$1,Parameters!$B$2,FALSE)</f>
        <v>2.6188431846957651E-2</v>
      </c>
      <c r="C592" s="8">
        <f>+_xlfn.NORM.DIST(A592,Parameters!$D$2,Parameters!$D$1,FALSE)</f>
        <v>2.6067951430215792E-2</v>
      </c>
      <c r="D592" s="8">
        <f>+_xlfn.BINOM.DIST(A592,Parameters!$B$1,Parameters!$B$2,TRUE)</f>
        <v>0.67821557067102722</v>
      </c>
      <c r="E592" s="8">
        <f>+_xlfn.NORM.DIST(A592,Parameters!$D$2,Parameters!$D$1,TRUE)</f>
        <v>0.66641550369665092</v>
      </c>
      <c r="F592" s="20">
        <f t="shared" si="19"/>
        <v>0.6793825079104846</v>
      </c>
    </row>
    <row r="593" spans="1:6" x14ac:dyDescent="0.45">
      <c r="A593" s="2">
        <f t="shared" si="18"/>
        <v>591</v>
      </c>
      <c r="B593" s="7">
        <f>+_xlfn.BINOM.DIST(A593,Parameters!$B$1,Parameters!$B$2,FALSE)</f>
        <v>2.534650256592174E-2</v>
      </c>
      <c r="C593" s="8">
        <f>+_xlfn.NORM.DIST(A593,Parameters!$D$2,Parameters!$D$1,FALSE)</f>
        <v>2.5211903253244686E-2</v>
      </c>
      <c r="D593" s="8">
        <f>+_xlfn.BINOM.DIST(A593,Parameters!$B$1,Parameters!$B$2,TRUE)</f>
        <v>0.70356207323694908</v>
      </c>
      <c r="E593" s="8">
        <f>+_xlfn.NORM.DIST(A593,Parameters!$D$2,Parameters!$D$1,TRUE)</f>
        <v>0.69206402669132683</v>
      </c>
      <c r="F593" s="20">
        <f t="shared" si="19"/>
        <v>0.70459441116372934</v>
      </c>
    </row>
    <row r="594" spans="1:6" x14ac:dyDescent="0.45">
      <c r="A594" s="2">
        <f t="shared" si="18"/>
        <v>592</v>
      </c>
      <c r="B594" s="7">
        <f>+_xlfn.BINOM.DIST(A594,Parameters!$B$1,Parameters!$B$2,FALSE)</f>
        <v>2.4404571727323337E-2</v>
      </c>
      <c r="C594" s="8">
        <f>+_xlfn.NORM.DIST(A594,Parameters!$D$2,Parameters!$D$1,FALSE)</f>
        <v>2.4259028007096065E-2</v>
      </c>
      <c r="D594" s="8">
        <f>+_xlfn.BINOM.DIST(A594,Parameters!$B$1,Parameters!$B$2,TRUE)</f>
        <v>0.72796664496427277</v>
      </c>
      <c r="E594" s="8">
        <f>+_xlfn.NORM.DIST(A594,Parameters!$D$2,Parameters!$D$1,TRUE)</f>
        <v>0.71680702304086308</v>
      </c>
      <c r="F594" s="20">
        <f t="shared" si="19"/>
        <v>0.72885343917082546</v>
      </c>
    </row>
    <row r="595" spans="1:6" x14ac:dyDescent="0.45">
      <c r="A595" s="2">
        <f t="shared" si="18"/>
        <v>593</v>
      </c>
      <c r="B595" s="7">
        <f>+_xlfn.BINOM.DIST(A595,Parameters!$B$1,Parameters!$B$2,FALSE)</f>
        <v>2.3375711199189939E-2</v>
      </c>
      <c r="C595" s="8">
        <f>+_xlfn.NORM.DIST(A595,Parameters!$D$2,Parameters!$D$1,FALSE)</f>
        <v>2.3222565422806818E-2</v>
      </c>
      <c r="D595" s="8">
        <f>+_xlfn.BINOM.DIST(A595,Parameters!$B$1,Parameters!$B$2,TRUE)</f>
        <v>0.75134235616346334</v>
      </c>
      <c r="E595" s="8">
        <f>+_xlfn.NORM.DIST(A595,Parameters!$D$2,Parameters!$D$1,TRUE)</f>
        <v>0.7405542121859805</v>
      </c>
      <c r="F595" s="20">
        <f t="shared" si="19"/>
        <v>0.75207600459363233</v>
      </c>
    </row>
    <row r="596" spans="1:6" x14ac:dyDescent="0.45">
      <c r="A596" s="2">
        <f t="shared" si="18"/>
        <v>594</v>
      </c>
      <c r="B596" s="7">
        <f>+_xlfn.BINOM.DIST(A596,Parameters!$B$1,Parameters!$B$2,FALSE)</f>
        <v>2.2273825822797088E-2</v>
      </c>
      <c r="C596" s="8">
        <f>+_xlfn.NORM.DIST(A596,Parameters!$D$2,Parameters!$D$1,FALSE)</f>
        <v>2.2116481142202389E-2</v>
      </c>
      <c r="D596" s="8">
        <f>+_xlfn.BINOM.DIST(A596,Parameters!$B$1,Parameters!$B$2,TRUE)</f>
        <v>0.77361618198625937</v>
      </c>
      <c r="E596" s="8">
        <f>+_xlfn.NORM.DIST(A596,Parameters!$D$2,Parameters!$D$1,TRUE)</f>
        <v>0.76322894204566794</v>
      </c>
      <c r="F596" s="20">
        <f t="shared" si="19"/>
        <v>0.77419248573583477</v>
      </c>
    </row>
    <row r="597" spans="1:6" x14ac:dyDescent="0.45">
      <c r="A597" s="2">
        <f t="shared" si="18"/>
        <v>595</v>
      </c>
      <c r="B597" s="7">
        <f>+_xlfn.BINOM.DIST(A597,Parameters!$B$1,Parameters!$B$2,FALSE)</f>
        <v>2.1113340779928717E-2</v>
      </c>
      <c r="C597" s="8">
        <f>+_xlfn.NORM.DIST(A597,Parameters!$D$2,Parameters!$D$1,FALSE)</f>
        <v>2.0955156033344358E-2</v>
      </c>
      <c r="D597" s="8">
        <f>+_xlfn.BINOM.DIST(A597,Parameters!$B$1,Parameters!$B$2,TRUE)</f>
        <v>0.79472952276618902</v>
      </c>
      <c r="E597" s="8">
        <f>+_xlfn.NORM.DIST(A597,Parameters!$D$2,Parameters!$D$1,TRUE)</f>
        <v>0.78476875967593085</v>
      </c>
      <c r="F597" s="20">
        <f t="shared" si="19"/>
        <v>0.79514764176917918</v>
      </c>
    </row>
    <row r="598" spans="1:6" x14ac:dyDescent="0.45">
      <c r="A598" s="2">
        <f t="shared" si="18"/>
        <v>596</v>
      </c>
      <c r="B598" s="7">
        <f>+_xlfn.BINOM.DIST(A598,Parameters!$B$1,Parameters!$B$2,FALSE)</f>
        <v>1.9908888453556966E-2</v>
      </c>
      <c r="C598" s="8">
        <f>+_xlfn.NORM.DIST(A598,Parameters!$D$2,Parameters!$D$1,FALSE)</f>
        <v>1.9753079139622907E-2</v>
      </c>
      <c r="D598" s="8">
        <f>+_xlfn.BINOM.DIST(A598,Parameters!$B$1,Parameters!$B$2,TRUE)</f>
        <v>0.81463841121974534</v>
      </c>
      <c r="E598" s="8">
        <f>+_xlfn.NORM.DIST(A598,Parameters!$D$2,Parameters!$D$1,TRUE)</f>
        <v>0.80512567228098697</v>
      </c>
      <c r="F598" s="20">
        <f t="shared" si="19"/>
        <v>0.81490072090880206</v>
      </c>
    </row>
    <row r="599" spans="1:6" x14ac:dyDescent="0.45">
      <c r="A599" s="2">
        <f t="shared" si="18"/>
        <v>597</v>
      </c>
      <c r="B599" s="7">
        <f>+_xlfn.BINOM.DIST(A599,Parameters!$B$1,Parameters!$B$2,FALSE)</f>
        <v>1.8675004244542538E-2</v>
      </c>
      <c r="C599" s="8">
        <f>+_xlfn.NORM.DIST(A599,Parameters!$D$2,Parameters!$D$1,FALSE)</f>
        <v>1.8524553275928404E-2</v>
      </c>
      <c r="D599" s="8">
        <f>+_xlfn.BINOM.DIST(A599,Parameters!$B$1,Parameters!$B$2,TRUE)</f>
        <v>0.83331341546428817</v>
      </c>
      <c r="E599" s="8">
        <f>+_xlfn.NORM.DIST(A599,Parameters!$D$2,Parameters!$D$1,TRUE)</f>
        <v>0.8242661067783903</v>
      </c>
      <c r="F599" s="20">
        <f t="shared" si="19"/>
        <v>0.83342527418473045</v>
      </c>
    </row>
    <row r="600" spans="1:6" x14ac:dyDescent="0.45">
      <c r="A600" s="2">
        <f t="shared" si="18"/>
        <v>598</v>
      </c>
      <c r="B600" s="7">
        <f>+_xlfn.BINOM.DIST(A600,Parameters!$B$1,Parameters!$B$2,FALSE)</f>
        <v>1.7425840081027964E-2</v>
      </c>
      <c r="C600" s="8">
        <f>+_xlfn.NORM.DIST(A600,Parameters!$D$2,Parameters!$D$1,FALSE)</f>
        <v>1.7283421394832587E-2</v>
      </c>
      <c r="D600" s="8">
        <f>+_xlfn.BINOM.DIST(A600,Parameters!$B$1,Parameters!$B$2,TRUE)</f>
        <v>0.85073925554531593</v>
      </c>
      <c r="E600" s="8">
        <f>+_xlfn.NORM.DIST(A600,Parameters!$D$2,Parameters!$D$1,TRUE)</f>
        <v>0.84217058471329576</v>
      </c>
      <c r="F600" s="20">
        <f t="shared" si="19"/>
        <v>0.85070869557956308</v>
      </c>
    </row>
    <row r="601" spans="1:6" x14ac:dyDescent="0.45">
      <c r="A601" s="2">
        <f t="shared" si="18"/>
        <v>599</v>
      </c>
      <c r="B601" s="7">
        <f>+_xlfn.BINOM.DIST(A601,Parameters!$B$1,Parameters!$B$2,FALSE)</f>
        <v>1.6174903313942467E-2</v>
      </c>
      <c r="C601" s="8">
        <f>+_xlfn.NORM.DIST(A601,Parameters!$D$2,Parameters!$D$1,FALSE)</f>
        <v>1.6042820679156154E-2</v>
      </c>
      <c r="D601" s="8">
        <f>+_xlfn.BINOM.DIST(A601,Parameters!$B$1,Parameters!$B$2,TRUE)</f>
        <v>0.86691415885925815</v>
      </c>
      <c r="E601" s="8">
        <f>+_xlfn.NORM.DIST(A601,Parameters!$D$2,Parameters!$D$1,TRUE)</f>
        <v>0.8588331368770673</v>
      </c>
      <c r="F601" s="20">
        <f t="shared" si="19"/>
        <v>0.86675151625871927</v>
      </c>
    </row>
    <row r="602" spans="1:6" x14ac:dyDescent="0.45">
      <c r="A602" s="2">
        <f t="shared" si="18"/>
        <v>600</v>
      </c>
      <c r="B602" s="7">
        <f>+_xlfn.BINOM.DIST(A602,Parameters!$B$1,Parameters!$B$2,FALSE)</f>
        <v>1.4934827393206963E-2</v>
      </c>
      <c r="C602" s="8">
        <f>+_xlfn.NORM.DIST(A602,Parameters!$D$2,Parameters!$D$1,FALSE)</f>
        <v>1.4814969941825653E-2</v>
      </c>
      <c r="D602" s="8">
        <f>+_xlfn.BINOM.DIST(A602,Parameters!$B$1,Parameters!$B$2,TRUE)</f>
        <v>0.88184898625246544</v>
      </c>
      <c r="E602" s="8">
        <f>+_xlfn.NORM.DIST(A602,Parameters!$D$2,Parameters!$D$1,TRUE)</f>
        <v>0.87426048826848479</v>
      </c>
      <c r="F602" s="20">
        <f t="shared" si="19"/>
        <v>0.8815664862005449</v>
      </c>
    </row>
    <row r="603" spans="1:6" x14ac:dyDescent="0.45">
      <c r="A603" s="2">
        <f t="shared" si="18"/>
        <v>601</v>
      </c>
      <c r="B603" s="7">
        <f>+_xlfn.BINOM.DIST(A603,Parameters!$B$1,Parameters!$B$2,FALSE)</f>
        <v>1.3717179236356396E-2</v>
      </c>
      <c r="C603" s="8">
        <f>+_xlfn.NORM.DIST(A603,Parameters!$D$2,Parameters!$D$1,FALSE)</f>
        <v>1.361099440315147E-2</v>
      </c>
      <c r="D603" s="8">
        <f>+_xlfn.BINOM.DIST(A603,Parameters!$B$1,Parameters!$B$2,TRUE)</f>
        <v>0.89556616548882229</v>
      </c>
      <c r="E603" s="8">
        <f>+_xlfn.NORM.DIST(A603,Parameters!$D$2,Parameters!$D$1,TRUE)</f>
        <v>0.88847104886943562</v>
      </c>
      <c r="F603" s="20">
        <f t="shared" si="19"/>
        <v>0.8951774806036964</v>
      </c>
    </row>
    <row r="604" spans="1:6" x14ac:dyDescent="0.45">
      <c r="A604" s="2">
        <f t="shared" si="18"/>
        <v>602</v>
      </c>
      <c r="B604" s="7">
        <f>+_xlfn.BINOM.DIST(A604,Parameters!$B$1,Parameters!$B$2,FALSE)</f>
        <v>1.2532306611289044E-2</v>
      </c>
      <c r="C604" s="8">
        <f>+_xlfn.NORM.DIST(A604,Parameters!$D$2,Parameters!$D$1,FALSE)</f>
        <v>1.244079034532709E-2</v>
      </c>
      <c r="D604" s="8">
        <f>+_xlfn.BINOM.DIST(A604,Parameters!$B$1,Parameters!$B$2,TRUE)</f>
        <v>0.90809847210011063</v>
      </c>
      <c r="E604" s="8">
        <f>+_xlfn.NORM.DIST(A604,Parameters!$D$2,Parameters!$D$1,TRUE)</f>
        <v>0.90149374899377965</v>
      </c>
      <c r="F604" s="20">
        <f t="shared" si="19"/>
        <v>0.90761827094902348</v>
      </c>
    </row>
    <row r="605" spans="1:6" x14ac:dyDescent="0.45">
      <c r="A605" s="2">
        <f t="shared" si="18"/>
        <v>603</v>
      </c>
      <c r="B605" s="7">
        <f>+_xlfn.BINOM.DIST(A605,Parameters!$B$1,Parameters!$B$2,FALSE)</f>
        <v>1.1389227235466693E-2</v>
      </c>
      <c r="C605" s="8">
        <f>+_xlfn.NORM.DIST(A605,Parameters!$D$2,Parameters!$D$1,FALSE)</f>
        <v>1.1312930587670286E-2</v>
      </c>
      <c r="D605" s="8">
        <f>+_xlfn.BINOM.DIST(A605,Parameters!$B$1,Parameters!$B$2,TRUE)</f>
        <v>0.91948769933557783</v>
      </c>
      <c r="E605" s="8">
        <f>+_xlfn.NORM.DIST(A605,Parameters!$D$2,Parameters!$D$1,TRUE)</f>
        <v>0.91336675968562675</v>
      </c>
      <c r="F605" s="20">
        <f t="shared" si="19"/>
        <v>0.91893120153669372</v>
      </c>
    </row>
    <row r="606" spans="1:6" x14ac:dyDescent="0.45">
      <c r="A606" s="2">
        <f t="shared" si="18"/>
        <v>604</v>
      </c>
      <c r="B606" s="7">
        <f>+_xlfn.BINOM.DIST(A606,Parameters!$B$1,Parameters!$B$2,FALSE)</f>
        <v>1.0295559719478159E-2</v>
      </c>
      <c r="C606" s="8">
        <f>+_xlfn.NORM.DIST(A606,Parameters!$D$2,Parameters!$D$1,FALSE)</f>
        <v>1.0234610251560689E-2</v>
      </c>
      <c r="D606" s="8">
        <f>+_xlfn.BINOM.DIST(A606,Parameters!$B$1,Parameters!$B$2,TRUE)</f>
        <v>0.92978325905505577</v>
      </c>
      <c r="E606" s="8">
        <f>+_xlfn.NORM.DIST(A606,Parameters!$D$2,Parameters!$D$1,TRUE)</f>
        <v>0.92413613884009527</v>
      </c>
      <c r="F606" s="20">
        <f t="shared" si="19"/>
        <v>0.92916581178825441</v>
      </c>
    </row>
    <row r="607" spans="1:6" x14ac:dyDescent="0.45">
      <c r="A607" s="2">
        <f t="shared" si="18"/>
        <v>605</v>
      </c>
      <c r="B607" s="7">
        <f>+_xlfn.BINOM.DIST(A607,Parameters!$B$1,Parameters!$B$2,FALSE)</f>
        <v>9.2574950204894445E-3</v>
      </c>
      <c r="C607" s="8">
        <f>+_xlfn.NORM.DIST(A607,Parameters!$D$2,Parameters!$D$1,FALSE)</f>
        <v>9.2116309496796615E-3</v>
      </c>
      <c r="D607" s="8">
        <f>+_xlfn.BINOM.DIST(A607,Parameters!$B$1,Parameters!$B$2,TRUE)</f>
        <v>0.93904075407554521</v>
      </c>
      <c r="E607" s="8">
        <f>+_xlfn.NORM.DIST(A607,Parameters!$D$2,Parameters!$D$1,TRUE)</f>
        <v>0.93385444250756933</v>
      </c>
      <c r="F607" s="20">
        <f t="shared" si="19"/>
        <v>0.93837744273793411</v>
      </c>
    </row>
    <row r="608" spans="1:6" x14ac:dyDescent="0.45">
      <c r="A608" s="2">
        <f t="shared" si="18"/>
        <v>606</v>
      </c>
      <c r="B608" s="7">
        <f>+_xlfn.BINOM.DIST(A608,Parameters!$B$1,Parameters!$B$2,FALSE)</f>
        <v>8.2798057774013979E-3</v>
      </c>
      <c r="C608" s="8">
        <f>+_xlfn.NORM.DIST(A608,Parameters!$D$2,Parameters!$D$1,FALSE)</f>
        <v>8.2484203869514772E-3</v>
      </c>
      <c r="D608" s="8">
        <f>+_xlfn.BINOM.DIST(A608,Parameters!$B$1,Parameters!$B$2,TRUE)</f>
        <v>0.94732055985294683</v>
      </c>
      <c r="E608" s="8">
        <f>+_xlfn.NORM.DIST(A608,Parameters!$D$2,Parameters!$D$1,TRUE)</f>
        <v>0.94257933838626373</v>
      </c>
      <c r="F608" s="20">
        <f t="shared" si="19"/>
        <v>0.94662586312488561</v>
      </c>
    </row>
    <row r="609" spans="1:6" x14ac:dyDescent="0.45">
      <c r="A609" s="2">
        <f t="shared" si="18"/>
        <v>607</v>
      </c>
      <c r="B609" s="7">
        <f>+_xlfn.BINOM.DIST(A609,Parameters!$B$1,Parameters!$B$2,FALSE)</f>
        <v>7.3658898184460848E-3</v>
      </c>
      <c r="C609" s="8">
        <f>+_xlfn.NORM.DIST(A609,Parameters!$D$2,Parameters!$D$1,FALSE)</f>
        <v>7.3480834343110707E-3</v>
      </c>
      <c r="D609" s="8">
        <f>+_xlfn.BINOM.DIST(A609,Parameters!$B$1,Parameters!$B$2,TRUE)</f>
        <v>0.95468644967139282</v>
      </c>
      <c r="E609" s="8">
        <f>+_xlfn.NORM.DIST(A609,Parameters!$D$2,Parameters!$D$1,TRUE)</f>
        <v>0.95037225501271005</v>
      </c>
      <c r="F609" s="20">
        <f t="shared" si="19"/>
        <v>0.95397394655919665</v>
      </c>
    </row>
    <row r="610" spans="1:6" x14ac:dyDescent="0.45">
      <c r="A610" s="2">
        <f t="shared" si="18"/>
        <v>608</v>
      </c>
      <c r="B610" s="7">
        <f>+_xlfn.BINOM.DIST(A610,Parameters!$B$1,Parameters!$B$2,FALSE)</f>
        <v>6.5178432932960634E-3</v>
      </c>
      <c r="C610" s="8">
        <f>+_xlfn.NORM.DIST(A610,Parameters!$D$2,Parameters!$D$1,FALSE)</f>
        <v>6.5124800510929452E-3</v>
      </c>
      <c r="D610" s="8">
        <f>+_xlfn.BINOM.DIST(A610,Parameters!$B$1,Parameters!$B$2,TRUE)</f>
        <v>0.96120429296468879</v>
      </c>
      <c r="E610" s="8">
        <f>+_xlfn.NORM.DIST(A610,Parameters!$D$2,Parameters!$D$1,TRUE)</f>
        <v>0.95729709585769029</v>
      </c>
      <c r="F610" s="20">
        <f t="shared" si="19"/>
        <v>0.9604864266102896</v>
      </c>
    </row>
    <row r="611" spans="1:6" x14ac:dyDescent="0.45">
      <c r="A611" s="2">
        <f t="shared" si="18"/>
        <v>609</v>
      </c>
      <c r="B611" s="7">
        <f>+_xlfn.BINOM.DIST(A611,Parameters!$B$1,Parameters!$B$2,FALSE)</f>
        <v>5.7365583008319974E-3</v>
      </c>
      <c r="C611" s="8">
        <f>+_xlfn.NORM.DIST(A611,Parameters!$D$2,Parameters!$D$1,FALSE)</f>
        <v>5.7423249938819178E-3</v>
      </c>
      <c r="D611" s="8">
        <f>+_xlfn.BINOM.DIST(A611,Parameters!$B$1,Parameters!$B$2,TRUE)</f>
        <v>0.96694085126552087</v>
      </c>
      <c r="E611" s="8">
        <f>+_xlfn.NORM.DIST(A611,Parameters!$D$2,Parameters!$D$1,TRUE)</f>
        <v>0.9634190426714192</v>
      </c>
      <c r="F611" s="20">
        <f t="shared" si="19"/>
        <v>0.96622875160417154</v>
      </c>
    </row>
    <row r="612" spans="1:6" x14ac:dyDescent="0.45">
      <c r="A612" s="2">
        <f t="shared" si="18"/>
        <v>610</v>
      </c>
      <c r="B612" s="7">
        <f>+_xlfn.BINOM.DIST(A612,Parameters!$B$1,Parameters!$B$2,FALSE)</f>
        <v>5.0218395617119549E-3</v>
      </c>
      <c r="C612" s="8">
        <f>+_xlfn.NORM.DIST(A612,Parameters!$D$2,Parameters!$D$1,FALSE)</f>
        <v>5.037304052927555E-3</v>
      </c>
      <c r="D612" s="8">
        <f>+_xlfn.BINOM.DIST(A612,Parameters!$B$1,Parameters!$B$2,TRUE)</f>
        <v>0.97196269082723286</v>
      </c>
      <c r="E612" s="8">
        <f>+_xlfn.NORM.DIST(A612,Parameters!$D$2,Parameters!$D$1,TRUE)</f>
        <v>0.96880346724171151</v>
      </c>
      <c r="F612" s="20">
        <f t="shared" si="19"/>
        <v>0.97126605565709911</v>
      </c>
    </row>
    <row r="613" spans="1:6" x14ac:dyDescent="0.45">
      <c r="A613" s="2">
        <f t="shared" si="18"/>
        <v>611</v>
      </c>
      <c r="B613" s="7">
        <f>+_xlfn.BINOM.DIST(A613,Parameters!$B$1,Parameters!$B$2,FALSE)</f>
        <v>4.3725346101976198E-3</v>
      </c>
      <c r="C613" s="8">
        <f>+_xlfn.NORM.DIST(A613,Parameters!$D$2,Parameters!$D$1,FALSE)</f>
        <v>4.3962015845501485E-3</v>
      </c>
      <c r="D613" s="8">
        <f>+_xlfn.BINOM.DIST(A613,Parameters!$B$1,Parameters!$B$2,TRUE)</f>
        <v>0.97633522543743045</v>
      </c>
      <c r="E613" s="8">
        <f>+_xlfn.NORM.DIST(A613,Parameters!$D$2,Parameters!$D$1,TRUE)</f>
        <v>0.97351496546592753</v>
      </c>
      <c r="F613" s="20">
        <f t="shared" si="19"/>
        <v>0.97566225724164923</v>
      </c>
    </row>
    <row r="614" spans="1:6" x14ac:dyDescent="0.45">
      <c r="A614" s="2">
        <f t="shared" si="18"/>
        <v>612</v>
      </c>
      <c r="B614" s="7">
        <f>+_xlfn.BINOM.DIST(A614,Parameters!$B$1,Parameters!$B$2,FALSE)</f>
        <v>3.7866721297463218E-3</v>
      </c>
      <c r="C614" s="8">
        <f>+_xlfn.NORM.DIST(A614,Parameters!$D$2,Parameters!$D$1,FALSE)</f>
        <v>3.8170343332958063E-3</v>
      </c>
      <c r="D614" s="8">
        <f>+_xlfn.BINOM.DIST(A614,Parameters!$B$1,Parameters!$B$2,TRUE)</f>
        <v>0.98012189756717671</v>
      </c>
      <c r="E614" s="8">
        <f>+_xlfn.NORM.DIST(A614,Parameters!$D$2,Parameters!$D$1,TRUE)</f>
        <v>0.97761652250336195</v>
      </c>
      <c r="F614" s="20">
        <f t="shared" si="19"/>
        <v>0.97947929157494507</v>
      </c>
    </row>
    <row r="615" spans="1:6" x14ac:dyDescent="0.45">
      <c r="A615" s="2">
        <f t="shared" si="18"/>
        <v>613</v>
      </c>
      <c r="B615" s="7">
        <f>+_xlfn.BINOM.DIST(A615,Parameters!$B$1,Parameters!$B$2,FALSE)</f>
        <v>3.2616034004992688E-3</v>
      </c>
      <c r="C615" s="8">
        <f>+_xlfn.NORM.DIST(A615,Parameters!$D$2,Parameters!$D$1,FALSE)</f>
        <v>3.2971869283241312E-3</v>
      </c>
      <c r="D615" s="8">
        <f>+_xlfn.BINOM.DIST(A615,Parameters!$B$1,Parameters!$B$2,TRUE)</f>
        <v>0.98338350096767613</v>
      </c>
      <c r="E615" s="8">
        <f>+_xlfn.NORM.DIST(A615,Parameters!$D$2,Parameters!$D$1,TRUE)</f>
        <v>0.98116881295156111</v>
      </c>
      <c r="F615" s="20">
        <f t="shared" si="19"/>
        <v>0.98277647850326921</v>
      </c>
    </row>
    <row r="616" spans="1:6" x14ac:dyDescent="0.45">
      <c r="A616" s="2">
        <f t="shared" si="18"/>
        <v>614</v>
      </c>
      <c r="B616" s="7">
        <f>+_xlfn.BINOM.DIST(A616,Parameters!$B$1,Parameters!$B$2,FALSE)</f>
        <v>2.7941423268120751E-3</v>
      </c>
      <c r="C616" s="8">
        <f>+_xlfn.NORM.DIST(A616,Parameters!$D$2,Parameters!$D$1,FALSE)</f>
        <v>2.8335449579524555E-3</v>
      </c>
      <c r="D616" s="8">
        <f>+_xlfn.BINOM.DIST(A616,Parameters!$B$1,Parameters!$B$2,TRUE)</f>
        <v>0.9861776432944882</v>
      </c>
      <c r="E616" s="8">
        <f>+_xlfn.NORM.DIST(A616,Parameters!$D$2,Parameters!$D$1,TRUE)</f>
        <v>0.98422963562512544</v>
      </c>
      <c r="F616" s="20">
        <f t="shared" si="19"/>
        <v>0.98561002346122162</v>
      </c>
    </row>
    <row r="617" spans="1:6" x14ac:dyDescent="0.45">
      <c r="A617" s="2">
        <f t="shared" si="18"/>
        <v>615</v>
      </c>
      <c r="B617" s="7">
        <f>+_xlfn.BINOM.DIST(A617,Parameters!$B$1,Parameters!$B$2,FALSE)</f>
        <v>2.3807001288610229E-3</v>
      </c>
      <c r="C617" s="8">
        <f>+_xlfn.NORM.DIST(A617,Parameters!$D$2,Parameters!$D$1,FALSE)</f>
        <v>2.4226221360965456E-3</v>
      </c>
      <c r="D617" s="8">
        <f>+_xlfn.BINOM.DIST(A617,Parameters!$B$1,Parameters!$B$2,TRUE)</f>
        <v>0.98855834342334914</v>
      </c>
      <c r="E617" s="8">
        <f>+_xlfn.NORM.DIST(A617,Parameters!$D$2,Parameters!$D$1,TRUE)</f>
        <v>0.98685347871844797</v>
      </c>
      <c r="F617" s="20">
        <f t="shared" si="19"/>
        <v>0.98803264559731818</v>
      </c>
    </row>
    <row r="618" spans="1:6" x14ac:dyDescent="0.45">
      <c r="A618" s="2">
        <f t="shared" si="18"/>
        <v>616</v>
      </c>
      <c r="B618" s="7">
        <f>+_xlfn.BINOM.DIST(A618,Parameters!$B$1,Parameters!$B$2,FALSE)</f>
        <v>2.0174114728335321E-3</v>
      </c>
      <c r="C618" s="8">
        <f>+_xlfn.NORM.DIST(A618,Parameters!$D$2,Parameters!$D$1,FALSE)</f>
        <v>2.0606787367566143E-3</v>
      </c>
      <c r="D618" s="8">
        <f>+_xlfn.BINOM.DIST(A618,Parameters!$B$1,Parameters!$B$2,TRUE)</f>
        <v>0.99057575489618277</v>
      </c>
      <c r="E618" s="8">
        <f>+_xlfn.NORM.DIST(A618,Parameters!$D$2,Parameters!$D$1,TRUE)</f>
        <v>0.98909120797592698</v>
      </c>
      <c r="F618" s="20">
        <f t="shared" si="19"/>
        <v>0.99009332433407482</v>
      </c>
    </row>
    <row r="619" spans="1:6" x14ac:dyDescent="0.45">
      <c r="A619" s="2">
        <f t="shared" si="18"/>
        <v>617</v>
      </c>
      <c r="B619" s="7">
        <f>+_xlfn.BINOM.DIST(A619,Parameters!$B$1,Parameters!$B$2,FALSE)</f>
        <v>1.7002495395031403E-3</v>
      </c>
      <c r="C619" s="8">
        <f>+_xlfn.NORM.DIST(A619,Parameters!$D$2,Parameters!$D$1,FALSE)</f>
        <v>1.7438291523770107E-3</v>
      </c>
      <c r="D619" s="8">
        <f>+_xlfn.BINOM.DIST(A619,Parameters!$B$1,Parameters!$B$2,TRUE)</f>
        <v>0.99227600443568587</v>
      </c>
      <c r="E619" s="8">
        <f>+_xlfn.NORM.DIST(A619,Parameters!$D$2,Parameters!$D$1,TRUE)</f>
        <v>0.99098986800911637</v>
      </c>
      <c r="F619" s="20">
        <f t="shared" si="19"/>
        <v>0.99183715348645185</v>
      </c>
    </row>
    <row r="620" spans="1:6" x14ac:dyDescent="0.45">
      <c r="A620" s="2">
        <f t="shared" si="18"/>
        <v>618</v>
      </c>
      <c r="B620" s="7">
        <f>+_xlfn.BINOM.DIST(A620,Parameters!$B$1,Parameters!$B$2,FALSE)</f>
        <v>1.4251282547938994E-3</v>
      </c>
      <c r="C620" s="8">
        <f>+_xlfn.NORM.DIST(A620,Parameters!$D$2,Parameters!$D$1,FALSE)</f>
        <v>1.468137097509342E-3</v>
      </c>
      <c r="D620" s="8">
        <f>+_xlfn.BINOM.DIST(A620,Parameters!$B$1,Parameters!$B$2,TRUE)</f>
        <v>0.99370113269047966</v>
      </c>
      <c r="E620" s="8">
        <f>+_xlfn.NORM.DIST(A620,Parameters!$D$2,Parameters!$D$1,TRUE)</f>
        <v>0.99259258509125747</v>
      </c>
      <c r="F620" s="20">
        <f t="shared" si="19"/>
        <v>0.99330529058396122</v>
      </c>
    </row>
    <row r="621" spans="1:6" x14ac:dyDescent="0.45">
      <c r="A621" s="2">
        <f t="shared" si="18"/>
        <v>619</v>
      </c>
      <c r="B621" s="7">
        <f>+_xlfn.BINOM.DIST(A621,Parameters!$B$1,Parameters!$B$2,FALSE)</f>
        <v>1.1879905968879615E-3</v>
      </c>
      <c r="C621" s="8">
        <f>+_xlfn.NORM.DIST(A621,Parameters!$D$2,Parameters!$D$1,FALSE)</f>
        <v>1.2296976044386427E-3</v>
      </c>
      <c r="D621" s="8">
        <f>+_xlfn.BINOM.DIST(A621,Parameters!$B$1,Parameters!$B$2,TRUE)</f>
        <v>0.99488912328736778</v>
      </c>
      <c r="E621" s="8">
        <f>+_xlfn.NORM.DIST(A621,Parameters!$D$2,Parameters!$D$1,TRUE)</f>
        <v>0.99393855859799318</v>
      </c>
      <c r="F621" s="20">
        <f t="shared" si="19"/>
        <v>0.99453498818839992</v>
      </c>
    </row>
    <row r="622" spans="1:6" x14ac:dyDescent="0.45">
      <c r="A622" s="2">
        <f t="shared" si="18"/>
        <v>620</v>
      </c>
      <c r="B622" s="7">
        <f>+_xlfn.BINOM.DIST(A622,Parameters!$B$1,Parameters!$B$2,FALSE)</f>
        <v>9.8488252709744129E-4</v>
      </c>
      <c r="C622" s="8">
        <f>+_xlfn.NORM.DIST(A622,Parameters!$D$2,Parameters!$D$1,FALSE)</f>
        <v>1.0247055216991556E-3</v>
      </c>
      <c r="D622" s="8">
        <f>+_xlfn.BINOM.DIST(A622,Parameters!$B$1,Parameters!$B$2,TRUE)</f>
        <v>0.99587400581446517</v>
      </c>
      <c r="E622" s="8">
        <f>+_xlfn.NORM.DIST(A622,Parameters!$D$2,Parameters!$D$1,TRUE)</f>
        <v>0.99506312769764338</v>
      </c>
      <c r="F622" s="20">
        <f t="shared" si="19"/>
        <v>0.99555969371009911</v>
      </c>
    </row>
    <row r="623" spans="1:6" x14ac:dyDescent="0.45">
      <c r="A623" s="2">
        <f t="shared" si="18"/>
        <v>621</v>
      </c>
      <c r="B623" s="7">
        <f>+_xlfn.BINOM.DIST(A623,Parameters!$B$1,Parameters!$B$2,FALSE)</f>
        <v>8.1201264713991314E-4</v>
      </c>
      <c r="C623" s="8">
        <f>+_xlfn.NORM.DIST(A623,Parameters!$D$2,Parameters!$D$1,FALSE)</f>
        <v>8.4951071504883757E-4</v>
      </c>
      <c r="D623" s="8">
        <f>+_xlfn.BINOM.DIST(A623,Parameters!$B$1,Parameters!$B$2,TRUE)</f>
        <v>0.99668601846160509</v>
      </c>
      <c r="E623" s="8">
        <f>+_xlfn.NORM.DIST(A623,Parameters!$D$2,Parameters!$D$1,TRUE)</f>
        <v>0.99599789985641896</v>
      </c>
      <c r="F623" s="20">
        <f t="shared" si="19"/>
        <v>0.99640920442514791</v>
      </c>
    </row>
    <row r="624" spans="1:6" x14ac:dyDescent="0.45">
      <c r="A624" s="2">
        <f t="shared" si="18"/>
        <v>622</v>
      </c>
      <c r="B624" s="7">
        <f>+_xlfn.BINOM.DIST(A624,Parameters!$B$1,Parameters!$B$2,FALSE)</f>
        <v>6.6579815119189223E-4</v>
      </c>
      <c r="C624" s="8">
        <f>+_xlfn.NORM.DIST(A624,Parameters!$D$2,Parameters!$D$1,FALSE)</f>
        <v>7.0066057462189919E-4</v>
      </c>
      <c r="D624" s="8">
        <f>+_xlfn.BINOM.DIST(A624,Parameters!$B$1,Parameters!$B$2,TRUE)</f>
        <v>0.99735181661279704</v>
      </c>
      <c r="E624" s="8">
        <f>+_xlfn.NORM.DIST(A624,Parameters!$D$2,Parameters!$D$1,TRUE)</f>
        <v>0.99677092813287005</v>
      </c>
      <c r="F624" s="20">
        <f t="shared" si="19"/>
        <v>0.99710986499976983</v>
      </c>
    </row>
    <row r="625" spans="1:6" x14ac:dyDescent="0.45">
      <c r="A625" s="2">
        <f t="shared" si="18"/>
        <v>623</v>
      </c>
      <c r="B625" s="7">
        <f>+_xlfn.BINOM.DIST(A625,Parameters!$B$1,Parameters!$B$2,FALSE)</f>
        <v>5.4289801092371949E-4</v>
      </c>
      <c r="C625" s="8">
        <f>+_xlfn.NORM.DIST(A625,Parameters!$D$2,Parameters!$D$1,FALSE)</f>
        <v>5.7493074811760234E-4</v>
      </c>
      <c r="D625" s="8">
        <f>+_xlfn.BINOM.DIST(A625,Parameters!$B$1,Parameters!$B$2,TRUE)</f>
        <v>0.9978947146237207</v>
      </c>
      <c r="E625" s="8">
        <f>+_xlfn.NORM.DIST(A625,Parameters!$D$2,Parameters!$D$1,TRUE)</f>
        <v>0.99740692500499528</v>
      </c>
      <c r="F625" s="20">
        <f t="shared" si="19"/>
        <v>0.99768479574788749</v>
      </c>
    </row>
    <row r="626" spans="1:6" x14ac:dyDescent="0.45">
      <c r="A626" s="2">
        <f t="shared" si="18"/>
        <v>624</v>
      </c>
      <c r="B626" s="7">
        <f>+_xlfn.BINOM.DIST(A626,Parameters!$B$1,Parameters!$B$2,FALSE)</f>
        <v>4.4023460501186891E-4</v>
      </c>
      <c r="C626" s="8">
        <f>+_xlfn.NORM.DIST(A626,Parameters!$D$2,Parameters!$D$1,FALSE)</f>
        <v>4.6934524916978043E-4</v>
      </c>
      <c r="D626" s="8">
        <f>+_xlfn.BINOM.DIST(A626,Parameters!$B$1,Parameters!$B$2,TRUE)</f>
        <v>0.99833494922873256</v>
      </c>
      <c r="E626" s="8">
        <f>+_xlfn.NORM.DIST(A626,Parameters!$D$2,Parameters!$D$1,TRUE)</f>
        <v>0.9979275015150284</v>
      </c>
      <c r="F626" s="20">
        <f t="shared" si="19"/>
        <v>0.99815414099705724</v>
      </c>
    </row>
    <row r="627" spans="1:6" x14ac:dyDescent="0.45">
      <c r="A627" s="2">
        <f t="shared" si="18"/>
        <v>625</v>
      </c>
      <c r="B627" s="7">
        <f>+_xlfn.BINOM.DIST(A627,Parameters!$B$1,Parameters!$B$2,FALSE)</f>
        <v>3.5500518548157208E-4</v>
      </c>
      <c r="C627" s="8">
        <f>+_xlfn.NORM.DIST(A627,Parameters!$D$2,Parameters!$D$1,FALSE)</f>
        <v>3.8118723748445355E-4</v>
      </c>
      <c r="D627" s="8">
        <f>+_xlfn.BINOM.DIST(A627,Parameters!$B$1,Parameters!$B$2,TRUE)</f>
        <v>0.99868995441421415</v>
      </c>
      <c r="E627" s="8">
        <f>+_xlfn.NORM.DIST(A627,Parameters!$D$2,Parameters!$D$1,TRUE)</f>
        <v>0.99835142174630653</v>
      </c>
      <c r="F627" s="20">
        <f t="shared" si="19"/>
        <v>0.99853532823454172</v>
      </c>
    </row>
    <row r="628" spans="1:6" x14ac:dyDescent="0.45">
      <c r="A628" s="2">
        <f t="shared" si="18"/>
        <v>626</v>
      </c>
      <c r="B628" s="7">
        <f>+_xlfn.BINOM.DIST(A628,Parameters!$B$1,Parameters!$B$2,FALSE)</f>
        <v>2.8468466950758544E-4</v>
      </c>
      <c r="C628" s="8">
        <f>+_xlfn.NORM.DIST(A628,Parameters!$D$2,Parameters!$D$1,FALSE)</f>
        <v>3.0800184089000809E-4</v>
      </c>
      <c r="D628" s="8">
        <f>+_xlfn.BINOM.DIST(A628,Parameters!$B$1,Parameters!$B$2,TRUE)</f>
        <v>0.99897463908372175</v>
      </c>
      <c r="E628" s="8">
        <f>+_xlfn.NORM.DIST(A628,Parameters!$D$2,Parameters!$D$1,TRUE)</f>
        <v>0.99869486398575757</v>
      </c>
      <c r="F628" s="20">
        <f t="shared" si="19"/>
        <v>0.99884333007543169</v>
      </c>
    </row>
    <row r="629" spans="1:6" x14ac:dyDescent="0.45">
      <c r="A629" s="2">
        <f t="shared" si="18"/>
        <v>627</v>
      </c>
      <c r="B629" s="7">
        <f>+_xlfn.BINOM.DIST(A629,Parameters!$B$1,Parameters!$B$2,FALSE)</f>
        <v>2.2702126754990776E-4</v>
      </c>
      <c r="C629" s="8">
        <f>+_xlfn.NORM.DIST(A629,Parameters!$D$2,Parameters!$D$1,FALSE)</f>
        <v>2.4759239910682895E-4</v>
      </c>
      <c r="D629" s="8">
        <f>+_xlfn.BINOM.DIST(A629,Parameters!$B$1,Parameters!$B$2,TRUE)</f>
        <v>0.99920166035127167</v>
      </c>
      <c r="E629" s="8">
        <f>+_xlfn.NORM.DIST(A629,Parameters!$D$2,Parameters!$D$1,TRUE)</f>
        <v>0.99897168130539149</v>
      </c>
      <c r="F629" s="20">
        <f t="shared" si="19"/>
        <v>0.99909092247453857</v>
      </c>
    </row>
    <row r="630" spans="1:6" x14ac:dyDescent="0.45">
      <c r="A630" s="2">
        <f t="shared" si="18"/>
        <v>628</v>
      </c>
      <c r="B630" s="7">
        <f>+_xlfn.BINOM.DIST(A630,Parameters!$B$1,Parameters!$B$2,FALSE)</f>
        <v>1.8002641917174003E-4</v>
      </c>
      <c r="C630" s="8">
        <f>+_xlfn.NORM.DIST(A630,Parameters!$D$2,Parameters!$D$1,FALSE)</f>
        <v>1.9801146596925629E-4</v>
      </c>
      <c r="D630" s="8">
        <f>+_xlfn.BINOM.DIST(A630,Parameters!$B$1,Parameters!$B$2,TRUE)</f>
        <v>0.99938168677044337</v>
      </c>
      <c r="E630" s="8">
        <f>+_xlfn.NORM.DIST(A630,Parameters!$D$2,Parameters!$D$1,TRUE)</f>
        <v>0.99919365565836227</v>
      </c>
      <c r="F630" s="20">
        <f t="shared" si="19"/>
        <v>0.99928893394050777</v>
      </c>
    </row>
    <row r="631" spans="1:6" x14ac:dyDescent="0.45">
      <c r="A631" s="2">
        <f t="shared" si="18"/>
        <v>629</v>
      </c>
      <c r="B631" s="7">
        <f>+_xlfn.BINOM.DIST(A631,Parameters!$B$1,Parameters!$B$2,FALSE)</f>
        <v>1.4196041956944944E-4</v>
      </c>
      <c r="C631" s="8">
        <f>+_xlfn.NORM.DIST(A631,Parameters!$D$2,Parameters!$D$1,FALSE)</f>
        <v>1.5754782256994915E-4</v>
      </c>
      <c r="D631" s="8">
        <f>+_xlfn.BINOM.DIST(A631,Parameters!$B$1,Parameters!$B$2,TRUE)</f>
        <v>0.99952364719001285</v>
      </c>
      <c r="E631" s="8">
        <f>+_xlfn.NORM.DIST(A631,Parameters!$D$2,Parameters!$D$1,TRUE)</f>
        <v>0.99937074088272337</v>
      </c>
      <c r="F631" s="20">
        <f t="shared" si="19"/>
        <v>0.99944648176307771</v>
      </c>
    </row>
    <row r="632" spans="1:6" x14ac:dyDescent="0.45">
      <c r="A632" s="2">
        <f t="shared" si="18"/>
        <v>630</v>
      </c>
      <c r="B632" s="7">
        <f>+_xlfn.BINOM.DIST(A632,Parameters!$B$1,Parameters!$B$2,FALSE)</f>
        <v>1.1131499566239521E-4</v>
      </c>
      <c r="C632" s="8">
        <f>+_xlfn.NORM.DIST(A632,Parameters!$D$2,Parameters!$D$1,FALSE)</f>
        <v>1.2471063962645647E-4</v>
      </c>
      <c r="D632" s="8">
        <f>+_xlfn.BINOM.DIST(A632,Parameters!$B$1,Parameters!$B$2,TRUE)</f>
        <v>0.99963496218567527</v>
      </c>
      <c r="E632" s="8">
        <f>+_xlfn.NORM.DIST(A632,Parameters!$D$2,Parameters!$D$1,TRUE)</f>
        <v>0.99951129120342619</v>
      </c>
      <c r="F632" s="20">
        <f t="shared" si="19"/>
        <v>0.9995711924027042</v>
      </c>
    </row>
    <row r="633" spans="1:6" x14ac:dyDescent="0.45">
      <c r="A633" s="2">
        <f t="shared" si="18"/>
        <v>631</v>
      </c>
      <c r="B633" s="7">
        <f>+_xlfn.BINOM.DIST(A633,Parameters!$B$1,Parameters!$B$2,FALSE)</f>
        <v>8.6793942735179588E-5</v>
      </c>
      <c r="C633" s="8">
        <f>+_xlfn.NORM.DIST(A633,Parameters!$D$2,Parameters!$D$1,FALSE)</f>
        <v>9.8211793787348107E-5</v>
      </c>
      <c r="D633" s="8">
        <f>+_xlfn.BINOM.DIST(A633,Parameters!$B$1,Parameters!$B$2,TRUE)</f>
        <v>0.99972175612841041</v>
      </c>
      <c r="E633" s="8">
        <f>+_xlfn.NORM.DIST(A633,Parameters!$D$2,Parameters!$D$1,TRUE)</f>
        <v>0.99962227289582506</v>
      </c>
      <c r="F633" s="20">
        <f t="shared" si="19"/>
        <v>0.99966940419649153</v>
      </c>
    </row>
    <row r="634" spans="1:6" x14ac:dyDescent="0.45">
      <c r="A634" s="2">
        <f t="shared" si="18"/>
        <v>632</v>
      </c>
      <c r="B634" s="7">
        <f>+_xlfn.BINOM.DIST(A634,Parameters!$B$1,Parameters!$B$2,FALSE)</f>
        <v>6.7292772057338138E-5</v>
      </c>
      <c r="C634" s="8">
        <f>+_xlfn.NORM.DIST(A634,Parameters!$D$2,Parameters!$D$1,FALSE)</f>
        <v>7.694719893374748E-5</v>
      </c>
      <c r="D634" s="8">
        <f>+_xlfn.BINOM.DIST(A634,Parameters!$B$1,Parameters!$B$2,TRUE)</f>
        <v>0.99978904890046771</v>
      </c>
      <c r="E634" s="8">
        <f>+_xlfn.NORM.DIST(A634,Parameters!$D$2,Parameters!$D$1,TRUE)</f>
        <v>0.99970945770732755</v>
      </c>
      <c r="F634" s="20">
        <f t="shared" si="19"/>
        <v>0.99974635139542523</v>
      </c>
    </row>
    <row r="635" spans="1:6" x14ac:dyDescent="0.45">
      <c r="A635" s="2">
        <f t="shared" si="18"/>
        <v>633</v>
      </c>
      <c r="B635" s="7">
        <f>+_xlfn.BINOM.DIST(A635,Parameters!$B$1,Parameters!$B$2,FALSE)</f>
        <v>5.1878156025246875E-5</v>
      </c>
      <c r="C635" s="8">
        <f>+_xlfn.NORM.DIST(A635,Parameters!$D$2,Parameters!$D$1,FALSE)</f>
        <v>5.9977867722760146E-5</v>
      </c>
      <c r="D635" s="8">
        <f>+_xlfn.BINOM.DIST(A635,Parameters!$B$1,Parameters!$B$2,TRUE)</f>
        <v>0.99984092705649297</v>
      </c>
      <c r="E635" s="8">
        <f>+_xlfn.NORM.DIST(A635,Parameters!$D$2,Parameters!$D$1,TRUE)</f>
        <v>0.99977759742186945</v>
      </c>
      <c r="F635" s="20">
        <f t="shared" si="19"/>
        <v>0.99980632926314794</v>
      </c>
    </row>
    <row r="636" spans="1:6" x14ac:dyDescent="0.45">
      <c r="A636" s="2">
        <f t="shared" si="18"/>
        <v>634</v>
      </c>
      <c r="B636" s="7">
        <f>+_xlfn.BINOM.DIST(A636,Parameters!$B$1,Parameters!$B$2,FALSE)</f>
        <v>3.9767797836387458E-5</v>
      </c>
      <c r="C636" s="8">
        <f>+_xlfn.NORM.DIST(A636,Parameters!$D$2,Parameters!$D$1,FALSE)</f>
        <v>4.651127707661125E-5</v>
      </c>
      <c r="D636" s="8">
        <f>+_xlfn.BINOM.DIST(A636,Parameters!$B$1,Parameters!$B$2,TRUE)</f>
        <v>0.99988069485432929</v>
      </c>
      <c r="E636" s="8">
        <f>+_xlfn.NORM.DIST(A636,Parameters!$D$2,Parameters!$D$1,TRUE)</f>
        <v>0.99983057959578259</v>
      </c>
      <c r="F636" s="20">
        <f t="shared" si="19"/>
        <v>0.99985284054022461</v>
      </c>
    </row>
    <row r="637" spans="1:6" x14ac:dyDescent="0.45">
      <c r="A637" s="2">
        <f t="shared" si="18"/>
        <v>635</v>
      </c>
      <c r="B637" s="7">
        <f>+_xlfn.BINOM.DIST(A637,Parameters!$B$1,Parameters!$B$2,FALSE)</f>
        <v>3.0311203390254456E-5</v>
      </c>
      <c r="C637" s="8">
        <f>+_xlfn.NORM.DIST(A637,Parameters!$D$2,Parameters!$D$1,FALSE)</f>
        <v>3.5883478934049227E-5</v>
      </c>
      <c r="D637" s="8">
        <f>+_xlfn.BINOM.DIST(A637,Parameters!$B$1,Parameters!$B$2,TRUE)</f>
        <v>0.99991100605771965</v>
      </c>
      <c r="E637" s="8">
        <f>+_xlfn.NORM.DIST(A637,Parameters!$D$2,Parameters!$D$1,TRUE)</f>
        <v>0.99987156500021102</v>
      </c>
      <c r="F637" s="20">
        <f t="shared" si="19"/>
        <v>0.99988872401915863</v>
      </c>
    </row>
    <row r="638" spans="1:6" x14ac:dyDescent="0.45">
      <c r="A638" s="2">
        <f t="shared" si="18"/>
        <v>636</v>
      </c>
      <c r="B638" s="7">
        <f>+_xlfn.BINOM.DIST(A638,Parameters!$B$1,Parameters!$B$2,FALSE)</f>
        <v>2.2971698166828079E-5</v>
      </c>
      <c r="C638" s="8">
        <f>+_xlfn.NORM.DIST(A638,Parameters!$D$2,Parameters!$D$1,FALSE)</f>
        <v>2.7542277787879855E-5</v>
      </c>
      <c r="D638" s="8">
        <f>+_xlfn.BINOM.DIST(A638,Parameters!$B$1,Parameters!$B$2,TRUE)</f>
        <v>0.99993397775588644</v>
      </c>
      <c r="E638" s="8">
        <f>+_xlfn.NORM.DIST(A638,Parameters!$D$2,Parameters!$D$1,TRUE)</f>
        <v>0.99990310768549284</v>
      </c>
      <c r="F638" s="20">
        <f t="shared" si="19"/>
        <v>0.99991626629694652</v>
      </c>
    </row>
    <row r="639" spans="1:6" x14ac:dyDescent="0.45">
      <c r="A639" s="2">
        <f t="shared" si="18"/>
        <v>637</v>
      </c>
      <c r="B639" s="7">
        <f>+_xlfn.BINOM.DIST(A639,Parameters!$B$1,Parameters!$B$2,FALSE)</f>
        <v>1.7309913846275626E-5</v>
      </c>
      <c r="C639" s="8">
        <f>+_xlfn.NORM.DIST(A639,Parameters!$D$2,Parameters!$D$1,FALSE)</f>
        <v>2.1031691462360218E-5</v>
      </c>
      <c r="D639" s="8">
        <f>+_xlfn.BINOM.DIST(A639,Parameters!$B$1,Parameters!$B$2,TRUE)</f>
        <v>0.99995128766973274</v>
      </c>
      <c r="E639" s="8">
        <f>+_xlfn.NORM.DIST(A639,Parameters!$D$2,Parameters!$D$1,TRUE)</f>
        <v>0.99992725885062572</v>
      </c>
      <c r="F639" s="20">
        <f t="shared" si="19"/>
        <v>0.99993729798840891</v>
      </c>
    </row>
    <row r="640" spans="1:6" x14ac:dyDescent="0.45">
      <c r="A640" s="2">
        <f t="shared" si="18"/>
        <v>638</v>
      </c>
      <c r="B640" s="7">
        <f>+_xlfn.BINOM.DIST(A640,Parameters!$B$1,Parameters!$B$2,FALSE)</f>
        <v>1.2968869621504107E-5</v>
      </c>
      <c r="C640" s="8">
        <f>+_xlfn.NORM.DIST(A640,Parameters!$D$2,Parameters!$D$1,FALSE)</f>
        <v>1.5977822233314932E-5</v>
      </c>
      <c r="D640" s="8">
        <f>+_xlfn.BINOM.DIST(A640,Parameters!$B$1,Parameters!$B$2,TRUE)</f>
        <v>0.99996425653935428</v>
      </c>
      <c r="E640" s="8">
        <f>+_xlfn.NORM.DIST(A640,Parameters!$D$2,Parameters!$D$1,TRUE)</f>
        <v>0.99994565587139461</v>
      </c>
      <c r="F640" s="20">
        <f t="shared" si="19"/>
        <v>0.99995327581064219</v>
      </c>
    </row>
    <row r="641" spans="1:6" x14ac:dyDescent="0.45">
      <c r="A641" s="2">
        <f t="shared" si="18"/>
        <v>639</v>
      </c>
      <c r="B641" s="7">
        <f>+_xlfn.BINOM.DIST(A641,Parameters!$B$1,Parameters!$B$2,FALSE)</f>
        <v>9.6606916116369271E-6</v>
      </c>
      <c r="C641" s="8">
        <f>+_xlfn.NORM.DIST(A641,Parameters!$D$2,Parameters!$D$1,FALSE)</f>
        <v>1.2076191828940976E-5</v>
      </c>
      <c r="D641" s="8">
        <f>+_xlfn.BINOM.DIST(A641,Parameters!$B$1,Parameters!$B$2,TRUE)</f>
        <v>0.99997391723096585</v>
      </c>
      <c r="E641" s="8">
        <f>+_xlfn.NORM.DIST(A641,Parameters!$D$2,Parameters!$D$1,TRUE)</f>
        <v>0.99995959792975564</v>
      </c>
      <c r="F641" s="20">
        <f t="shared" si="19"/>
        <v>0.99996535200247116</v>
      </c>
    </row>
    <row r="642" spans="1:6" x14ac:dyDescent="0.45">
      <c r="A642" s="2">
        <f t="shared" si="18"/>
        <v>640</v>
      </c>
      <c r="B642" s="7">
        <f>+_xlfn.BINOM.DIST(A642,Parameters!$B$1,Parameters!$B$2,FALSE)</f>
        <v>7.1549497248686707E-6</v>
      </c>
      <c r="C642" s="8">
        <f>+_xlfn.NORM.DIST(A642,Parameters!$D$2,Parameters!$D$1,FALSE)</f>
        <v>9.080535413612078E-6</v>
      </c>
      <c r="D642" s="8">
        <f>+_xlfn.BINOM.DIST(A642,Parameters!$B$1,Parameters!$B$2,TRUE)</f>
        <v>0.99998107218069077</v>
      </c>
      <c r="E642" s="8">
        <f>+_xlfn.NORM.DIST(A642,Parameters!$D$2,Parameters!$D$1,TRUE)</f>
        <v>0.99997010971017641</v>
      </c>
      <c r="F642" s="20">
        <f t="shared" si="19"/>
        <v>0.99997443253788476</v>
      </c>
    </row>
    <row r="643" spans="1:6" x14ac:dyDescent="0.45">
      <c r="A643" s="2">
        <f t="shared" si="18"/>
        <v>641</v>
      </c>
      <c r="B643" s="7">
        <f>+_xlfn.BINOM.DIST(A643,Parameters!$B$1,Parameters!$B$2,FALSE)</f>
        <v>5.2685433231481776E-6</v>
      </c>
      <c r="C643" s="8">
        <f>+_xlfn.NORM.DIST(A643,Parameters!$D$2,Parameters!$D$1,FALSE)</f>
        <v>6.7930051687619486E-6</v>
      </c>
      <c r="D643" s="8">
        <f>+_xlfn.BINOM.DIST(A643,Parameters!$B$1,Parameters!$B$2,TRUE)</f>
        <v>0.99998634072401393</v>
      </c>
      <c r="E643" s="8">
        <f>+_xlfn.NORM.DIST(A643,Parameters!$D$2,Parameters!$D$1,TRUE)</f>
        <v>0.99997799460038805</v>
      </c>
      <c r="F643" s="20">
        <f t="shared" si="19"/>
        <v>0.99998122554305358</v>
      </c>
    </row>
    <row r="644" spans="1:6" x14ac:dyDescent="0.45">
      <c r="A644" s="2">
        <f t="shared" ref="A644:A707" si="20">1+A643</f>
        <v>642</v>
      </c>
      <c r="B644" s="7">
        <f>+_xlfn.BINOM.DIST(A644,Parameters!$B$1,Parameters!$B$2,FALSE)</f>
        <v>3.8570332739558051E-6</v>
      </c>
      <c r="C644" s="8">
        <f>+_xlfn.NORM.DIST(A644,Parameters!$D$2,Parameters!$D$1,FALSE)</f>
        <v>5.0557020179038373E-6</v>
      </c>
      <c r="D644" s="8">
        <f>+_xlfn.BINOM.DIST(A644,Parameters!$B$1,Parameters!$B$2,TRUE)</f>
        <v>0.99999019775728781</v>
      </c>
      <c r="E644" s="8">
        <f>+_xlfn.NORM.DIST(A644,Parameters!$D$2,Parameters!$D$1,TRUE)</f>
        <v>0.99998387876761685</v>
      </c>
      <c r="F644" s="20">
        <f t="shared" ref="F644:F707" si="21">+C644+F643</f>
        <v>0.9999862812450715</v>
      </c>
    </row>
    <row r="645" spans="1:6" x14ac:dyDescent="0.45">
      <c r="A645" s="2">
        <f t="shared" si="20"/>
        <v>643</v>
      </c>
      <c r="B645" s="7">
        <f>+_xlfn.BINOM.DIST(A645,Parameters!$B$1,Parameters!$B$2,FALSE)</f>
        <v>2.8072963797998993E-6</v>
      </c>
      <c r="C645" s="8">
        <f>+_xlfn.NORM.DIST(A645,Parameters!$D$2,Parameters!$D$1,FALSE)</f>
        <v>3.7434326829543992E-6</v>
      </c>
      <c r="D645" s="8">
        <f>+_xlfn.BINOM.DIST(A645,Parameters!$B$1,Parameters!$B$2,TRUE)</f>
        <v>0.99999300505366762</v>
      </c>
      <c r="E645" s="8">
        <f>+_xlfn.NORM.DIST(A645,Parameters!$D$2,Parameters!$D$1,TRUE)</f>
        <v>0.99998824738841641</v>
      </c>
      <c r="F645" s="20">
        <f t="shared" si="21"/>
        <v>0.99999002467775444</v>
      </c>
    </row>
    <row r="646" spans="1:6" x14ac:dyDescent="0.45">
      <c r="A646" s="2">
        <f t="shared" si="20"/>
        <v>644</v>
      </c>
      <c r="B646" s="7">
        <f>+_xlfn.BINOM.DIST(A646,Parameters!$B$1,Parameters!$B$2,FALSE)</f>
        <v>2.0313666350725945E-6</v>
      </c>
      <c r="C646" s="8">
        <f>+_xlfn.NORM.DIST(A646,Parameters!$D$2,Parameters!$D$1,FALSE)</f>
        <v>2.7575768334811543E-6</v>
      </c>
      <c r="D646" s="8">
        <f>+_xlfn.BINOM.DIST(A646,Parameters!$B$1,Parameters!$B$2,TRUE)</f>
        <v>0.99999503642030274</v>
      </c>
      <c r="E646" s="8">
        <f>+_xlfn.NORM.DIST(A646,Parameters!$D$2,Parameters!$D$1,TRUE)</f>
        <v>0.99999147420051904</v>
      </c>
      <c r="F646" s="20">
        <f t="shared" si="21"/>
        <v>0.99999278225458788</v>
      </c>
    </row>
    <row r="647" spans="1:6" x14ac:dyDescent="0.45">
      <c r="A647" s="2">
        <f t="shared" si="20"/>
        <v>645</v>
      </c>
      <c r="B647" s="7">
        <f>+_xlfn.BINOM.DIST(A647,Parameters!$B$1,Parameters!$B$2,FALSE)</f>
        <v>1.4613242149979641E-6</v>
      </c>
      <c r="C647" s="8">
        <f>+_xlfn.NORM.DIST(A647,Parameters!$D$2,Parameters!$D$1,FALSE)</f>
        <v>2.0209438686351209E-6</v>
      </c>
      <c r="D647" s="8">
        <f>+_xlfn.BINOM.DIST(A647,Parameters!$B$1,Parameters!$B$2,TRUE)</f>
        <v>0.99999649774451771</v>
      </c>
      <c r="E647" s="8">
        <f>+_xlfn.NORM.DIST(A647,Parameters!$D$2,Parameters!$D$1,TRUE)</f>
        <v>0.99999384542675118</v>
      </c>
      <c r="F647" s="20">
        <f t="shared" si="21"/>
        <v>0.99999480319845646</v>
      </c>
    </row>
    <row r="648" spans="1:6" x14ac:dyDescent="0.45">
      <c r="A648" s="2">
        <f t="shared" si="20"/>
        <v>646</v>
      </c>
      <c r="B648" s="7">
        <f>+_xlfn.BINOM.DIST(A648,Parameters!$B$1,Parameters!$B$2,FALSE)</f>
        <v>1.045095646020221E-6</v>
      </c>
      <c r="C648" s="8">
        <f>+_xlfn.NORM.DIST(A648,Parameters!$D$2,Parameters!$D$1,FALSE)</f>
        <v>1.4734992385706217E-6</v>
      </c>
      <c r="D648" s="8">
        <f>+_xlfn.BINOM.DIST(A648,Parameters!$B$1,Parameters!$B$2,TRUE)</f>
        <v>0.99999754284016373</v>
      </c>
      <c r="E648" s="8">
        <f>+_xlfn.NORM.DIST(A648,Parameters!$D$2,Parameters!$D$1,TRUE)</f>
        <v>0.99999557900037217</v>
      </c>
      <c r="F648" s="20">
        <f t="shared" si="21"/>
        <v>0.99999627669769509</v>
      </c>
    </row>
    <row r="649" spans="1:6" x14ac:dyDescent="0.45">
      <c r="A649" s="2">
        <f t="shared" si="20"/>
        <v>647</v>
      </c>
      <c r="B649" s="7">
        <f>+_xlfn.BINOM.DIST(A649,Parameters!$B$1,Parameters!$B$2,FALSE)</f>
        <v>7.430355443111224E-7</v>
      </c>
      <c r="C649" s="8">
        <f>+_xlfn.NORM.DIST(A649,Parameters!$D$2,Parameters!$D$1,FALSE)</f>
        <v>1.0688447182564617E-6</v>
      </c>
      <c r="D649" s="8">
        <f>+_xlfn.BINOM.DIST(A649,Parameters!$B$1,Parameters!$B$2,TRUE)</f>
        <v>0.99999828587570805</v>
      </c>
      <c r="E649" s="8">
        <f>+_xlfn.NORM.DIST(A649,Parameters!$D$2,Parameters!$D$1,TRUE)</f>
        <v>0.99999683990307109</v>
      </c>
      <c r="F649" s="20">
        <f t="shared" si="21"/>
        <v>0.99999734554241337</v>
      </c>
    </row>
    <row r="650" spans="1:6" x14ac:dyDescent="0.45">
      <c r="A650" s="2">
        <f t="shared" si="20"/>
        <v>648</v>
      </c>
      <c r="B650" s="7">
        <f>+_xlfn.BINOM.DIST(A650,Parameters!$B$1,Parameters!$B$2,FALSE)</f>
        <v>5.2517018409644054E-7</v>
      </c>
      <c r="C650" s="8">
        <f>+_xlfn.NORM.DIST(A650,Parameters!$D$2,Parameters!$D$1,FALSE)</f>
        <v>7.7134443472847879E-7</v>
      </c>
      <c r="D650" s="8">
        <f>+_xlfn.BINOM.DIST(A650,Parameters!$B$1,Parameters!$B$2,TRUE)</f>
        <v>0.99999881104589217</v>
      </c>
      <c r="E650" s="8">
        <f>+_xlfn.NORM.DIST(A650,Parameters!$D$2,Parameters!$D$1,TRUE)</f>
        <v>0.9999977523147674</v>
      </c>
      <c r="F650" s="20">
        <f t="shared" si="21"/>
        <v>0.99999811688684814</v>
      </c>
    </row>
    <row r="651" spans="1:6" x14ac:dyDescent="0.45">
      <c r="A651" s="2">
        <f t="shared" si="20"/>
        <v>649</v>
      </c>
      <c r="B651" s="7">
        <f>+_xlfn.BINOM.DIST(A651,Parameters!$B$1,Parameters!$B$2,FALSE)</f>
        <v>3.6899476725420746E-7</v>
      </c>
      <c r="C651" s="8">
        <f>+_xlfn.NORM.DIST(A651,Parameters!$D$2,Parameters!$D$1,FALSE)</f>
        <v>5.5379766533972998E-7</v>
      </c>
      <c r="D651" s="8">
        <f>+_xlfn.BINOM.DIST(A651,Parameters!$B$1,Parameters!$B$2,TRUE)</f>
        <v>0.99999918004065935</v>
      </c>
      <c r="E651" s="8">
        <f>+_xlfn.NORM.DIST(A651,Parameters!$D$2,Parameters!$D$1,TRUE)</f>
        <v>0.9999984091706573</v>
      </c>
      <c r="F651" s="20">
        <f t="shared" si="21"/>
        <v>0.99999867068451354</v>
      </c>
    </row>
    <row r="652" spans="1:6" x14ac:dyDescent="0.45">
      <c r="A652" s="2">
        <f t="shared" si="20"/>
        <v>650</v>
      </c>
      <c r="B652" s="7">
        <f>+_xlfn.BINOM.DIST(A652,Parameters!$B$1,Parameters!$B$2,FALSE)</f>
        <v>2.5772865282062818E-7</v>
      </c>
      <c r="C652" s="8">
        <f>+_xlfn.NORM.DIST(A652,Parameters!$D$2,Parameters!$D$1,FALSE)</f>
        <v>3.9556961613156266E-7</v>
      </c>
      <c r="D652" s="8">
        <f>+_xlfn.BINOM.DIST(A652,Parameters!$B$1,Parameters!$B$2,TRUE)</f>
        <v>0.99999943776931222</v>
      </c>
      <c r="E652" s="8">
        <f>+_xlfn.NORM.DIST(A652,Parameters!$D$2,Parameters!$D$1,TRUE)</f>
        <v>0.99999887962701073</v>
      </c>
      <c r="F652" s="20">
        <f t="shared" si="21"/>
        <v>0.99999906625412971</v>
      </c>
    </row>
    <row r="653" spans="1:6" x14ac:dyDescent="0.45">
      <c r="A653" s="2">
        <f t="shared" si="20"/>
        <v>651</v>
      </c>
      <c r="B653" s="7">
        <f>+_xlfn.BINOM.DIST(A653,Parameters!$B$1,Parameters!$B$2,FALSE)</f>
        <v>1.7894523974642453E-7</v>
      </c>
      <c r="C653" s="8">
        <f>+_xlfn.NORM.DIST(A653,Parameters!$D$2,Parameters!$D$1,FALSE)</f>
        <v>2.811018904950839E-7</v>
      </c>
      <c r="D653" s="8">
        <f>+_xlfn.BINOM.DIST(A653,Parameters!$B$1,Parameters!$B$2,TRUE)</f>
        <v>0.99999961671455195</v>
      </c>
      <c r="E653" s="8">
        <f>+_xlfn.NORM.DIST(A653,Parameters!$D$2,Parameters!$D$1,TRUE)</f>
        <v>0.99999921485368004</v>
      </c>
      <c r="F653" s="20">
        <f t="shared" si="21"/>
        <v>0.99999934735602025</v>
      </c>
    </row>
    <row r="654" spans="1:6" x14ac:dyDescent="0.45">
      <c r="A654" s="2">
        <f t="shared" si="20"/>
        <v>652</v>
      </c>
      <c r="B654" s="7">
        <f>+_xlfn.BINOM.DIST(A654,Parameters!$B$1,Parameters!$B$2,FALSE)</f>
        <v>1.2350515013173571E-7</v>
      </c>
      <c r="C654" s="8">
        <f>+_xlfn.NORM.DIST(A654,Parameters!$D$2,Parameters!$D$1,FALSE)</f>
        <v>1.9873467187017644E-7</v>
      </c>
      <c r="D654" s="8">
        <f>+_xlfn.BINOM.DIST(A654,Parameters!$B$1,Parameters!$B$2,TRUE)</f>
        <v>0.99999974021970206</v>
      </c>
      <c r="E654" s="8">
        <f>+_xlfn.NORM.DIST(A654,Parameters!$D$2,Parameters!$D$1,TRUE)</f>
        <v>0.99999945249818178</v>
      </c>
      <c r="F654" s="20">
        <f t="shared" si="21"/>
        <v>0.99999954609069208</v>
      </c>
    </row>
    <row r="655" spans="1:6" x14ac:dyDescent="0.45">
      <c r="A655" s="2">
        <f t="shared" si="20"/>
        <v>653</v>
      </c>
      <c r="B655" s="7">
        <f>+_xlfn.BINOM.DIST(A655,Parameters!$B$1,Parameters!$B$2,FALSE)</f>
        <v>8.4732476660057637E-8</v>
      </c>
      <c r="C655" s="8">
        <f>+_xlfn.NORM.DIST(A655,Parameters!$D$2,Parameters!$D$1,FALSE)</f>
        <v>1.397824193613764E-7</v>
      </c>
      <c r="D655" s="8">
        <f>+_xlfn.BINOM.DIST(A655,Parameters!$B$1,Parameters!$B$2,TRUE)</f>
        <v>0.99999982495217876</v>
      </c>
      <c r="E655" s="8">
        <f>+_xlfn.NORM.DIST(A655,Parameters!$D$2,Parameters!$D$1,TRUE)</f>
        <v>0.99999962010317922</v>
      </c>
      <c r="F655" s="20">
        <f t="shared" si="21"/>
        <v>0.99999968587311139</v>
      </c>
    </row>
    <row r="656" spans="1:6" x14ac:dyDescent="0.45">
      <c r="A656" s="2">
        <f t="shared" si="20"/>
        <v>654</v>
      </c>
      <c r="B656" s="7">
        <f>+_xlfn.BINOM.DIST(A656,Parameters!$B$1,Parameters!$B$2,FALSE)</f>
        <v>5.7783921392027132E-8</v>
      </c>
      <c r="C656" s="8">
        <f>+_xlfn.NORM.DIST(A656,Parameters!$D$2,Parameters!$D$1,FALSE)</f>
        <v>9.7813882840942529E-8</v>
      </c>
      <c r="D656" s="8">
        <f>+_xlfn.BINOM.DIST(A656,Parameters!$B$1,Parameters!$B$2,TRUE)</f>
        <v>0.99999988273610008</v>
      </c>
      <c r="E656" s="8">
        <f>+_xlfn.NORM.DIST(A656,Parameters!$D$2,Parameters!$D$1,TRUE)</f>
        <v>0.99999973770556738</v>
      </c>
      <c r="F656" s="20">
        <f t="shared" si="21"/>
        <v>0.99999978368699427</v>
      </c>
    </row>
    <row r="657" spans="1:6" x14ac:dyDescent="0.45">
      <c r="A657" s="2">
        <f t="shared" si="20"/>
        <v>655</v>
      </c>
      <c r="B657" s="7">
        <f>+_xlfn.BINOM.DIST(A657,Parameters!$B$1,Parameters!$B$2,FALSE)</f>
        <v>3.9169558928335925E-8</v>
      </c>
      <c r="C657" s="8">
        <f>+_xlfn.NORM.DIST(A657,Parameters!$D$2,Parameters!$D$1,FALSE)</f>
        <v>6.8095353757032823E-8</v>
      </c>
      <c r="D657" s="8">
        <f>+_xlfn.BINOM.DIST(A657,Parameters!$B$1,Parameters!$B$2,TRUE)</f>
        <v>0.99999992190565901</v>
      </c>
      <c r="E657" s="8">
        <f>+_xlfn.NORM.DIST(A657,Parameters!$D$2,Parameters!$D$1,TRUE)</f>
        <v>0.99999981980030184</v>
      </c>
      <c r="F657" s="20">
        <f t="shared" si="21"/>
        <v>0.99999985178234807</v>
      </c>
    </row>
    <row r="658" spans="1:6" x14ac:dyDescent="0.45">
      <c r="A658" s="2">
        <f t="shared" si="20"/>
        <v>656</v>
      </c>
      <c r="B658" s="7">
        <f>+_xlfn.BINOM.DIST(A658,Parameters!$B$1,Parameters!$B$2,FALSE)</f>
        <v>2.6391684521836251E-8</v>
      </c>
      <c r="C658" s="8">
        <f>+_xlfn.NORM.DIST(A658,Parameters!$D$2,Parameters!$D$1,FALSE)</f>
        <v>4.7163225280904196E-8</v>
      </c>
      <c r="D658" s="8">
        <f>+_xlfn.BINOM.DIST(A658,Parameters!$B$1,Parameters!$B$2,TRUE)</f>
        <v>0.99999994829734362</v>
      </c>
      <c r="E658" s="8">
        <f>+_xlfn.NORM.DIST(A658,Parameters!$D$2,Parameters!$D$1,TRUE)</f>
        <v>0.99999987681468727</v>
      </c>
      <c r="F658" s="20">
        <f t="shared" si="21"/>
        <v>0.9999998989455734</v>
      </c>
    </row>
    <row r="659" spans="1:6" x14ac:dyDescent="0.45">
      <c r="A659" s="2">
        <f t="shared" si="20"/>
        <v>657</v>
      </c>
      <c r="B659" s="7">
        <f>+_xlfn.BINOM.DIST(A659,Parameters!$B$1,Parameters!$B$2,FALSE)</f>
        <v>1.7674796331214402E-8</v>
      </c>
      <c r="C659" s="8">
        <f>+_xlfn.NORM.DIST(A659,Parameters!$D$2,Parameters!$D$1,FALSE)</f>
        <v>3.2498143241135973E-8</v>
      </c>
      <c r="D659" s="8">
        <f>+_xlfn.BINOM.DIST(A659,Parameters!$B$1,Parameters!$B$2,TRUE)</f>
        <v>0.99999996597213991</v>
      </c>
      <c r="E659" s="8">
        <f>+_xlfn.NORM.DIST(A659,Parameters!$D$2,Parameters!$D$1,TRUE)</f>
        <v>0.99999991620809725</v>
      </c>
      <c r="F659" s="20">
        <f t="shared" si="21"/>
        <v>0.99999993144371668</v>
      </c>
    </row>
    <row r="660" spans="1:6" x14ac:dyDescent="0.45">
      <c r="A660" s="2">
        <f t="shared" si="20"/>
        <v>658</v>
      </c>
      <c r="B660" s="7">
        <f>+_xlfn.BINOM.DIST(A660,Parameters!$B$1,Parameters!$B$2,FALSE)</f>
        <v>1.1765289959076001E-8</v>
      </c>
      <c r="C660" s="8">
        <f>+_xlfn.NORM.DIST(A660,Parameters!$D$2,Parameters!$D$1,FALSE)</f>
        <v>2.2278330142088548E-8</v>
      </c>
      <c r="D660" s="8">
        <f>+_xlfn.BINOM.DIST(A660,Parameters!$B$1,Parameters!$B$2,TRUE)</f>
        <v>0.99999997773742988</v>
      </c>
      <c r="E660" s="8">
        <f>+_xlfn.NORM.DIST(A660,Parameters!$D$2,Parameters!$D$1,TRUE)</f>
        <v>0.99999994328710129</v>
      </c>
      <c r="F660" s="20">
        <f t="shared" si="21"/>
        <v>0.99999995372204686</v>
      </c>
    </row>
    <row r="661" spans="1:6" x14ac:dyDescent="0.45">
      <c r="A661" s="2">
        <f t="shared" si="20"/>
        <v>659</v>
      </c>
      <c r="B661" s="7">
        <f>+_xlfn.BINOM.DIST(A661,Parameters!$B$1,Parameters!$B$2,FALSE)</f>
        <v>7.7840158151094503E-9</v>
      </c>
      <c r="C661" s="8">
        <f>+_xlfn.NORM.DIST(A661,Parameters!$D$2,Parameters!$D$1,FALSE)</f>
        <v>1.5194127189170718E-8</v>
      </c>
      <c r="D661" s="8">
        <f>+_xlfn.BINOM.DIST(A661,Parameters!$B$1,Parameters!$B$2,TRUE)</f>
        <v>0.99999998552144564</v>
      </c>
      <c r="E661" s="8">
        <f>+_xlfn.NORM.DIST(A661,Parameters!$D$2,Parameters!$D$1,TRUE)</f>
        <v>0.99999996180585626</v>
      </c>
      <c r="F661" s="20">
        <f t="shared" si="21"/>
        <v>0.99999996891617404</v>
      </c>
    </row>
    <row r="662" spans="1:6" x14ac:dyDescent="0.45">
      <c r="A662" s="2">
        <f t="shared" si="20"/>
        <v>660</v>
      </c>
      <c r="B662" s="7">
        <f>+_xlfn.BINOM.DIST(A662,Parameters!$B$1,Parameters!$B$2,FALSE)</f>
        <v>5.1185800966022311E-9</v>
      </c>
      <c r="C662" s="8">
        <f>+_xlfn.NORM.DIST(A662,Parameters!$D$2,Parameters!$D$1,FALSE)</f>
        <v>1.0309507402820407E-8</v>
      </c>
      <c r="D662" s="8">
        <f>+_xlfn.BINOM.DIST(A662,Parameters!$B$1,Parameters!$B$2,TRUE)</f>
        <v>0.99999999064002587</v>
      </c>
      <c r="E662" s="8">
        <f>+_xlfn.NORM.DIST(A662,Parameters!$D$2,Parameters!$D$1,TRUE)</f>
        <v>0.99999997440557531</v>
      </c>
      <c r="F662" s="20">
        <f t="shared" si="21"/>
        <v>0.9999999792256814</v>
      </c>
    </row>
    <row r="663" spans="1:6" x14ac:dyDescent="0.45">
      <c r="A663" s="2">
        <f t="shared" si="20"/>
        <v>661</v>
      </c>
      <c r="B663" s="7">
        <f>+_xlfn.BINOM.DIST(A663,Parameters!$B$1,Parameters!$B$2,FALSE)</f>
        <v>3.3452747378701431E-9</v>
      </c>
      <c r="C663" s="8">
        <f>+_xlfn.NORM.DIST(A663,Parameters!$D$2,Parameters!$D$1,FALSE)</f>
        <v>6.9593568693702771E-9</v>
      </c>
      <c r="D663" s="8">
        <f>+_xlfn.BINOM.DIST(A663,Parameters!$B$1,Parameters!$B$2,TRUE)</f>
        <v>0.99999999398530059</v>
      </c>
      <c r="E663" s="8">
        <f>+_xlfn.NORM.DIST(A663,Parameters!$D$2,Parameters!$D$1,TRUE)</f>
        <v>0.9999999829342181</v>
      </c>
      <c r="F663" s="20">
        <f t="shared" si="21"/>
        <v>0.99999998618503827</v>
      </c>
    </row>
    <row r="664" spans="1:6" x14ac:dyDescent="0.45">
      <c r="A664" s="2">
        <f t="shared" si="20"/>
        <v>662</v>
      </c>
      <c r="B664" s="7">
        <f>+_xlfn.BINOM.DIST(A664,Parameters!$B$1,Parameters!$B$2,FALSE)</f>
        <v>2.1729125940848481E-9</v>
      </c>
      <c r="C664" s="8">
        <f>+_xlfn.NORM.DIST(A664,Parameters!$D$2,Parameters!$D$1,FALSE)</f>
        <v>4.6737915058201626E-9</v>
      </c>
      <c r="D664" s="8">
        <f>+_xlfn.BINOM.DIST(A664,Parameters!$B$1,Parameters!$B$2,TRUE)</f>
        <v>0.99999999615821311</v>
      </c>
      <c r="E664" s="8">
        <f>+_xlfn.NORM.DIST(A664,Parameters!$D$2,Parameters!$D$1,TRUE)</f>
        <v>0.99999998867761686</v>
      </c>
      <c r="F664" s="20">
        <f t="shared" si="21"/>
        <v>0.99999999085882973</v>
      </c>
    </row>
    <row r="665" spans="1:6" x14ac:dyDescent="0.45">
      <c r="A665" s="2">
        <f t="shared" si="20"/>
        <v>663</v>
      </c>
      <c r="B665" s="7">
        <f>+_xlfn.BINOM.DIST(A665,Parameters!$B$1,Parameters!$B$2,FALSE)</f>
        <v>1.4027248721995232E-9</v>
      </c>
      <c r="C665" s="8">
        <f>+_xlfn.NORM.DIST(A665,Parameters!$D$2,Parameters!$D$1,FALSE)</f>
        <v>3.1227599284032556E-9</v>
      </c>
      <c r="D665" s="8">
        <f>+_xlfn.BINOM.DIST(A665,Parameters!$B$1,Parameters!$B$2,TRUE)</f>
        <v>0.99999999756093794</v>
      </c>
      <c r="E665" s="8">
        <f>+_xlfn.NORM.DIST(A665,Parameters!$D$2,Parameters!$D$1,TRUE)</f>
        <v>0.99999999252555416</v>
      </c>
      <c r="F665" s="20">
        <f t="shared" si="21"/>
        <v>0.99999999398158967</v>
      </c>
    </row>
    <row r="666" spans="1:6" x14ac:dyDescent="0.45">
      <c r="A666" s="2">
        <f t="shared" si="20"/>
        <v>664</v>
      </c>
      <c r="B666" s="7">
        <f>+_xlfn.BINOM.DIST(A666,Parameters!$B$1,Parameters!$B$2,FALSE)</f>
        <v>8.9994095716417571E-10</v>
      </c>
      <c r="C666" s="8">
        <f>+_xlfn.NORM.DIST(A666,Parameters!$D$2,Parameters!$D$1,FALSE)</f>
        <v>2.0757588388074997E-9</v>
      </c>
      <c r="D666" s="8">
        <f>+_xlfn.BINOM.DIST(A666,Parameters!$B$1,Parameters!$B$2,TRUE)</f>
        <v>0.99999999846087895</v>
      </c>
      <c r="E666" s="8">
        <f>+_xlfn.NORM.DIST(A666,Parameters!$D$2,Parameters!$D$1,TRUE)</f>
        <v>0.99999999509037485</v>
      </c>
      <c r="F666" s="20">
        <f t="shared" si="21"/>
        <v>0.99999999605734846</v>
      </c>
    </row>
    <row r="667" spans="1:6" x14ac:dyDescent="0.45">
      <c r="A667" s="2">
        <f t="shared" si="20"/>
        <v>665</v>
      </c>
      <c r="B667" s="7">
        <f>+_xlfn.BINOM.DIST(A667,Parameters!$B$1,Parameters!$B$2,FALSE)</f>
        <v>5.7379694110918969E-10</v>
      </c>
      <c r="C667" s="8">
        <f>+_xlfn.NORM.DIST(A667,Parameters!$D$2,Parameters!$D$1,FALSE)</f>
        <v>1.3727271683936031E-9</v>
      </c>
      <c r="D667" s="8">
        <f>+_xlfn.BINOM.DIST(A667,Parameters!$B$1,Parameters!$B$2,TRUE)</f>
        <v>0.99999999903467596</v>
      </c>
      <c r="E667" s="8">
        <f>+_xlfn.NORM.DIST(A667,Parameters!$D$2,Parameters!$D$1,TRUE)</f>
        <v>0.99999999679118567</v>
      </c>
      <c r="F667" s="20">
        <f t="shared" si="21"/>
        <v>0.99999999743007562</v>
      </c>
    </row>
    <row r="668" spans="1:6" x14ac:dyDescent="0.45">
      <c r="A668" s="2">
        <f t="shared" si="20"/>
        <v>666</v>
      </c>
      <c r="B668" s="7">
        <f>+_xlfn.BINOM.DIST(A668,Parameters!$B$1,Parameters!$B$2,FALSE)</f>
        <v>3.6357704076288143E-10</v>
      </c>
      <c r="C668" s="8">
        <f>+_xlfn.NORM.DIST(A668,Parameters!$D$2,Parameters!$D$1,FALSE)</f>
        <v>9.0315147923426061E-10</v>
      </c>
      <c r="D668" s="8">
        <f>+_xlfn.BINOM.DIST(A668,Parameters!$B$1,Parameters!$B$2,TRUE)</f>
        <v>0.9999999993982529</v>
      </c>
      <c r="E668" s="8">
        <f>+_xlfn.NORM.DIST(A668,Parameters!$D$2,Parameters!$D$1,TRUE)</f>
        <v>0.99999999791326855</v>
      </c>
      <c r="F668" s="20">
        <f t="shared" si="21"/>
        <v>0.99999999833322706</v>
      </c>
    </row>
    <row r="669" spans="1:6" x14ac:dyDescent="0.45">
      <c r="A669" s="2">
        <f t="shared" si="20"/>
        <v>667</v>
      </c>
      <c r="B669" s="7">
        <f>+_xlfn.BINOM.DIST(A669,Parameters!$B$1,Parameters!$B$2,FALSE)</f>
        <v>2.2893906614754465E-10</v>
      </c>
      <c r="C669" s="8">
        <f>+_xlfn.NORM.DIST(A669,Parameters!$D$2,Parameters!$D$1,FALSE)</f>
        <v>5.9116130778271372E-10</v>
      </c>
      <c r="D669" s="8">
        <f>+_xlfn.BINOM.DIST(A669,Parameters!$B$1,Parameters!$B$2,TRUE)</f>
        <v>0.99999999962719199</v>
      </c>
      <c r="E669" s="8">
        <f>+_xlfn.NORM.DIST(A669,Parameters!$D$2,Parameters!$D$1,TRUE)</f>
        <v>0.99999999864975364</v>
      </c>
      <c r="F669" s="20">
        <f t="shared" si="21"/>
        <v>0.9999999989243884</v>
      </c>
    </row>
    <row r="670" spans="1:6" x14ac:dyDescent="0.45">
      <c r="A670" s="2">
        <f t="shared" si="20"/>
        <v>668</v>
      </c>
      <c r="B670" s="7">
        <f>+_xlfn.BINOM.DIST(A670,Parameters!$B$1,Parameters!$B$2,FALSE)</f>
        <v>1.432582779186697E-10</v>
      </c>
      <c r="C670" s="8">
        <f>+_xlfn.NORM.DIST(A670,Parameters!$D$2,Parameters!$D$1,FALSE)</f>
        <v>3.8496428525406692E-10</v>
      </c>
      <c r="D670" s="8">
        <f>+_xlfn.BINOM.DIST(A670,Parameters!$B$1,Parameters!$B$2,TRUE)</f>
        <v>0.99999999977045029</v>
      </c>
      <c r="E670" s="8">
        <f>+_xlfn.NORM.DIST(A670,Parameters!$D$2,Parameters!$D$1,TRUE)</f>
        <v>0.99999999913067361</v>
      </c>
      <c r="F670" s="20">
        <f t="shared" si="21"/>
        <v>0.99999999930935268</v>
      </c>
    </row>
    <row r="671" spans="1:6" x14ac:dyDescent="0.45">
      <c r="A671" s="2">
        <f t="shared" si="20"/>
        <v>669</v>
      </c>
      <c r="B671" s="7">
        <f>+_xlfn.BINOM.DIST(A671,Parameters!$B$1,Parameters!$B$2,FALSE)</f>
        <v>8.9081380589187773E-11</v>
      </c>
      <c r="C671" s="8">
        <f>+_xlfn.NORM.DIST(A671,Parameters!$D$2,Parameters!$D$1,FALSE)</f>
        <v>2.4940428689843694E-10</v>
      </c>
      <c r="D671" s="8">
        <f>+_xlfn.BINOM.DIST(A671,Parameters!$B$1,Parameters!$B$2,TRUE)</f>
        <v>0.9999999998595317</v>
      </c>
      <c r="E671" s="8">
        <f>+_xlfn.NORM.DIST(A671,Parameters!$D$2,Parameters!$D$1,TRUE)</f>
        <v>0.99999999944310292</v>
      </c>
      <c r="F671" s="20">
        <f t="shared" si="21"/>
        <v>0.99999999955875696</v>
      </c>
    </row>
    <row r="672" spans="1:6" x14ac:dyDescent="0.45">
      <c r="A672" s="2">
        <f t="shared" si="20"/>
        <v>670</v>
      </c>
      <c r="B672" s="7">
        <f>+_xlfn.BINOM.DIST(A672,Parameters!$B$1,Parameters!$B$2,FALSE)</f>
        <v>5.5044315767051272E-11</v>
      </c>
      <c r="C672" s="8">
        <f>+_xlfn.NORM.DIST(A672,Parameters!$D$2,Parameters!$D$1,FALSE)</f>
        <v>1.607520142198179E-10</v>
      </c>
      <c r="D672" s="8">
        <f>+_xlfn.BINOM.DIST(A672,Parameters!$B$1,Parameters!$B$2,TRUE)</f>
        <v>0.999999999914576</v>
      </c>
      <c r="E672" s="8">
        <f>+_xlfn.NORM.DIST(A672,Parameters!$D$2,Parameters!$D$1,TRUE)</f>
        <v>0.99999999964503294</v>
      </c>
      <c r="F672" s="20">
        <f t="shared" si="21"/>
        <v>0.99999999971950893</v>
      </c>
    </row>
    <row r="673" spans="1:6" x14ac:dyDescent="0.45">
      <c r="A673" s="2">
        <f t="shared" si="20"/>
        <v>671</v>
      </c>
      <c r="B673" s="7">
        <f>+_xlfn.BINOM.DIST(A673,Parameters!$B$1,Parameters!$B$2,FALSE)</f>
        <v>3.3797702080513884E-11</v>
      </c>
      <c r="C673" s="8">
        <f>+_xlfn.NORM.DIST(A673,Parameters!$D$2,Parameters!$D$1,FALSE)</f>
        <v>1.0308084446836193E-10</v>
      </c>
      <c r="D673" s="8">
        <f>+_xlfn.BINOM.DIST(A673,Parameters!$B$1,Parameters!$B$2,TRUE)</f>
        <v>0.99999999994837374</v>
      </c>
      <c r="E673" s="8">
        <f>+_xlfn.NORM.DIST(A673,Parameters!$D$2,Parameters!$D$1,TRUE)</f>
        <v>0.99999999977487619</v>
      </c>
      <c r="F673" s="20">
        <f t="shared" si="21"/>
        <v>0.9999999998225898</v>
      </c>
    </row>
    <row r="674" spans="1:6" x14ac:dyDescent="0.45">
      <c r="A674" s="2">
        <f t="shared" si="20"/>
        <v>672</v>
      </c>
      <c r="B674" s="7">
        <f>+_xlfn.BINOM.DIST(A674,Parameters!$B$1,Parameters!$B$2,FALSE)</f>
        <v>2.0620621805075421E-11</v>
      </c>
      <c r="C674" s="8">
        <f>+_xlfn.NORM.DIST(A674,Parameters!$D$2,Parameters!$D$1,FALSE)</f>
        <v>6.5761020997145647E-11</v>
      </c>
      <c r="D674" s="8">
        <f>+_xlfn.BINOM.DIST(A674,Parameters!$B$1,Parameters!$B$2,TRUE)</f>
        <v>0.99999999996899436</v>
      </c>
      <c r="E674" s="8">
        <f>+_xlfn.NORM.DIST(A674,Parameters!$D$2,Parameters!$D$1,TRUE)</f>
        <v>0.9999999998579393</v>
      </c>
      <c r="F674" s="20">
        <f t="shared" si="21"/>
        <v>0.99999999988835087</v>
      </c>
    </row>
    <row r="675" spans="1:6" x14ac:dyDescent="0.45">
      <c r="A675" s="2">
        <f t="shared" si="20"/>
        <v>673</v>
      </c>
      <c r="B675" s="7">
        <f>+_xlfn.BINOM.DIST(A675,Parameters!$B$1,Parameters!$B$2,FALSE)</f>
        <v>1.2501060470238869E-11</v>
      </c>
      <c r="C675" s="8">
        <f>+_xlfn.NORM.DIST(A675,Parameters!$D$2,Parameters!$D$1,FALSE)</f>
        <v>4.1737666274129542E-11</v>
      </c>
      <c r="D675" s="8">
        <f>+_xlfn.BINOM.DIST(A675,Parameters!$B$1,Parameters!$B$2,TRUE)</f>
        <v>0.99999999998149536</v>
      </c>
      <c r="E675" s="8">
        <f>+_xlfn.NORM.DIST(A675,Parameters!$D$2,Parameters!$D$1,TRUE)</f>
        <v>0.99999999991080424</v>
      </c>
      <c r="F675" s="20">
        <f t="shared" si="21"/>
        <v>0.99999999993008848</v>
      </c>
    </row>
    <row r="676" spans="1:6" x14ac:dyDescent="0.45">
      <c r="A676" s="2">
        <f t="shared" si="20"/>
        <v>674</v>
      </c>
      <c r="B676" s="7">
        <f>+_xlfn.BINOM.DIST(A676,Parameters!$B$1,Parameters!$B$2,FALSE)</f>
        <v>7.530312390084644E-12</v>
      </c>
      <c r="C676" s="8">
        <f>+_xlfn.NORM.DIST(A676,Parameters!$D$2,Parameters!$D$1,FALSE)</f>
        <v>2.6354623252399024E-11</v>
      </c>
      <c r="D676" s="8">
        <f>+_xlfn.BINOM.DIST(A676,Parameters!$B$1,Parameters!$B$2,TRUE)</f>
        <v>0.99999999998902567</v>
      </c>
      <c r="E676" s="8">
        <f>+_xlfn.NORM.DIST(A676,Parameters!$D$2,Parameters!$D$1,TRUE)</f>
        <v>0.99999999994427735</v>
      </c>
      <c r="F676" s="20">
        <f t="shared" si="21"/>
        <v>0.99999999995644306</v>
      </c>
    </row>
    <row r="677" spans="1:6" x14ac:dyDescent="0.45">
      <c r="A677" s="2">
        <f t="shared" si="20"/>
        <v>675</v>
      </c>
      <c r="B677" s="7">
        <f>+_xlfn.BINOM.DIST(A677,Parameters!$B$1,Parameters!$B$2,FALSE)</f>
        <v>4.507031415695032E-12</v>
      </c>
      <c r="C677" s="8">
        <f>+_xlfn.NORM.DIST(A677,Parameters!$D$2,Parameters!$D$1,FALSE)</f>
        <v>1.6555964916803847E-11</v>
      </c>
      <c r="D677" s="8">
        <f>+_xlfn.BINOM.DIST(A677,Parameters!$B$1,Parameters!$B$2,TRUE)</f>
        <v>0.99999999999353273</v>
      </c>
      <c r="E677" s="8">
        <f>+_xlfn.NORM.DIST(A677,Parameters!$D$2,Parameters!$D$1,TRUE)</f>
        <v>0.99999999996536337</v>
      </c>
      <c r="F677" s="20">
        <f t="shared" si="21"/>
        <v>0.99999999997299904</v>
      </c>
    </row>
    <row r="678" spans="1:6" x14ac:dyDescent="0.45">
      <c r="A678" s="2">
        <f t="shared" si="20"/>
        <v>676</v>
      </c>
      <c r="B678" s="7">
        <f>+_xlfn.BINOM.DIST(A678,Parameters!$B$1,Parameters!$B$2,FALSE)</f>
        <v>2.6802169069665627E-12</v>
      </c>
      <c r="C678" s="8">
        <f>+_xlfn.NORM.DIST(A678,Parameters!$D$2,Parameters!$D$1,FALSE)</f>
        <v>1.0347161265705576E-11</v>
      </c>
      <c r="D678" s="8">
        <f>+_xlfn.BINOM.DIST(A678,Parameters!$B$1,Parameters!$B$2,TRUE)</f>
        <v>0.99999999999621292</v>
      </c>
      <c r="E678" s="8">
        <f>+_xlfn.NORM.DIST(A678,Parameters!$D$2,Parameters!$D$1,TRUE)</f>
        <v>0.99999999997857825</v>
      </c>
      <c r="F678" s="20">
        <f t="shared" si="21"/>
        <v>0.99999999998334621</v>
      </c>
    </row>
    <row r="679" spans="1:6" x14ac:dyDescent="0.45">
      <c r="A679" s="2">
        <f t="shared" si="20"/>
        <v>677</v>
      </c>
      <c r="B679" s="7">
        <f>+_xlfn.BINOM.DIST(A679,Parameters!$B$1,Parameters!$B$2,FALSE)</f>
        <v>1.5835845831412711E-12</v>
      </c>
      <c r="C679" s="8">
        <f>+_xlfn.NORM.DIST(A679,Parameters!$D$2,Parameters!$D$1,FALSE)</f>
        <v>6.4336432224144566E-12</v>
      </c>
      <c r="D679" s="8">
        <f>+_xlfn.BINOM.DIST(A679,Parameters!$B$1,Parameters!$B$2,TRUE)</f>
        <v>0.99999999999779643</v>
      </c>
      <c r="E679" s="8">
        <f>+_xlfn.NORM.DIST(A679,Parameters!$D$2,Parameters!$D$1,TRUE)</f>
        <v>0.99999999998681777</v>
      </c>
      <c r="F679" s="20">
        <f t="shared" si="21"/>
        <v>0.99999999998977984</v>
      </c>
    </row>
    <row r="680" spans="1:6" x14ac:dyDescent="0.45">
      <c r="A680" s="2">
        <f t="shared" si="20"/>
        <v>678</v>
      </c>
      <c r="B680" s="7">
        <f>+_xlfn.BINOM.DIST(A680,Parameters!$B$1,Parameters!$B$2,FALSE)</f>
        <v>9.2959684969060941E-13</v>
      </c>
      <c r="C680" s="8">
        <f>+_xlfn.NORM.DIST(A680,Parameters!$D$2,Parameters!$D$1,FALSE)</f>
        <v>3.9798047336339747E-12</v>
      </c>
      <c r="D680" s="8">
        <f>+_xlfn.BINOM.DIST(A680,Parameters!$B$1,Parameters!$B$2,TRUE)</f>
        <v>0.99999999999872613</v>
      </c>
      <c r="E680" s="8">
        <f>+_xlfn.NORM.DIST(A680,Parameters!$D$2,Parameters!$D$1,TRUE)</f>
        <v>0.9999999999919289</v>
      </c>
      <c r="F680" s="20">
        <f t="shared" si="21"/>
        <v>0.99999999999375966</v>
      </c>
    </row>
    <row r="681" spans="1:6" x14ac:dyDescent="0.45">
      <c r="A681" s="2">
        <f t="shared" si="20"/>
        <v>679</v>
      </c>
      <c r="B681" s="7">
        <f>+_xlfn.BINOM.DIST(A681,Parameters!$B$1,Parameters!$B$2,FALSE)</f>
        <v>5.4215074002575055E-13</v>
      </c>
      <c r="C681" s="8">
        <f>+_xlfn.NORM.DIST(A681,Parameters!$D$2,Parameters!$D$1,FALSE)</f>
        <v>2.4492639496688756E-12</v>
      </c>
      <c r="D681" s="8">
        <f>+_xlfn.BINOM.DIST(A681,Parameters!$B$1,Parameters!$B$2,TRUE)</f>
        <v>0.99999999999926825</v>
      </c>
      <c r="E681" s="8">
        <f>+_xlfn.NORM.DIST(A681,Parameters!$D$2,Parameters!$D$1,TRUE)</f>
        <v>0.99999999999508304</v>
      </c>
      <c r="F681" s="20">
        <f t="shared" si="21"/>
        <v>0.99999999999620892</v>
      </c>
    </row>
    <row r="682" spans="1:6" x14ac:dyDescent="0.45">
      <c r="A682" s="2">
        <f t="shared" si="20"/>
        <v>680</v>
      </c>
      <c r="B682" s="7">
        <f>+_xlfn.BINOM.DIST(A682,Parameters!$B$1,Parameters!$B$2,FALSE)</f>
        <v>3.1412851701491207E-13</v>
      </c>
      <c r="C682" s="8">
        <f>+_xlfn.NORM.DIST(A682,Parameters!$D$2,Parameters!$D$1,FALSE)</f>
        <v>1.4996104268328327E-12</v>
      </c>
      <c r="D682" s="8">
        <f>+_xlfn.BINOM.DIST(A682,Parameters!$B$1,Parameters!$B$2,TRUE)</f>
        <v>0.99999999999958233</v>
      </c>
      <c r="E682" s="8">
        <f>+_xlfn.NORM.DIST(A682,Parameters!$D$2,Parameters!$D$1,TRUE)</f>
        <v>0.99999999999701961</v>
      </c>
      <c r="F682" s="20">
        <f t="shared" si="21"/>
        <v>0.9999999999977085</v>
      </c>
    </row>
    <row r="683" spans="1:6" x14ac:dyDescent="0.45">
      <c r="A683" s="2">
        <f t="shared" si="20"/>
        <v>681</v>
      </c>
      <c r="B683" s="7">
        <f>+_xlfn.BINOM.DIST(A683,Parameters!$B$1,Parameters!$B$2,FALSE)</f>
        <v>1.8081993930961016E-13</v>
      </c>
      <c r="C683" s="8">
        <f>+_xlfn.NORM.DIST(A683,Parameters!$D$2,Parameters!$D$1,FALSE)</f>
        <v>9.1346171054869366E-13</v>
      </c>
      <c r="D683" s="8">
        <f>+_xlfn.BINOM.DIST(A683,Parameters!$B$1,Parameters!$B$2,TRUE)</f>
        <v>0.99999999999976319</v>
      </c>
      <c r="E683" s="8">
        <f>+_xlfn.NORM.DIST(A683,Parameters!$D$2,Parameters!$D$1,TRUE)</f>
        <v>0.99999999999820255</v>
      </c>
      <c r="F683" s="20">
        <f t="shared" si="21"/>
        <v>0.99999999999862199</v>
      </c>
    </row>
    <row r="684" spans="1:6" x14ac:dyDescent="0.45">
      <c r="A684" s="2">
        <f t="shared" si="20"/>
        <v>682</v>
      </c>
      <c r="B684" s="7">
        <f>+_xlfn.BINOM.DIST(A684,Parameters!$B$1,Parameters!$B$2,FALSE)</f>
        <v>1.0340143157001111E-13</v>
      </c>
      <c r="C684" s="8">
        <f>+_xlfn.NORM.DIST(A684,Parameters!$D$2,Parameters!$D$1,FALSE)</f>
        <v>5.5356838544028939E-13</v>
      </c>
      <c r="D684" s="8">
        <f>+_xlfn.BINOM.DIST(A684,Parameters!$B$1,Parameters!$B$2,TRUE)</f>
        <v>0.99999999999986655</v>
      </c>
      <c r="E684" s="8">
        <f>+_xlfn.NORM.DIST(A684,Parameters!$D$2,Parameters!$D$1,TRUE)</f>
        <v>0.99999999999892142</v>
      </c>
      <c r="F684" s="20">
        <f t="shared" si="21"/>
        <v>0.99999999999917555</v>
      </c>
    </row>
    <row r="685" spans="1:6" x14ac:dyDescent="0.45">
      <c r="A685" s="2">
        <f t="shared" si="20"/>
        <v>683</v>
      </c>
      <c r="B685" s="7">
        <f>+_xlfn.BINOM.DIST(A685,Parameters!$B$1,Parameters!$B$2,FALSE)</f>
        <v>5.8740491140797918E-14</v>
      </c>
      <c r="C685" s="8">
        <f>+_xlfn.NORM.DIST(A685,Parameters!$D$2,Parameters!$D$1,FALSE)</f>
        <v>3.3374997832243106E-13</v>
      </c>
      <c r="D685" s="8">
        <f>+_xlfn.BINOM.DIST(A685,Parameters!$B$1,Parameters!$B$2,TRUE)</f>
        <v>0.99999999999992539</v>
      </c>
      <c r="E685" s="8">
        <f>+_xlfn.NORM.DIST(A685,Parameters!$D$2,Parameters!$D$1,TRUE)</f>
        <v>0.99999999999935607</v>
      </c>
      <c r="F685" s="20">
        <f t="shared" si="21"/>
        <v>0.99999999999950928</v>
      </c>
    </row>
    <row r="686" spans="1:6" x14ac:dyDescent="0.45">
      <c r="A686" s="2">
        <f t="shared" si="20"/>
        <v>684</v>
      </c>
      <c r="B686" s="7">
        <f>+_xlfn.BINOM.DIST(A686,Parameters!$B$1,Parameters!$B$2,FALSE)</f>
        <v>3.314887365547902E-14</v>
      </c>
      <c r="C686" s="8">
        <f>+_xlfn.NORM.DIST(A686,Parameters!$D$2,Parameters!$D$1,FALSE)</f>
        <v>2.0018901750853071E-13</v>
      </c>
      <c r="D686" s="8">
        <f>+_xlfn.BINOM.DIST(A686,Parameters!$B$1,Parameters!$B$2,TRUE)</f>
        <v>0.99999999999995848</v>
      </c>
      <c r="E686" s="8">
        <f>+_xlfn.NORM.DIST(A686,Parameters!$D$2,Parameters!$D$1,TRUE)</f>
        <v>0.99999999999961753</v>
      </c>
      <c r="F686" s="20">
        <f t="shared" si="21"/>
        <v>0.99999999999970945</v>
      </c>
    </row>
    <row r="687" spans="1:6" x14ac:dyDescent="0.45">
      <c r="A687" s="2">
        <f t="shared" si="20"/>
        <v>685</v>
      </c>
      <c r="B687" s="7">
        <f>+_xlfn.BINOM.DIST(A687,Parameters!$B$1,Parameters!$B$2,FALSE)</f>
        <v>1.8582726253582566E-14</v>
      </c>
      <c r="C687" s="8">
        <f>+_xlfn.NORM.DIST(A687,Parameters!$D$2,Parameters!$D$1,FALSE)</f>
        <v>1.1946158849225879E-13</v>
      </c>
      <c r="D687" s="8">
        <f>+_xlfn.BINOM.DIST(A687,Parameters!$B$1,Parameters!$B$2,TRUE)</f>
        <v>0.99999999999997713</v>
      </c>
      <c r="E687" s="8">
        <f>+_xlfn.NORM.DIST(A687,Parameters!$D$2,Parameters!$D$1,TRUE)</f>
        <v>0.99999999999977396</v>
      </c>
      <c r="F687" s="20">
        <f t="shared" si="21"/>
        <v>0.99999999999982891</v>
      </c>
    </row>
    <row r="688" spans="1:6" x14ac:dyDescent="0.45">
      <c r="A688" s="2">
        <f t="shared" si="20"/>
        <v>686</v>
      </c>
      <c r="B688" s="7">
        <f>+_xlfn.BINOM.DIST(A688,Parameters!$B$1,Parameters!$B$2,FALSE)</f>
        <v>1.0347815493977625E-14</v>
      </c>
      <c r="C688" s="8">
        <f>+_xlfn.NORM.DIST(A688,Parameters!$D$2,Parameters!$D$1,FALSE)</f>
        <v>7.0922715840772155E-14</v>
      </c>
      <c r="D688" s="8">
        <f>+_xlfn.BINOM.DIST(A688,Parameters!$B$1,Parameters!$B$2,TRUE)</f>
        <v>0.99999999999998734</v>
      </c>
      <c r="E688" s="8">
        <f>+_xlfn.NORM.DIST(A688,Parameters!$D$2,Parameters!$D$1,TRUE)</f>
        <v>0.999999999999867</v>
      </c>
      <c r="F688" s="20">
        <f t="shared" si="21"/>
        <v>0.99999999999989986</v>
      </c>
    </row>
    <row r="689" spans="1:6" x14ac:dyDescent="0.45">
      <c r="A689" s="2">
        <f t="shared" si="20"/>
        <v>687</v>
      </c>
      <c r="B689" s="7">
        <f>+_xlfn.BINOM.DIST(A689,Parameters!$B$1,Parameters!$B$2,FALSE)</f>
        <v>5.723682514863719E-15</v>
      </c>
      <c r="C689" s="8">
        <f>+_xlfn.NORM.DIST(A689,Parameters!$D$2,Parameters!$D$1,FALSE)</f>
        <v>4.1890106570413947E-14</v>
      </c>
      <c r="D689" s="8">
        <f>+_xlfn.BINOM.DIST(A689,Parameters!$B$1,Parameters!$B$2,TRUE)</f>
        <v>0.99999999999999312</v>
      </c>
      <c r="E689" s="8">
        <f>+_xlfn.NORM.DIST(A689,Parameters!$D$2,Parameters!$D$1,TRUE)</f>
        <v>0.99999999999992217</v>
      </c>
      <c r="F689" s="20">
        <f t="shared" si="21"/>
        <v>0.99999999999994171</v>
      </c>
    </row>
    <row r="690" spans="1:6" x14ac:dyDescent="0.45">
      <c r="A690" s="2">
        <f t="shared" si="20"/>
        <v>688</v>
      </c>
      <c r="B690" s="7">
        <f>+_xlfn.BINOM.DIST(A690,Parameters!$B$1,Parameters!$B$2,FALSE)</f>
        <v>3.1446976607826455E-15</v>
      </c>
      <c r="C690" s="8">
        <f>+_xlfn.NORM.DIST(A690,Parameters!$D$2,Parameters!$D$1,FALSE)</f>
        <v>2.4615383593489255E-14</v>
      </c>
      <c r="D690" s="8">
        <f>+_xlfn.BINOM.DIST(A690,Parameters!$B$1,Parameters!$B$2,TRUE)</f>
        <v>0.99999999999999623</v>
      </c>
      <c r="E690" s="8">
        <f>+_xlfn.NORM.DIST(A690,Parameters!$D$2,Parameters!$D$1,TRUE)</f>
        <v>0.9999999999999547</v>
      </c>
      <c r="F690" s="20">
        <f t="shared" si="21"/>
        <v>0.99999999999996636</v>
      </c>
    </row>
    <row r="691" spans="1:6" x14ac:dyDescent="0.45">
      <c r="A691" s="2">
        <f t="shared" si="20"/>
        <v>689</v>
      </c>
      <c r="B691" s="7">
        <f>+_xlfn.BINOM.DIST(A691,Parameters!$B$1,Parameters!$B$2,FALSE)</f>
        <v>1.7161194781630079E-15</v>
      </c>
      <c r="C691" s="8">
        <f>+_xlfn.NORM.DIST(A691,Parameters!$D$2,Parameters!$D$1,FALSE)</f>
        <v>1.4390331080658872E-14</v>
      </c>
      <c r="D691" s="8">
        <f>+_xlfn.BINOM.DIST(A691,Parameters!$B$1,Parameters!$B$2,TRUE)</f>
        <v>0.999999999999998</v>
      </c>
      <c r="E691" s="8">
        <f>+_xlfn.NORM.DIST(A691,Parameters!$D$2,Parameters!$D$1,TRUE)</f>
        <v>0.9999999999999738</v>
      </c>
      <c r="F691" s="20">
        <f t="shared" si="21"/>
        <v>0.99999999999998079</v>
      </c>
    </row>
    <row r="692" spans="1:6" x14ac:dyDescent="0.45">
      <c r="A692" s="2">
        <f t="shared" si="20"/>
        <v>690</v>
      </c>
      <c r="B692" s="7">
        <f>+_xlfn.BINOM.DIST(A692,Parameters!$B$1,Parameters!$B$2,FALSE)</f>
        <v>9.3018649975789669E-16</v>
      </c>
      <c r="C692" s="8">
        <f>+_xlfn.NORM.DIST(A692,Parameters!$D$2,Parameters!$D$1,FALSE)</f>
        <v>8.3695864403873183E-15</v>
      </c>
      <c r="D692" s="8">
        <f>+_xlfn.BINOM.DIST(A692,Parameters!$B$1,Parameters!$B$2,TRUE)</f>
        <v>0.99999999999999889</v>
      </c>
      <c r="E692" s="8">
        <f>+_xlfn.NORM.DIST(A692,Parameters!$D$2,Parameters!$D$1,TRUE)</f>
        <v>0.9999999999999849</v>
      </c>
      <c r="F692" s="20">
        <f t="shared" si="21"/>
        <v>0.99999999999998912</v>
      </c>
    </row>
    <row r="693" spans="1:6" x14ac:dyDescent="0.45">
      <c r="A693" s="2">
        <f t="shared" si="20"/>
        <v>691</v>
      </c>
      <c r="B693" s="7">
        <f>+_xlfn.BINOM.DIST(A693,Parameters!$B$1,Parameters!$B$2,FALSE)</f>
        <v>5.0076610406649372E-16</v>
      </c>
      <c r="C693" s="8">
        <f>+_xlfn.NORM.DIST(A693,Parameters!$D$2,Parameters!$D$1,FALSE)</f>
        <v>4.8429083180981644E-15</v>
      </c>
      <c r="D693" s="8">
        <f>+_xlfn.BINOM.DIST(A693,Parameters!$B$1,Parameters!$B$2,TRUE)</f>
        <v>0.99999999999999944</v>
      </c>
      <c r="E693" s="8">
        <f>+_xlfn.NORM.DIST(A693,Parameters!$D$2,Parameters!$D$1,TRUE)</f>
        <v>0.99999999999999134</v>
      </c>
      <c r="F693" s="20">
        <f t="shared" si="21"/>
        <v>0.999999999999994</v>
      </c>
    </row>
    <row r="694" spans="1:6" x14ac:dyDescent="0.45">
      <c r="A694" s="2">
        <f t="shared" si="20"/>
        <v>692</v>
      </c>
      <c r="B694" s="7">
        <f>+_xlfn.BINOM.DIST(A694,Parameters!$B$1,Parameters!$B$2,FALSE)</f>
        <v>2.6775066257890649E-16</v>
      </c>
      <c r="C694" s="8">
        <f>+_xlfn.NORM.DIST(A694,Parameters!$D$2,Parameters!$D$1,FALSE)</f>
        <v>2.787902176758736E-15</v>
      </c>
      <c r="D694" s="8">
        <f>+_xlfn.BINOM.DIST(A694,Parameters!$B$1,Parameters!$B$2,TRUE)</f>
        <v>0.99999999999999978</v>
      </c>
      <c r="E694" s="8">
        <f>+_xlfn.NORM.DIST(A694,Parameters!$D$2,Parameters!$D$1,TRUE)</f>
        <v>0.999999999999995</v>
      </c>
      <c r="F694" s="20">
        <f t="shared" si="21"/>
        <v>0.99999999999999678</v>
      </c>
    </row>
    <row r="695" spans="1:6" x14ac:dyDescent="0.45">
      <c r="A695" s="2">
        <f t="shared" si="20"/>
        <v>693</v>
      </c>
      <c r="B695" s="7">
        <f>+_xlfn.BINOM.DIST(A695,Parameters!$B$1,Parameters!$B$2,FALSE)</f>
        <v>1.4218217002746861E-16</v>
      </c>
      <c r="C695" s="8">
        <f>+_xlfn.NORM.DIST(A695,Parameters!$D$2,Parameters!$D$1,FALSE)</f>
        <v>1.5966798688930163E-15</v>
      </c>
      <c r="D695" s="8">
        <f>+_xlfn.BINOM.DIST(A695,Parameters!$B$1,Parameters!$B$2,TRUE)</f>
        <v>0.99999999999999978</v>
      </c>
      <c r="E695" s="8">
        <f>+_xlfn.NORM.DIST(A695,Parameters!$D$2,Parameters!$D$1,TRUE)</f>
        <v>0.99999999999999722</v>
      </c>
      <c r="F695" s="20">
        <f t="shared" si="21"/>
        <v>0.99999999999999833</v>
      </c>
    </row>
    <row r="696" spans="1:6" x14ac:dyDescent="0.45">
      <c r="A696" s="2">
        <f t="shared" si="20"/>
        <v>694</v>
      </c>
      <c r="B696" s="7">
        <f>+_xlfn.BINOM.DIST(A696,Parameters!$B$1,Parameters!$B$2,FALSE)</f>
        <v>7.4983680446763932E-17</v>
      </c>
      <c r="C696" s="8">
        <f>+_xlfn.NORM.DIST(A696,Parameters!$D$2,Parameters!$D$1,FALSE)</f>
        <v>9.0976076588885936E-16</v>
      </c>
      <c r="D696" s="8">
        <f>+_xlfn.BINOM.DIST(A696,Parameters!$B$1,Parameters!$B$2,TRUE)</f>
        <v>1</v>
      </c>
      <c r="E696" s="8">
        <f>+_xlfn.NORM.DIST(A696,Parameters!$D$2,Parameters!$D$1,TRUE)</f>
        <v>0.99999999999999845</v>
      </c>
      <c r="F696" s="20">
        <f t="shared" si="21"/>
        <v>0.99999999999999922</v>
      </c>
    </row>
    <row r="697" spans="1:6" x14ac:dyDescent="0.45">
      <c r="A697" s="2">
        <f t="shared" si="20"/>
        <v>695</v>
      </c>
      <c r="B697" s="7">
        <f>+_xlfn.BINOM.DIST(A697,Parameters!$B$1,Parameters!$B$2,FALSE)</f>
        <v>3.9272028320318952E-17</v>
      </c>
      <c r="C697" s="8">
        <f>+_xlfn.NORM.DIST(A697,Parameters!$D$2,Parameters!$D$1,FALSE)</f>
        <v>5.1571004746145019E-16</v>
      </c>
      <c r="D697" s="8">
        <f>+_xlfn.BINOM.DIST(A697,Parameters!$B$1,Parameters!$B$2,TRUE)</f>
        <v>1</v>
      </c>
      <c r="E697" s="8">
        <f>+_xlfn.NORM.DIST(A697,Parameters!$D$2,Parameters!$D$1,TRUE)</f>
        <v>0.99999999999999911</v>
      </c>
      <c r="F697" s="20">
        <f t="shared" si="21"/>
        <v>0.99999999999999978</v>
      </c>
    </row>
    <row r="698" spans="1:6" x14ac:dyDescent="0.45">
      <c r="A698" s="2">
        <f t="shared" si="20"/>
        <v>696</v>
      </c>
      <c r="B698" s="7">
        <f>+_xlfn.BINOM.DIST(A698,Parameters!$B$1,Parameters!$B$2,FALSE)</f>
        <v>2.042596875280948E-17</v>
      </c>
      <c r="C698" s="8">
        <f>+_xlfn.NORM.DIST(A698,Parameters!$D$2,Parameters!$D$1,FALSE)</f>
        <v>2.9083925069080958E-16</v>
      </c>
      <c r="D698" s="8">
        <f>+_xlfn.BINOM.DIST(A698,Parameters!$B$1,Parameters!$B$2,TRUE)</f>
        <v>1</v>
      </c>
      <c r="E698" s="8">
        <f>+_xlfn.NORM.DIST(A698,Parameters!$D$2,Parameters!$D$1,TRUE)</f>
        <v>0.99999999999999956</v>
      </c>
      <c r="F698" s="20">
        <f t="shared" si="21"/>
        <v>1</v>
      </c>
    </row>
    <row r="699" spans="1:6" x14ac:dyDescent="0.45">
      <c r="A699" s="2">
        <f t="shared" si="20"/>
        <v>697</v>
      </c>
      <c r="B699" s="7">
        <f>+_xlfn.BINOM.DIST(A699,Parameters!$B$1,Parameters!$B$2,FALSE)</f>
        <v>1.0549998208050873E-17</v>
      </c>
      <c r="C699" s="8">
        <f>+_xlfn.NORM.DIST(A699,Parameters!$D$2,Parameters!$D$1,FALSE)</f>
        <v>1.6318095730016265E-16</v>
      </c>
      <c r="D699" s="8">
        <f>+_xlfn.BINOM.DIST(A699,Parameters!$B$1,Parameters!$B$2,TRUE)</f>
        <v>1</v>
      </c>
      <c r="E699" s="8">
        <f>+_xlfn.NORM.DIST(A699,Parameters!$D$2,Parameters!$D$1,TRUE)</f>
        <v>0.99999999999999978</v>
      </c>
      <c r="F699" s="20">
        <f t="shared" si="21"/>
        <v>1.0000000000000002</v>
      </c>
    </row>
    <row r="700" spans="1:6" x14ac:dyDescent="0.45">
      <c r="A700" s="2">
        <f t="shared" si="20"/>
        <v>698</v>
      </c>
      <c r="B700" s="7">
        <f>+_xlfn.BINOM.DIST(A700,Parameters!$B$1,Parameters!$B$2,FALSE)</f>
        <v>5.4110305995447426E-18</v>
      </c>
      <c r="C700" s="8">
        <f>+_xlfn.NORM.DIST(A700,Parameters!$D$2,Parameters!$D$1,FALSE)</f>
        <v>9.1086700647874089E-17</v>
      </c>
      <c r="D700" s="8">
        <f>+_xlfn.BINOM.DIST(A700,Parameters!$B$1,Parameters!$B$2,TRUE)</f>
        <v>1</v>
      </c>
      <c r="E700" s="8">
        <f>+_xlfn.NORM.DIST(A700,Parameters!$D$2,Parameters!$D$1,TRUE)</f>
        <v>0.99999999999999989</v>
      </c>
      <c r="F700" s="20">
        <f t="shared" si="21"/>
        <v>1.0000000000000002</v>
      </c>
    </row>
    <row r="701" spans="1:6" x14ac:dyDescent="0.45">
      <c r="A701" s="2">
        <f t="shared" si="20"/>
        <v>699</v>
      </c>
      <c r="B701" s="7">
        <f>+_xlfn.BINOM.DIST(A701,Parameters!$B$1,Parameters!$B$2,FALSE)</f>
        <v>2.7558324655764023E-18</v>
      </c>
      <c r="C701" s="8">
        <f>+_xlfn.NORM.DIST(A701,Parameters!$D$2,Parameters!$D$1,FALSE)</f>
        <v>5.0583572822127577E-17</v>
      </c>
      <c r="D701" s="8">
        <f>+_xlfn.BINOM.DIST(A701,Parameters!$B$1,Parameters!$B$2,TRUE)</f>
        <v>1</v>
      </c>
      <c r="E701" s="8">
        <f>+_xlfn.NORM.DIST(A701,Parameters!$D$2,Parameters!$D$1,TRUE)</f>
        <v>0.99999999999999989</v>
      </c>
      <c r="F701" s="20">
        <f t="shared" si="21"/>
        <v>1.0000000000000002</v>
      </c>
    </row>
    <row r="702" spans="1:6" x14ac:dyDescent="0.45">
      <c r="A702" s="2">
        <f t="shared" si="20"/>
        <v>700</v>
      </c>
      <c r="B702" s="7">
        <f>+_xlfn.BINOM.DIST(A702,Parameters!$B$1,Parameters!$B$2,FALSE)</f>
        <v>1.3936638468772247E-18</v>
      </c>
      <c r="C702" s="8">
        <f>+_xlfn.NORM.DIST(A702,Parameters!$D$2,Parameters!$D$1,FALSE)</f>
        <v>2.7946863023068528E-17</v>
      </c>
      <c r="D702" s="8">
        <f>+_xlfn.BINOM.DIST(A702,Parameters!$B$1,Parameters!$B$2,TRUE)</f>
        <v>1</v>
      </c>
      <c r="E702" s="8">
        <f>+_xlfn.NORM.DIST(A702,Parameters!$D$2,Parameters!$D$1,TRUE)</f>
        <v>1</v>
      </c>
      <c r="F702" s="20">
        <f t="shared" si="21"/>
        <v>1.0000000000000002</v>
      </c>
    </row>
    <row r="703" spans="1:6" x14ac:dyDescent="0.45">
      <c r="A703" s="2">
        <f t="shared" si="20"/>
        <v>701</v>
      </c>
      <c r="B703" s="7">
        <f>+_xlfn.BINOM.DIST(A703,Parameters!$B$1,Parameters!$B$2,FALSE)</f>
        <v>6.9981408573578606E-19</v>
      </c>
      <c r="C703" s="8">
        <f>+_xlfn.NORM.DIST(A703,Parameters!$D$2,Parameters!$D$1,FALSE)</f>
        <v>1.5361218498185317E-17</v>
      </c>
      <c r="D703" s="8">
        <f>+_xlfn.BINOM.DIST(A703,Parameters!$B$1,Parameters!$B$2,TRUE)</f>
        <v>1</v>
      </c>
      <c r="E703" s="8">
        <f>+_xlfn.NORM.DIST(A703,Parameters!$D$2,Parameters!$D$1,TRUE)</f>
        <v>1</v>
      </c>
      <c r="F703" s="20">
        <f t="shared" si="21"/>
        <v>1.0000000000000002</v>
      </c>
    </row>
    <row r="704" spans="1:6" x14ac:dyDescent="0.45">
      <c r="A704" s="2">
        <f t="shared" si="20"/>
        <v>702</v>
      </c>
      <c r="B704" s="7">
        <f>+_xlfn.BINOM.DIST(A704,Parameters!$B$1,Parameters!$B$2,FALSE)</f>
        <v>3.4891015670587371E-19</v>
      </c>
      <c r="C704" s="8">
        <f>+_xlfn.NORM.DIST(A704,Parameters!$D$2,Parameters!$D$1,FALSE)</f>
        <v>8.4001550454543115E-18</v>
      </c>
      <c r="D704" s="8">
        <f>+_xlfn.BINOM.DIST(A704,Parameters!$B$1,Parameters!$B$2,TRUE)</f>
        <v>1</v>
      </c>
      <c r="E704" s="8">
        <f>+_xlfn.NORM.DIST(A704,Parameters!$D$2,Parameters!$D$1,TRUE)</f>
        <v>1</v>
      </c>
      <c r="F704" s="20">
        <f t="shared" si="21"/>
        <v>1.0000000000000002</v>
      </c>
    </row>
    <row r="705" spans="1:6" x14ac:dyDescent="0.45">
      <c r="A705" s="2">
        <f t="shared" si="20"/>
        <v>703</v>
      </c>
      <c r="B705" s="7">
        <f>+_xlfn.BINOM.DIST(A705,Parameters!$B$1,Parameters!$B$2,FALSE)</f>
        <v>1.7271797230958709E-19</v>
      </c>
      <c r="C705" s="8">
        <f>+_xlfn.NORM.DIST(A705,Parameters!$D$2,Parameters!$D$1,FALSE)</f>
        <v>4.570018654104731E-18</v>
      </c>
      <c r="D705" s="8">
        <f>+_xlfn.BINOM.DIST(A705,Parameters!$B$1,Parameters!$B$2,TRUE)</f>
        <v>1</v>
      </c>
      <c r="E705" s="8">
        <f>+_xlfn.NORM.DIST(A705,Parameters!$D$2,Parameters!$D$1,TRUE)</f>
        <v>1</v>
      </c>
      <c r="F705" s="20">
        <f t="shared" si="21"/>
        <v>1.0000000000000002</v>
      </c>
    </row>
    <row r="706" spans="1:6" x14ac:dyDescent="0.45">
      <c r="A706" s="2">
        <f t="shared" si="20"/>
        <v>704</v>
      </c>
      <c r="B706" s="7">
        <f>+_xlfn.BINOM.DIST(A706,Parameters!$B$1,Parameters!$B$2,FALSE)</f>
        <v>8.4886957981703814E-20</v>
      </c>
      <c r="C706" s="8">
        <f>+_xlfn.NORM.DIST(A706,Parameters!$D$2,Parameters!$D$1,FALSE)</f>
        <v>2.4735328286569023E-18</v>
      </c>
      <c r="D706" s="8">
        <f>+_xlfn.BINOM.DIST(A706,Parameters!$B$1,Parameters!$B$2,TRUE)</f>
        <v>1</v>
      </c>
      <c r="E706" s="8">
        <f>+_xlfn.NORM.DIST(A706,Parameters!$D$2,Parameters!$D$1,TRUE)</f>
        <v>1</v>
      </c>
      <c r="F706" s="20">
        <f t="shared" si="21"/>
        <v>1.0000000000000002</v>
      </c>
    </row>
    <row r="707" spans="1:6" x14ac:dyDescent="0.45">
      <c r="A707" s="2">
        <f t="shared" si="20"/>
        <v>705</v>
      </c>
      <c r="B707" s="7">
        <f>+_xlfn.BINOM.DIST(A707,Parameters!$B$1,Parameters!$B$2,FALSE)</f>
        <v>4.1420019213766488E-20</v>
      </c>
      <c r="C707" s="8">
        <f>+_xlfn.NORM.DIST(A707,Parameters!$D$2,Parameters!$D$1,FALSE)</f>
        <v>1.3319453921987435E-18</v>
      </c>
      <c r="D707" s="8">
        <f>+_xlfn.BINOM.DIST(A707,Parameters!$B$1,Parameters!$B$2,TRUE)</f>
        <v>1</v>
      </c>
      <c r="E707" s="8">
        <f>+_xlfn.NORM.DIST(A707,Parameters!$D$2,Parameters!$D$1,TRUE)</f>
        <v>1</v>
      </c>
      <c r="F707" s="20">
        <f t="shared" si="21"/>
        <v>1.0000000000000002</v>
      </c>
    </row>
    <row r="708" spans="1:6" x14ac:dyDescent="0.45">
      <c r="A708" s="2">
        <f t="shared" ref="A708:A771" si="22">1+A707</f>
        <v>706</v>
      </c>
      <c r="B708" s="7">
        <f>+_xlfn.BINOM.DIST(A708,Parameters!$B$1,Parameters!$B$2,FALSE)</f>
        <v>2.006465519987094E-20</v>
      </c>
      <c r="C708" s="8">
        <f>+_xlfn.NORM.DIST(A708,Parameters!$D$2,Parameters!$D$1,FALSE)</f>
        <v>7.135496476842848E-19</v>
      </c>
      <c r="D708" s="8">
        <f>+_xlfn.BINOM.DIST(A708,Parameters!$B$1,Parameters!$B$2,TRUE)</f>
        <v>1</v>
      </c>
      <c r="E708" s="8">
        <f>+_xlfn.NORM.DIST(A708,Parameters!$D$2,Parameters!$D$1,TRUE)</f>
        <v>1</v>
      </c>
      <c r="F708" s="20">
        <f t="shared" ref="F708:F771" si="23">+C708+F707</f>
        <v>1.0000000000000002</v>
      </c>
    </row>
    <row r="709" spans="1:6" x14ac:dyDescent="0.45">
      <c r="A709" s="2">
        <f t="shared" si="22"/>
        <v>707</v>
      </c>
      <c r="B709" s="7">
        <f>+_xlfn.BINOM.DIST(A709,Parameters!$B$1,Parameters!$B$2,FALSE)</f>
        <v>9.6491976915925214E-21</v>
      </c>
      <c r="C709" s="8">
        <f>+_xlfn.NORM.DIST(A709,Parameters!$D$2,Parameters!$D$1,FALSE)</f>
        <v>3.8030410001498635E-19</v>
      </c>
      <c r="D709" s="8">
        <f>+_xlfn.BINOM.DIST(A709,Parameters!$B$1,Parameters!$B$2,TRUE)</f>
        <v>1</v>
      </c>
      <c r="E709" s="8">
        <f>+_xlfn.NORM.DIST(A709,Parameters!$D$2,Parameters!$D$1,TRUE)</f>
        <v>1</v>
      </c>
      <c r="F709" s="20">
        <f t="shared" si="23"/>
        <v>1.0000000000000002</v>
      </c>
    </row>
    <row r="710" spans="1:6" x14ac:dyDescent="0.45">
      <c r="A710" s="2">
        <f t="shared" si="22"/>
        <v>708</v>
      </c>
      <c r="B710" s="7">
        <f>+_xlfn.BINOM.DIST(A710,Parameters!$B$1,Parameters!$B$2,FALSE)</f>
        <v>4.6065378810146391E-21</v>
      </c>
      <c r="C710" s="8">
        <f>+_xlfn.NORM.DIST(A710,Parameters!$D$2,Parameters!$D$1,FALSE)</f>
        <v>2.0165400608712028E-19</v>
      </c>
      <c r="D710" s="8">
        <f>+_xlfn.BINOM.DIST(A710,Parameters!$B$1,Parameters!$B$2,TRUE)</f>
        <v>1</v>
      </c>
      <c r="E710" s="8">
        <f>+_xlfn.NORM.DIST(A710,Parameters!$D$2,Parameters!$D$1,TRUE)</f>
        <v>1</v>
      </c>
      <c r="F710" s="20">
        <f t="shared" si="23"/>
        <v>1.0000000000000002</v>
      </c>
    </row>
    <row r="711" spans="1:6" x14ac:dyDescent="0.45">
      <c r="A711" s="2">
        <f t="shared" si="22"/>
        <v>709</v>
      </c>
      <c r="B711" s="7">
        <f>+_xlfn.BINOM.DIST(A711,Parameters!$B$1,Parameters!$B$2,FALSE)</f>
        <v>2.1830701382522906E-21</v>
      </c>
      <c r="C711" s="8">
        <f>+_xlfn.NORM.DIST(A711,Parameters!$D$2,Parameters!$D$1,FALSE)</f>
        <v>1.0637797920599087E-19</v>
      </c>
      <c r="D711" s="8">
        <f>+_xlfn.BINOM.DIST(A711,Parameters!$B$1,Parameters!$B$2,TRUE)</f>
        <v>1</v>
      </c>
      <c r="E711" s="8">
        <f>+_xlfn.NORM.DIST(A711,Parameters!$D$2,Parameters!$D$1,TRUE)</f>
        <v>1</v>
      </c>
      <c r="F711" s="20">
        <f t="shared" si="23"/>
        <v>1.0000000000000002</v>
      </c>
    </row>
    <row r="712" spans="1:6" x14ac:dyDescent="0.45">
      <c r="A712" s="2">
        <f t="shared" si="22"/>
        <v>710</v>
      </c>
      <c r="B712" s="7">
        <f>+_xlfn.BINOM.DIST(A712,Parameters!$B$1,Parameters!$B$2,FALSE)</f>
        <v>1.0269653889806252E-21</v>
      </c>
      <c r="C712" s="8">
        <f>+_xlfn.NORM.DIST(A712,Parameters!$D$2,Parameters!$D$1,FALSE)</f>
        <v>5.5829746141231443E-20</v>
      </c>
      <c r="D712" s="8">
        <f>+_xlfn.BINOM.DIST(A712,Parameters!$B$1,Parameters!$B$2,TRUE)</f>
        <v>1</v>
      </c>
      <c r="E712" s="8">
        <f>+_xlfn.NORM.DIST(A712,Parameters!$D$2,Parameters!$D$1,TRUE)</f>
        <v>1</v>
      </c>
      <c r="F712" s="20">
        <f t="shared" si="23"/>
        <v>1.0000000000000002</v>
      </c>
    </row>
    <row r="713" spans="1:6" x14ac:dyDescent="0.45">
      <c r="A713" s="2">
        <f t="shared" si="22"/>
        <v>711</v>
      </c>
      <c r="B713" s="7">
        <f>+_xlfn.BINOM.DIST(A713,Parameters!$B$1,Parameters!$B$2,FALSE)</f>
        <v>4.7953939401064623E-22</v>
      </c>
      <c r="C713" s="8">
        <f>+_xlfn.NORM.DIST(A713,Parameters!$D$2,Parameters!$D$1,FALSE)</f>
        <v>2.9150674317156239E-20</v>
      </c>
      <c r="D713" s="8">
        <f>+_xlfn.BINOM.DIST(A713,Parameters!$B$1,Parameters!$B$2,TRUE)</f>
        <v>1</v>
      </c>
      <c r="E713" s="8">
        <f>+_xlfn.NORM.DIST(A713,Parameters!$D$2,Parameters!$D$1,TRUE)</f>
        <v>1</v>
      </c>
      <c r="F713" s="20">
        <f t="shared" si="23"/>
        <v>1.0000000000000002</v>
      </c>
    </row>
    <row r="714" spans="1:6" x14ac:dyDescent="0.45">
      <c r="A714" s="2">
        <f t="shared" si="22"/>
        <v>712</v>
      </c>
      <c r="B714" s="7">
        <f>+_xlfn.BINOM.DIST(A714,Parameters!$B$1,Parameters!$B$2,FALSE)</f>
        <v>2.2225842699932143E-22</v>
      </c>
      <c r="C714" s="8">
        <f>+_xlfn.NORM.DIST(A714,Parameters!$D$2,Parameters!$D$1,FALSE)</f>
        <v>1.5142604966589104E-20</v>
      </c>
      <c r="D714" s="8">
        <f>+_xlfn.BINOM.DIST(A714,Parameters!$B$1,Parameters!$B$2,TRUE)</f>
        <v>1</v>
      </c>
      <c r="E714" s="8">
        <f>+_xlfn.NORM.DIST(A714,Parameters!$D$2,Parameters!$D$1,TRUE)</f>
        <v>1</v>
      </c>
      <c r="F714" s="20">
        <f t="shared" si="23"/>
        <v>1.0000000000000002</v>
      </c>
    </row>
    <row r="715" spans="1:6" x14ac:dyDescent="0.45">
      <c r="A715" s="2">
        <f t="shared" si="22"/>
        <v>713</v>
      </c>
      <c r="B715" s="7">
        <f>+_xlfn.BINOM.DIST(A715,Parameters!$B$1,Parameters!$B$2,FALSE)</f>
        <v>1.0224511087766948E-22</v>
      </c>
      <c r="C715" s="8">
        <f>+_xlfn.NORM.DIST(A715,Parameters!$D$2,Parameters!$D$1,FALSE)</f>
        <v>7.8256715360094535E-21</v>
      </c>
      <c r="D715" s="8">
        <f>+_xlfn.BINOM.DIST(A715,Parameters!$B$1,Parameters!$B$2,TRUE)</f>
        <v>1</v>
      </c>
      <c r="E715" s="8">
        <f>+_xlfn.NORM.DIST(A715,Parameters!$D$2,Parameters!$D$1,TRUE)</f>
        <v>1</v>
      </c>
      <c r="F715" s="20">
        <f t="shared" si="23"/>
        <v>1.0000000000000002</v>
      </c>
    </row>
    <row r="716" spans="1:6" x14ac:dyDescent="0.45">
      <c r="A716" s="2">
        <f t="shared" si="22"/>
        <v>714</v>
      </c>
      <c r="B716" s="7">
        <f>+_xlfn.BINOM.DIST(A716,Parameters!$B$1,Parameters!$B$2,FALSE)</f>
        <v>4.6683341941345749E-23</v>
      </c>
      <c r="C716" s="8">
        <f>+_xlfn.NORM.DIST(A716,Parameters!$D$2,Parameters!$D$1,FALSE)</f>
        <v>4.0235710371726058E-21</v>
      </c>
      <c r="D716" s="8">
        <f>+_xlfn.BINOM.DIST(A716,Parameters!$B$1,Parameters!$B$2,TRUE)</f>
        <v>1</v>
      </c>
      <c r="E716" s="8">
        <f>+_xlfn.NORM.DIST(A716,Parameters!$D$2,Parameters!$D$1,TRUE)</f>
        <v>1</v>
      </c>
      <c r="F716" s="20">
        <f t="shared" si="23"/>
        <v>1.0000000000000002</v>
      </c>
    </row>
    <row r="717" spans="1:6" x14ac:dyDescent="0.45">
      <c r="A717" s="2">
        <f t="shared" si="22"/>
        <v>715</v>
      </c>
      <c r="B717" s="7">
        <f>+_xlfn.BINOM.DIST(A717,Parameters!$B$1,Parameters!$B$2,FALSE)</f>
        <v>2.1154409495098543E-23</v>
      </c>
      <c r="C717" s="8">
        <f>+_xlfn.NORM.DIST(A717,Parameters!$D$2,Parameters!$D$1,FALSE)</f>
        <v>2.058120347691159E-21</v>
      </c>
      <c r="D717" s="8">
        <f>+_xlfn.BINOM.DIST(A717,Parameters!$B$1,Parameters!$B$2,TRUE)</f>
        <v>1</v>
      </c>
      <c r="E717" s="8">
        <f>+_xlfn.NORM.DIST(A717,Parameters!$D$2,Parameters!$D$1,TRUE)</f>
        <v>1</v>
      </c>
      <c r="F717" s="20">
        <f t="shared" si="23"/>
        <v>1.0000000000000002</v>
      </c>
    </row>
    <row r="718" spans="1:6" x14ac:dyDescent="0.45">
      <c r="A718" s="2">
        <f t="shared" si="22"/>
        <v>716</v>
      </c>
      <c r="B718" s="7">
        <f>+_xlfn.BINOM.DIST(A718,Parameters!$B$1,Parameters!$B$2,FALSE)</f>
        <v>9.513575219862901E-24</v>
      </c>
      <c r="C718" s="8">
        <f>+_xlfn.NORM.DIST(A718,Parameters!$D$2,Parameters!$D$1,FALSE)</f>
        <v>1.047367020189893E-21</v>
      </c>
      <c r="D718" s="8">
        <f>+_xlfn.BINOM.DIST(A718,Parameters!$B$1,Parameters!$B$2,TRUE)</f>
        <v>1</v>
      </c>
      <c r="E718" s="8">
        <f>+_xlfn.NORM.DIST(A718,Parameters!$D$2,Parameters!$D$1,TRUE)</f>
        <v>1</v>
      </c>
      <c r="F718" s="20">
        <f t="shared" si="23"/>
        <v>1.0000000000000002</v>
      </c>
    </row>
    <row r="719" spans="1:6" x14ac:dyDescent="0.45">
      <c r="A719" s="2">
        <f t="shared" si="22"/>
        <v>717</v>
      </c>
      <c r="B719" s="7">
        <f>+_xlfn.BINOM.DIST(A719,Parameters!$B$1,Parameters!$B$2,FALSE)</f>
        <v>4.2459470995204509E-24</v>
      </c>
      <c r="C719" s="8">
        <f>+_xlfn.NORM.DIST(A719,Parameters!$D$2,Parameters!$D$1,FALSE)</f>
        <v>5.3026877948721806E-22</v>
      </c>
      <c r="D719" s="8">
        <f>+_xlfn.BINOM.DIST(A719,Parameters!$B$1,Parameters!$B$2,TRUE)</f>
        <v>1</v>
      </c>
      <c r="E719" s="8">
        <f>+_xlfn.NORM.DIST(A719,Parameters!$D$2,Parameters!$D$1,TRUE)</f>
        <v>1</v>
      </c>
      <c r="F719" s="20">
        <f t="shared" si="23"/>
        <v>1.0000000000000002</v>
      </c>
    </row>
    <row r="720" spans="1:6" x14ac:dyDescent="0.45">
      <c r="A720" s="2">
        <f t="shared" si="22"/>
        <v>718</v>
      </c>
      <c r="B720" s="7">
        <f>+_xlfn.BINOM.DIST(A720,Parameters!$B$1,Parameters!$B$2,FALSE)</f>
        <v>1.8805169605117918E-24</v>
      </c>
      <c r="C720" s="8">
        <f>+_xlfn.NORM.DIST(A720,Parameters!$D$2,Parameters!$D$1,FALSE)</f>
        <v>2.6709284655890567E-22</v>
      </c>
      <c r="D720" s="8">
        <f>+_xlfn.BINOM.DIST(A720,Parameters!$B$1,Parameters!$B$2,TRUE)</f>
        <v>1</v>
      </c>
      <c r="E720" s="8">
        <f>+_xlfn.NORM.DIST(A720,Parameters!$D$2,Parameters!$D$1,TRUE)</f>
        <v>1</v>
      </c>
      <c r="F720" s="20">
        <f t="shared" si="23"/>
        <v>1.0000000000000002</v>
      </c>
    </row>
    <row r="721" spans="1:6" x14ac:dyDescent="0.45">
      <c r="A721" s="2">
        <f t="shared" si="22"/>
        <v>719</v>
      </c>
      <c r="B721" s="7">
        <f>+_xlfn.BINOM.DIST(A721,Parameters!$B$1,Parameters!$B$2,FALSE)</f>
        <v>8.264858964140724E-25</v>
      </c>
      <c r="C721" s="8">
        <f>+_xlfn.NORM.DIST(A721,Parameters!$D$2,Parameters!$D$1,FALSE)</f>
        <v>1.3384356335821258E-22</v>
      </c>
      <c r="D721" s="8">
        <f>+_xlfn.BINOM.DIST(A721,Parameters!$B$1,Parameters!$B$2,TRUE)</f>
        <v>1</v>
      </c>
      <c r="E721" s="8">
        <f>+_xlfn.NORM.DIST(A721,Parameters!$D$2,Parameters!$D$1,TRUE)</f>
        <v>1</v>
      </c>
      <c r="F721" s="20">
        <f t="shared" si="23"/>
        <v>1.0000000000000002</v>
      </c>
    </row>
    <row r="722" spans="1:6" x14ac:dyDescent="0.45">
      <c r="A722" s="2">
        <f t="shared" si="22"/>
        <v>720</v>
      </c>
      <c r="B722" s="7">
        <f>+_xlfn.BINOM.DIST(A722,Parameters!$B$1,Parameters!$B$2,FALSE)</f>
        <v>3.6043968260281801E-25</v>
      </c>
      <c r="C722" s="8">
        <f>+_xlfn.NORM.DIST(A722,Parameters!$D$2,Parameters!$D$1,FALSE)</f>
        <v>6.6727024548169859E-23</v>
      </c>
      <c r="D722" s="8">
        <f>+_xlfn.BINOM.DIST(A722,Parameters!$B$1,Parameters!$B$2,TRUE)</f>
        <v>1</v>
      </c>
      <c r="E722" s="8">
        <f>+_xlfn.NORM.DIST(A722,Parameters!$D$2,Parameters!$D$1,TRUE)</f>
        <v>1</v>
      </c>
      <c r="F722" s="20">
        <f t="shared" si="23"/>
        <v>1.0000000000000002</v>
      </c>
    </row>
    <row r="723" spans="1:6" x14ac:dyDescent="0.45">
      <c r="A723" s="2">
        <f t="shared" si="22"/>
        <v>721</v>
      </c>
      <c r="B723" s="7">
        <f>+_xlfn.BINOM.DIST(A723,Parameters!$B$1,Parameters!$B$2,FALSE)</f>
        <v>1.5597389871300079E-25</v>
      </c>
      <c r="C723" s="8">
        <f>+_xlfn.NORM.DIST(A723,Parameters!$D$2,Parameters!$D$1,FALSE)</f>
        <v>3.3095966149686087E-23</v>
      </c>
      <c r="D723" s="8">
        <f>+_xlfn.BINOM.DIST(A723,Parameters!$B$1,Parameters!$B$2,TRUE)</f>
        <v>1</v>
      </c>
      <c r="E723" s="8">
        <f>+_xlfn.NORM.DIST(A723,Parameters!$D$2,Parameters!$D$1,TRUE)</f>
        <v>1</v>
      </c>
      <c r="F723" s="20">
        <f t="shared" si="23"/>
        <v>1.0000000000000002</v>
      </c>
    </row>
    <row r="724" spans="1:6" x14ac:dyDescent="0.45">
      <c r="A724" s="2">
        <f t="shared" si="22"/>
        <v>722</v>
      </c>
      <c r="B724" s="7">
        <f>+_xlfn.BINOM.DIST(A724,Parameters!$B$1,Parameters!$B$2,FALSE)</f>
        <v>6.6969402494504972E-26</v>
      </c>
      <c r="C724" s="8">
        <f>+_xlfn.NORM.DIST(A724,Parameters!$D$2,Parameters!$D$1,FALSE)</f>
        <v>1.6331173890701656E-23</v>
      </c>
      <c r="D724" s="8">
        <f>+_xlfn.BINOM.DIST(A724,Parameters!$B$1,Parameters!$B$2,TRUE)</f>
        <v>1</v>
      </c>
      <c r="E724" s="8">
        <f>+_xlfn.NORM.DIST(A724,Parameters!$D$2,Parameters!$D$1,TRUE)</f>
        <v>1</v>
      </c>
      <c r="F724" s="20">
        <f t="shared" si="23"/>
        <v>1.0000000000000002</v>
      </c>
    </row>
    <row r="725" spans="1:6" x14ac:dyDescent="0.45">
      <c r="A725" s="2">
        <f t="shared" si="22"/>
        <v>723</v>
      </c>
      <c r="B725" s="7">
        <f>+_xlfn.BINOM.DIST(A725,Parameters!$B$1,Parameters!$B$2,FALSE)</f>
        <v>2.852915071688379E-26</v>
      </c>
      <c r="C725" s="8">
        <f>+_xlfn.NORM.DIST(A725,Parameters!$D$2,Parameters!$D$1,FALSE)</f>
        <v>8.0173118683920066E-24</v>
      </c>
      <c r="D725" s="8">
        <f>+_xlfn.BINOM.DIST(A725,Parameters!$B$1,Parameters!$B$2,TRUE)</f>
        <v>1</v>
      </c>
      <c r="E725" s="8">
        <f>+_xlfn.NORM.DIST(A725,Parameters!$D$2,Parameters!$D$1,TRUE)</f>
        <v>1</v>
      </c>
      <c r="F725" s="20">
        <f t="shared" si="23"/>
        <v>1.0000000000000002</v>
      </c>
    </row>
    <row r="726" spans="1:6" x14ac:dyDescent="0.45">
      <c r="A726" s="2">
        <f t="shared" si="22"/>
        <v>724</v>
      </c>
      <c r="B726" s="7">
        <f>+_xlfn.BINOM.DIST(A726,Parameters!$B$1,Parameters!$B$2,FALSE)</f>
        <v>1.2057900717357098E-26</v>
      </c>
      <c r="C726" s="8">
        <f>+_xlfn.NORM.DIST(A726,Parameters!$D$2,Parameters!$D$1,FALSE)</f>
        <v>3.9156979841923468E-24</v>
      </c>
      <c r="D726" s="8">
        <f>+_xlfn.BINOM.DIST(A726,Parameters!$B$1,Parameters!$B$2,TRUE)</f>
        <v>1</v>
      </c>
      <c r="E726" s="8">
        <f>+_xlfn.NORM.DIST(A726,Parameters!$D$2,Parameters!$D$1,TRUE)</f>
        <v>1</v>
      </c>
      <c r="F726" s="20">
        <f t="shared" si="23"/>
        <v>1.0000000000000002</v>
      </c>
    </row>
    <row r="727" spans="1:6" x14ac:dyDescent="0.45">
      <c r="A727" s="2">
        <f t="shared" si="22"/>
        <v>725</v>
      </c>
      <c r="B727" s="7">
        <f>+_xlfn.BINOM.DIST(A727,Parameters!$B$1,Parameters!$B$2,FALSE)</f>
        <v>5.0560025076920212E-27</v>
      </c>
      <c r="C727" s="8">
        <f>+_xlfn.NORM.DIST(A727,Parameters!$D$2,Parameters!$D$1,FALSE)</f>
        <v>1.902648804247111E-24</v>
      </c>
      <c r="D727" s="8">
        <f>+_xlfn.BINOM.DIST(A727,Parameters!$B$1,Parameters!$B$2,TRUE)</f>
        <v>1</v>
      </c>
      <c r="E727" s="8">
        <f>+_xlfn.NORM.DIST(A727,Parameters!$D$2,Parameters!$D$1,TRUE)</f>
        <v>1</v>
      </c>
      <c r="F727" s="20">
        <f t="shared" si="23"/>
        <v>1.0000000000000002</v>
      </c>
    </row>
    <row r="728" spans="1:6" x14ac:dyDescent="0.45">
      <c r="A728" s="2">
        <f t="shared" si="22"/>
        <v>726</v>
      </c>
      <c r="B728" s="7">
        <f>+_xlfn.BINOM.DIST(A728,Parameters!$B$1,Parameters!$B$2,FALSE)</f>
        <v>2.1031856161472619E-27</v>
      </c>
      <c r="C728" s="8">
        <f>+_xlfn.NORM.DIST(A728,Parameters!$D$2,Parameters!$D$1,FALSE)</f>
        <v>9.1976549438493811E-25</v>
      </c>
      <c r="D728" s="8">
        <f>+_xlfn.BINOM.DIST(A728,Parameters!$B$1,Parameters!$B$2,TRUE)</f>
        <v>1</v>
      </c>
      <c r="E728" s="8">
        <f>+_xlfn.NORM.DIST(A728,Parameters!$D$2,Parameters!$D$1,TRUE)</f>
        <v>1</v>
      </c>
      <c r="F728" s="20">
        <f t="shared" si="23"/>
        <v>1.0000000000000002</v>
      </c>
    </row>
    <row r="729" spans="1:6" x14ac:dyDescent="0.45">
      <c r="A729" s="2">
        <f t="shared" si="22"/>
        <v>727</v>
      </c>
      <c r="B729" s="7">
        <f>+_xlfn.BINOM.DIST(A729,Parameters!$B$1,Parameters!$B$2,FALSE)</f>
        <v>8.6788952523271737E-28</v>
      </c>
      <c r="C729" s="8">
        <f>+_xlfn.NORM.DIST(A729,Parameters!$D$2,Parameters!$D$1,FALSE)</f>
        <v>4.423485704460779E-25</v>
      </c>
      <c r="D729" s="8">
        <f>+_xlfn.BINOM.DIST(A729,Parameters!$B$1,Parameters!$B$2,TRUE)</f>
        <v>1</v>
      </c>
      <c r="E729" s="8">
        <f>+_xlfn.NORM.DIST(A729,Parameters!$D$2,Parameters!$D$1,TRUE)</f>
        <v>1</v>
      </c>
      <c r="F729" s="20">
        <f t="shared" si="23"/>
        <v>1.0000000000000002</v>
      </c>
    </row>
    <row r="730" spans="1:6" x14ac:dyDescent="0.45">
      <c r="A730" s="2">
        <f t="shared" si="22"/>
        <v>728</v>
      </c>
      <c r="B730" s="7">
        <f>+_xlfn.BINOM.DIST(A730,Parameters!$B$1,Parameters!$B$2,FALSE)</f>
        <v>3.5526247049361066E-28</v>
      </c>
      <c r="C730" s="8">
        <f>+_xlfn.NORM.DIST(A730,Parameters!$D$2,Parameters!$D$1,FALSE)</f>
        <v>2.1165141615167698E-25</v>
      </c>
      <c r="D730" s="8">
        <f>+_xlfn.BINOM.DIST(A730,Parameters!$B$1,Parameters!$B$2,TRUE)</f>
        <v>1</v>
      </c>
      <c r="E730" s="8">
        <f>+_xlfn.NORM.DIST(A730,Parameters!$D$2,Parameters!$D$1,TRUE)</f>
        <v>1</v>
      </c>
      <c r="F730" s="20">
        <f t="shared" si="23"/>
        <v>1.0000000000000002</v>
      </c>
    </row>
    <row r="731" spans="1:6" x14ac:dyDescent="0.45">
      <c r="A731" s="2">
        <f t="shared" si="22"/>
        <v>729</v>
      </c>
      <c r="B731" s="7">
        <f>+_xlfn.BINOM.DIST(A731,Parameters!$B$1,Parameters!$B$2,FALSE)</f>
        <v>1.4424923356118676E-28</v>
      </c>
      <c r="C731" s="8">
        <f>+_xlfn.NORM.DIST(A731,Parameters!$D$2,Parameters!$D$1,FALSE)</f>
        <v>1.0075039661091608E-25</v>
      </c>
      <c r="D731" s="8">
        <f>+_xlfn.BINOM.DIST(A731,Parameters!$B$1,Parameters!$B$2,TRUE)</f>
        <v>1</v>
      </c>
      <c r="E731" s="8">
        <f>+_xlfn.NORM.DIST(A731,Parameters!$D$2,Parameters!$D$1,TRUE)</f>
        <v>1</v>
      </c>
      <c r="F731" s="20">
        <f t="shared" si="23"/>
        <v>1.0000000000000002</v>
      </c>
    </row>
    <row r="732" spans="1:6" x14ac:dyDescent="0.45">
      <c r="A732" s="2">
        <f t="shared" si="22"/>
        <v>730</v>
      </c>
      <c r="B732" s="7">
        <f>+_xlfn.BINOM.DIST(A732,Parameters!$B$1,Parameters!$B$2,FALSE)</f>
        <v>5.8094896804094883E-29</v>
      </c>
      <c r="C732" s="8">
        <f>+_xlfn.NORM.DIST(A732,Parameters!$D$2,Parameters!$D$1,FALSE)</f>
        <v>4.7713512111337479E-26</v>
      </c>
      <c r="D732" s="8">
        <f>+_xlfn.BINOM.DIST(A732,Parameters!$B$1,Parameters!$B$2,TRUE)</f>
        <v>1</v>
      </c>
      <c r="E732" s="8">
        <f>+_xlfn.NORM.DIST(A732,Parameters!$D$2,Parameters!$D$1,TRUE)</f>
        <v>1</v>
      </c>
      <c r="F732" s="20">
        <f t="shared" si="23"/>
        <v>1.0000000000000002</v>
      </c>
    </row>
    <row r="733" spans="1:6" x14ac:dyDescent="0.45">
      <c r="A733" s="2">
        <f t="shared" si="22"/>
        <v>731</v>
      </c>
      <c r="B733" s="7">
        <f>+_xlfn.BINOM.DIST(A733,Parameters!$B$1,Parameters!$B$2,FALSE)</f>
        <v>2.3206169448421212E-29</v>
      </c>
      <c r="C733" s="8">
        <f>+_xlfn.NORM.DIST(A733,Parameters!$D$2,Parameters!$D$1,FALSE)</f>
        <v>2.2480452130811686E-26</v>
      </c>
      <c r="D733" s="8">
        <f>+_xlfn.BINOM.DIST(A733,Parameters!$B$1,Parameters!$B$2,TRUE)</f>
        <v>1</v>
      </c>
      <c r="E733" s="8">
        <f>+_xlfn.NORM.DIST(A733,Parameters!$D$2,Parameters!$D$1,TRUE)</f>
        <v>1</v>
      </c>
      <c r="F733" s="20">
        <f t="shared" si="23"/>
        <v>1.0000000000000002</v>
      </c>
    </row>
    <row r="734" spans="1:6" x14ac:dyDescent="0.45">
      <c r="A734" s="2">
        <f t="shared" si="22"/>
        <v>732</v>
      </c>
      <c r="B734" s="7">
        <f>+_xlfn.BINOM.DIST(A734,Parameters!$B$1,Parameters!$B$2,FALSE)</f>
        <v>9.1937010109863957E-30</v>
      </c>
      <c r="C734" s="8">
        <f>+_xlfn.NORM.DIST(A734,Parameters!$D$2,Parameters!$D$1,FALSE)</f>
        <v>1.053750352609869E-26</v>
      </c>
      <c r="D734" s="8">
        <f>+_xlfn.BINOM.DIST(A734,Parameters!$B$1,Parameters!$B$2,TRUE)</f>
        <v>1</v>
      </c>
      <c r="E734" s="8">
        <f>+_xlfn.NORM.DIST(A734,Parameters!$D$2,Parameters!$D$1,TRUE)</f>
        <v>1</v>
      </c>
      <c r="F734" s="20">
        <f t="shared" si="23"/>
        <v>1.0000000000000002</v>
      </c>
    </row>
    <row r="735" spans="1:6" x14ac:dyDescent="0.45">
      <c r="A735" s="2">
        <f t="shared" si="22"/>
        <v>733</v>
      </c>
      <c r="B735" s="7">
        <f>+_xlfn.BINOM.DIST(A735,Parameters!$B$1,Parameters!$B$2,FALSE)</f>
        <v>3.6122590602511782E-30</v>
      </c>
      <c r="C735" s="8">
        <f>+_xlfn.NORM.DIST(A735,Parameters!$D$2,Parameters!$D$1,FALSE)</f>
        <v>4.9140487377818774E-27</v>
      </c>
      <c r="D735" s="8">
        <f>+_xlfn.BINOM.DIST(A735,Parameters!$B$1,Parameters!$B$2,TRUE)</f>
        <v>1</v>
      </c>
      <c r="E735" s="8">
        <f>+_xlfn.NORM.DIST(A735,Parameters!$D$2,Parameters!$D$1,TRUE)</f>
        <v>1</v>
      </c>
      <c r="F735" s="20">
        <f t="shared" si="23"/>
        <v>1.0000000000000002</v>
      </c>
    </row>
    <row r="736" spans="1:6" x14ac:dyDescent="0.45">
      <c r="A736" s="2">
        <f t="shared" si="22"/>
        <v>734</v>
      </c>
      <c r="B736" s="7">
        <f>+_xlfn.BINOM.DIST(A736,Parameters!$B$1,Parameters!$B$2,FALSE)</f>
        <v>1.4075014866918896E-30</v>
      </c>
      <c r="C736" s="8">
        <f>+_xlfn.NORM.DIST(A736,Parameters!$D$2,Parameters!$D$1,FALSE)</f>
        <v>2.2798707212292747E-27</v>
      </c>
      <c r="D736" s="8">
        <f>+_xlfn.BINOM.DIST(A736,Parameters!$B$1,Parameters!$B$2,TRUE)</f>
        <v>1</v>
      </c>
      <c r="E736" s="8">
        <f>+_xlfn.NORM.DIST(A736,Parameters!$D$2,Parameters!$D$1,TRUE)</f>
        <v>1</v>
      </c>
      <c r="F736" s="20">
        <f t="shared" si="23"/>
        <v>1.0000000000000002</v>
      </c>
    </row>
    <row r="737" spans="1:6" x14ac:dyDescent="0.45">
      <c r="A737" s="2">
        <f t="shared" si="22"/>
        <v>735</v>
      </c>
      <c r="B737" s="7">
        <f>+_xlfn.BINOM.DIST(A737,Parameters!$B$1,Parameters!$B$2,FALSE)</f>
        <v>5.4385091458571225E-31</v>
      </c>
      <c r="C737" s="8">
        <f>+_xlfn.NORM.DIST(A737,Parameters!$D$2,Parameters!$D$1,FALSE)</f>
        <v>1.0523253155095496E-27</v>
      </c>
      <c r="D737" s="8">
        <f>+_xlfn.BINOM.DIST(A737,Parameters!$B$1,Parameters!$B$2,TRUE)</f>
        <v>1</v>
      </c>
      <c r="E737" s="8">
        <f>+_xlfn.NORM.DIST(A737,Parameters!$D$2,Parameters!$D$1,TRUE)</f>
        <v>1</v>
      </c>
      <c r="F737" s="20">
        <f t="shared" si="23"/>
        <v>1.0000000000000002</v>
      </c>
    </row>
    <row r="738" spans="1:6" x14ac:dyDescent="0.45">
      <c r="A738" s="2">
        <f t="shared" si="22"/>
        <v>736</v>
      </c>
      <c r="B738" s="7">
        <f>+_xlfn.BINOM.DIST(A738,Parameters!$B$1,Parameters!$B$2,FALSE)</f>
        <v>2.0837766020811411E-31</v>
      </c>
      <c r="C738" s="8">
        <f>+_xlfn.NORM.DIST(A738,Parameters!$D$2,Parameters!$D$1,FALSE)</f>
        <v>4.8323552109178706E-28</v>
      </c>
      <c r="D738" s="8">
        <f>+_xlfn.BINOM.DIST(A738,Parameters!$B$1,Parameters!$B$2,TRUE)</f>
        <v>1</v>
      </c>
      <c r="E738" s="8">
        <f>+_xlfn.NORM.DIST(A738,Parameters!$D$2,Parameters!$D$1,TRUE)</f>
        <v>1</v>
      </c>
      <c r="F738" s="20">
        <f t="shared" si="23"/>
        <v>1.0000000000000002</v>
      </c>
    </row>
    <row r="739" spans="1:6" x14ac:dyDescent="0.45">
      <c r="A739" s="2">
        <f t="shared" si="22"/>
        <v>737</v>
      </c>
      <c r="B739" s="7">
        <f>+_xlfn.BINOM.DIST(A739,Parameters!$B$1,Parameters!$B$2,FALSE)</f>
        <v>7.9166546619089795E-32</v>
      </c>
      <c r="C739" s="8">
        <f>+_xlfn.NORM.DIST(A739,Parameters!$D$2,Parameters!$D$1,FALSE)</f>
        <v>2.2076830218510168E-28</v>
      </c>
      <c r="D739" s="8">
        <f>+_xlfn.BINOM.DIST(A739,Parameters!$B$1,Parameters!$B$2,TRUE)</f>
        <v>1</v>
      </c>
      <c r="E739" s="8">
        <f>+_xlfn.NORM.DIST(A739,Parameters!$D$2,Parameters!$D$1,TRUE)</f>
        <v>1</v>
      </c>
      <c r="F739" s="20">
        <f t="shared" si="23"/>
        <v>1.0000000000000002</v>
      </c>
    </row>
    <row r="740" spans="1:6" x14ac:dyDescent="0.45">
      <c r="A740" s="2">
        <f t="shared" si="22"/>
        <v>738</v>
      </c>
      <c r="B740" s="7">
        <f>+_xlfn.BINOM.DIST(A740,Parameters!$B$1,Parameters!$B$2,FALSE)</f>
        <v>2.9821544661392258E-32</v>
      </c>
      <c r="C740" s="8">
        <f>+_xlfn.NORM.DIST(A740,Parameters!$D$2,Parameters!$D$1,FALSE)</f>
        <v>1.0034220036360022E-28</v>
      </c>
      <c r="D740" s="8">
        <f>+_xlfn.BINOM.DIST(A740,Parameters!$B$1,Parameters!$B$2,TRUE)</f>
        <v>1</v>
      </c>
      <c r="E740" s="8">
        <f>+_xlfn.NORM.DIST(A740,Parameters!$D$2,Parameters!$D$1,TRUE)</f>
        <v>1</v>
      </c>
      <c r="F740" s="20">
        <f t="shared" si="23"/>
        <v>1.0000000000000002</v>
      </c>
    </row>
    <row r="741" spans="1:6" x14ac:dyDescent="0.45">
      <c r="A741" s="2">
        <f t="shared" si="22"/>
        <v>739</v>
      </c>
      <c r="B741" s="7">
        <f>+_xlfn.BINOM.DIST(A741,Parameters!$B$1,Parameters!$B$2,FALSE)</f>
        <v>1.1137681091399502E-32</v>
      </c>
      <c r="C741" s="8">
        <f>+_xlfn.NORM.DIST(A741,Parameters!$D$2,Parameters!$D$1,FALSE)</f>
        <v>4.5373215515572232E-29</v>
      </c>
      <c r="D741" s="8">
        <f>+_xlfn.BINOM.DIST(A741,Parameters!$B$1,Parameters!$B$2,TRUE)</f>
        <v>1</v>
      </c>
      <c r="E741" s="8">
        <f>+_xlfn.NORM.DIST(A741,Parameters!$D$2,Parameters!$D$1,TRUE)</f>
        <v>1</v>
      </c>
      <c r="F741" s="20">
        <f t="shared" si="23"/>
        <v>1.0000000000000002</v>
      </c>
    </row>
    <row r="742" spans="1:6" x14ac:dyDescent="0.45">
      <c r="A742" s="2">
        <f t="shared" si="22"/>
        <v>740</v>
      </c>
      <c r="B742" s="7">
        <f>+_xlfn.BINOM.DIST(A742,Parameters!$B$1,Parameters!$B$2,FALSE)</f>
        <v>4.1239521878966128E-33</v>
      </c>
      <c r="C742" s="8">
        <f>+_xlfn.NORM.DIST(A742,Parameters!$D$2,Parameters!$D$1,FALSE)</f>
        <v>2.0411951649467311E-29</v>
      </c>
      <c r="D742" s="8">
        <f>+_xlfn.BINOM.DIST(A742,Parameters!$B$1,Parameters!$B$2,TRUE)</f>
        <v>1</v>
      </c>
      <c r="E742" s="8">
        <f>+_xlfn.NORM.DIST(A742,Parameters!$D$2,Parameters!$D$1,TRUE)</f>
        <v>1</v>
      </c>
      <c r="F742" s="20">
        <f t="shared" si="23"/>
        <v>1.0000000000000002</v>
      </c>
    </row>
    <row r="743" spans="1:6" x14ac:dyDescent="0.45">
      <c r="A743" s="2">
        <f t="shared" si="22"/>
        <v>741</v>
      </c>
      <c r="B743" s="7">
        <f>+_xlfn.BINOM.DIST(A743,Parameters!$B$1,Parameters!$B$2,FALSE)</f>
        <v>1.513785418499163E-33</v>
      </c>
      <c r="C743" s="8">
        <f>+_xlfn.NORM.DIST(A743,Parameters!$D$2,Parameters!$D$1,FALSE)</f>
        <v>9.1356307795849938E-30</v>
      </c>
      <c r="D743" s="8">
        <f>+_xlfn.BINOM.DIST(A743,Parameters!$B$1,Parameters!$B$2,TRUE)</f>
        <v>1</v>
      </c>
      <c r="E743" s="8">
        <f>+_xlfn.NORM.DIST(A743,Parameters!$D$2,Parameters!$D$1,TRUE)</f>
        <v>1</v>
      </c>
      <c r="F743" s="20">
        <f t="shared" si="23"/>
        <v>1.0000000000000002</v>
      </c>
    </row>
    <row r="744" spans="1:6" x14ac:dyDescent="0.45">
      <c r="A744" s="2">
        <f t="shared" si="22"/>
        <v>742</v>
      </c>
      <c r="B744" s="7">
        <f>+_xlfn.BINOM.DIST(A744,Parameters!$B$1,Parameters!$B$2,FALSE)</f>
        <v>5.5083835983124311E-34</v>
      </c>
      <c r="C744" s="8">
        <f>+_xlfn.NORM.DIST(A744,Parameters!$D$2,Parameters!$D$1,FALSE)</f>
        <v>4.0678186430497715E-30</v>
      </c>
      <c r="D744" s="8">
        <f>+_xlfn.BINOM.DIST(A744,Parameters!$B$1,Parameters!$B$2,TRUE)</f>
        <v>1</v>
      </c>
      <c r="E744" s="8">
        <f>+_xlfn.NORM.DIST(A744,Parameters!$D$2,Parameters!$D$1,TRUE)</f>
        <v>1</v>
      </c>
      <c r="F744" s="20">
        <f t="shared" si="23"/>
        <v>1.0000000000000002</v>
      </c>
    </row>
    <row r="745" spans="1:6" x14ac:dyDescent="0.45">
      <c r="A745" s="2">
        <f t="shared" si="22"/>
        <v>743</v>
      </c>
      <c r="B745" s="7">
        <f>+_xlfn.BINOM.DIST(A745,Parameters!$B$1,Parameters!$B$2,FALSE)</f>
        <v>1.9868732225406406E-34</v>
      </c>
      <c r="C745" s="8">
        <f>+_xlfn.NORM.DIST(A745,Parameters!$D$2,Parameters!$D$1,FALSE)</f>
        <v>1.8019953290143671E-30</v>
      </c>
      <c r="D745" s="8">
        <f>+_xlfn.BINOM.DIST(A745,Parameters!$B$1,Parameters!$B$2,TRUE)</f>
        <v>1</v>
      </c>
      <c r="E745" s="8">
        <f>+_xlfn.NORM.DIST(A745,Parameters!$D$2,Parameters!$D$1,TRUE)</f>
        <v>1</v>
      </c>
      <c r="F745" s="20">
        <f t="shared" si="23"/>
        <v>1.0000000000000002</v>
      </c>
    </row>
    <row r="746" spans="1:6" x14ac:dyDescent="0.45">
      <c r="A746" s="2">
        <f t="shared" si="22"/>
        <v>744</v>
      </c>
      <c r="B746" s="7">
        <f>+_xlfn.BINOM.DIST(A746,Parameters!$B$1,Parameters!$B$2,FALSE)</f>
        <v>7.1036058762878304E-35</v>
      </c>
      <c r="C746" s="8">
        <f>+_xlfn.NORM.DIST(A746,Parameters!$D$2,Parameters!$D$1,FALSE)</f>
        <v>7.9417237207920051E-31</v>
      </c>
      <c r="D746" s="8">
        <f>+_xlfn.BINOM.DIST(A746,Parameters!$B$1,Parameters!$B$2,TRUE)</f>
        <v>1</v>
      </c>
      <c r="E746" s="8">
        <f>+_xlfn.NORM.DIST(A746,Parameters!$D$2,Parameters!$D$1,TRUE)</f>
        <v>1</v>
      </c>
      <c r="F746" s="20">
        <f t="shared" si="23"/>
        <v>1.0000000000000002</v>
      </c>
    </row>
    <row r="747" spans="1:6" x14ac:dyDescent="0.45">
      <c r="A747" s="2">
        <f t="shared" si="22"/>
        <v>745</v>
      </c>
      <c r="B747" s="7">
        <f>+_xlfn.BINOM.DIST(A747,Parameters!$B$1,Parameters!$B$2,FALSE)</f>
        <v>2.5172509413959205E-35</v>
      </c>
      <c r="C747" s="8">
        <f>+_xlfn.NORM.DIST(A747,Parameters!$D$2,Parameters!$D$1,FALSE)</f>
        <v>3.4821295407506017E-31</v>
      </c>
      <c r="D747" s="8">
        <f>+_xlfn.BINOM.DIST(A747,Parameters!$B$1,Parameters!$B$2,TRUE)</f>
        <v>1</v>
      </c>
      <c r="E747" s="8">
        <f>+_xlfn.NORM.DIST(A747,Parameters!$D$2,Parameters!$D$1,TRUE)</f>
        <v>1</v>
      </c>
      <c r="F747" s="20">
        <f t="shared" si="23"/>
        <v>1.0000000000000002</v>
      </c>
    </row>
    <row r="748" spans="1:6" x14ac:dyDescent="0.45">
      <c r="A748" s="2">
        <f t="shared" si="22"/>
        <v>746</v>
      </c>
      <c r="B748" s="7">
        <f>+_xlfn.BINOM.DIST(A748,Parameters!$B$1,Parameters!$B$2,FALSE)</f>
        <v>8.8407472740717131E-36</v>
      </c>
      <c r="C748" s="8">
        <f>+_xlfn.NORM.DIST(A748,Parameters!$D$2,Parameters!$D$1,FALSE)</f>
        <v>1.5189522013791184E-31</v>
      </c>
      <c r="D748" s="8">
        <f>+_xlfn.BINOM.DIST(A748,Parameters!$B$1,Parameters!$B$2,TRUE)</f>
        <v>1</v>
      </c>
      <c r="E748" s="8">
        <f>+_xlfn.NORM.DIST(A748,Parameters!$D$2,Parameters!$D$1,TRUE)</f>
        <v>1</v>
      </c>
      <c r="F748" s="20">
        <f t="shared" si="23"/>
        <v>1.0000000000000002</v>
      </c>
    </row>
    <row r="749" spans="1:6" x14ac:dyDescent="0.45">
      <c r="A749" s="2">
        <f t="shared" si="22"/>
        <v>747</v>
      </c>
      <c r="B749" s="7">
        <f>+_xlfn.BINOM.DIST(A749,Parameters!$B$1,Parameters!$B$2,FALSE)</f>
        <v>3.0771007915108197E-36</v>
      </c>
      <c r="C749" s="8">
        <f>+_xlfn.NORM.DIST(A749,Parameters!$D$2,Parameters!$D$1,FALSE)</f>
        <v>6.591926053795356E-32</v>
      </c>
      <c r="D749" s="8">
        <f>+_xlfn.BINOM.DIST(A749,Parameters!$B$1,Parameters!$B$2,TRUE)</f>
        <v>1</v>
      </c>
      <c r="E749" s="8">
        <f>+_xlfn.NORM.DIST(A749,Parameters!$D$2,Parameters!$D$1,TRUE)</f>
        <v>1</v>
      </c>
      <c r="F749" s="20">
        <f t="shared" si="23"/>
        <v>1.0000000000000002</v>
      </c>
    </row>
    <row r="750" spans="1:6" x14ac:dyDescent="0.45">
      <c r="A750" s="2">
        <f t="shared" si="22"/>
        <v>748</v>
      </c>
      <c r="B750" s="7">
        <f>+_xlfn.BINOM.DIST(A750,Parameters!$B$1,Parameters!$B$2,FALSE)</f>
        <v>1.0613529468045253E-36</v>
      </c>
      <c r="C750" s="8">
        <f>+_xlfn.NORM.DIST(A750,Parameters!$D$2,Parameters!$D$1,FALSE)</f>
        <v>2.8460962392171662E-32</v>
      </c>
      <c r="D750" s="8">
        <f>+_xlfn.BINOM.DIST(A750,Parameters!$B$1,Parameters!$B$2,TRUE)</f>
        <v>1</v>
      </c>
      <c r="E750" s="8">
        <f>+_xlfn.NORM.DIST(A750,Parameters!$D$2,Parameters!$D$1,TRUE)</f>
        <v>1</v>
      </c>
      <c r="F750" s="20">
        <f t="shared" si="23"/>
        <v>1.0000000000000002</v>
      </c>
    </row>
    <row r="751" spans="1:6" x14ac:dyDescent="0.45">
      <c r="A751" s="2">
        <f t="shared" si="22"/>
        <v>749</v>
      </c>
      <c r="B751" s="7">
        <f>+_xlfn.BINOM.DIST(A751,Parameters!$B$1,Parameters!$B$2,FALSE)</f>
        <v>3.627588175994158E-37</v>
      </c>
      <c r="C751" s="8">
        <f>+_xlfn.NORM.DIST(A751,Parameters!$D$2,Parameters!$D$1,FALSE)</f>
        <v>1.2225197139012506E-32</v>
      </c>
      <c r="D751" s="8">
        <f>+_xlfn.BINOM.DIST(A751,Parameters!$B$1,Parameters!$B$2,TRUE)</f>
        <v>1</v>
      </c>
      <c r="E751" s="8">
        <f>+_xlfn.NORM.DIST(A751,Parameters!$D$2,Parameters!$D$1,TRUE)</f>
        <v>1</v>
      </c>
      <c r="F751" s="20">
        <f t="shared" si="23"/>
        <v>1.0000000000000002</v>
      </c>
    </row>
    <row r="752" spans="1:6" x14ac:dyDescent="0.45">
      <c r="A752" s="2">
        <f t="shared" si="22"/>
        <v>750</v>
      </c>
      <c r="B752" s="7">
        <f>+_xlfn.BINOM.DIST(A752,Parameters!$B$1,Parameters!$B$2,FALSE)</f>
        <v>1.2285431956033554E-37</v>
      </c>
      <c r="C752" s="8">
        <f>+_xlfn.NORM.DIST(A752,Parameters!$D$2,Parameters!$D$1,FALSE)</f>
        <v>5.2243371483570351E-33</v>
      </c>
      <c r="D752" s="8">
        <f>+_xlfn.BINOM.DIST(A752,Parameters!$B$1,Parameters!$B$2,TRUE)</f>
        <v>1</v>
      </c>
      <c r="E752" s="8">
        <f>+_xlfn.NORM.DIST(A752,Parameters!$D$2,Parameters!$D$1,TRUE)</f>
        <v>1</v>
      </c>
      <c r="F752" s="20">
        <f t="shared" si="23"/>
        <v>1.0000000000000002</v>
      </c>
    </row>
    <row r="753" spans="1:6" x14ac:dyDescent="0.45">
      <c r="A753" s="2">
        <f t="shared" si="22"/>
        <v>751</v>
      </c>
      <c r="B753" s="7">
        <f>+_xlfn.BINOM.DIST(A753,Parameters!$B$1,Parameters!$B$2,FALSE)</f>
        <v>4.1224085924375242E-38</v>
      </c>
      <c r="C753" s="8">
        <f>+_xlfn.NORM.DIST(A753,Parameters!$D$2,Parameters!$D$1,FALSE)</f>
        <v>2.2211380708784727E-33</v>
      </c>
      <c r="D753" s="8">
        <f>+_xlfn.BINOM.DIST(A753,Parameters!$B$1,Parameters!$B$2,TRUE)</f>
        <v>1</v>
      </c>
      <c r="E753" s="8">
        <f>+_xlfn.NORM.DIST(A753,Parameters!$D$2,Parameters!$D$1,TRUE)</f>
        <v>1</v>
      </c>
      <c r="F753" s="20">
        <f t="shared" si="23"/>
        <v>1.0000000000000002</v>
      </c>
    </row>
    <row r="754" spans="1:6" x14ac:dyDescent="0.45">
      <c r="A754" s="2">
        <f t="shared" si="22"/>
        <v>752</v>
      </c>
      <c r="B754" s="7">
        <f>+_xlfn.BINOM.DIST(A754,Parameters!$B$1,Parameters!$B$2,FALSE)</f>
        <v>1.3704815799326038E-38</v>
      </c>
      <c r="C754" s="8">
        <f>+_xlfn.NORM.DIST(A754,Parameters!$D$2,Parameters!$D$1,FALSE)</f>
        <v>9.3948305506388722E-34</v>
      </c>
      <c r="D754" s="8">
        <f>+_xlfn.BINOM.DIST(A754,Parameters!$B$1,Parameters!$B$2,TRUE)</f>
        <v>1</v>
      </c>
      <c r="E754" s="8">
        <f>+_xlfn.NORM.DIST(A754,Parameters!$D$2,Parameters!$D$1,TRUE)</f>
        <v>1</v>
      </c>
      <c r="F754" s="20">
        <f t="shared" si="23"/>
        <v>1.0000000000000002</v>
      </c>
    </row>
    <row r="755" spans="1:6" x14ac:dyDescent="0.45">
      <c r="A755" s="2">
        <f t="shared" si="22"/>
        <v>753</v>
      </c>
      <c r="B755" s="7">
        <f>+_xlfn.BINOM.DIST(A755,Parameters!$B$1,Parameters!$B$2,FALSE)</f>
        <v>4.513671073350559E-39</v>
      </c>
      <c r="C755" s="8">
        <f>+_xlfn.NORM.DIST(A755,Parameters!$D$2,Parameters!$D$1,FALSE)</f>
        <v>3.9534056795961206E-34</v>
      </c>
      <c r="D755" s="8">
        <f>+_xlfn.BINOM.DIST(A755,Parameters!$B$1,Parameters!$B$2,TRUE)</f>
        <v>1</v>
      </c>
      <c r="E755" s="8">
        <f>+_xlfn.NORM.DIST(A755,Parameters!$D$2,Parameters!$D$1,TRUE)</f>
        <v>1</v>
      </c>
      <c r="F755" s="20">
        <f t="shared" si="23"/>
        <v>1.0000000000000002</v>
      </c>
    </row>
    <row r="756" spans="1:6" x14ac:dyDescent="0.45">
      <c r="A756" s="2">
        <f t="shared" si="22"/>
        <v>754</v>
      </c>
      <c r="B756" s="7">
        <f>+_xlfn.BINOM.DIST(A756,Parameters!$B$1,Parameters!$B$2,FALSE)</f>
        <v>1.4726300849393131E-39</v>
      </c>
      <c r="C756" s="8">
        <f>+_xlfn.NORM.DIST(A756,Parameters!$D$2,Parameters!$D$1,FALSE)</f>
        <v>1.6550946983159659E-34</v>
      </c>
      <c r="D756" s="8">
        <f>+_xlfn.BINOM.DIST(A756,Parameters!$B$1,Parameters!$B$2,TRUE)</f>
        <v>1</v>
      </c>
      <c r="E756" s="8">
        <f>+_xlfn.NORM.DIST(A756,Parameters!$D$2,Parameters!$D$1,TRUE)</f>
        <v>1</v>
      </c>
      <c r="F756" s="20">
        <f t="shared" si="23"/>
        <v>1.0000000000000002</v>
      </c>
    </row>
    <row r="757" spans="1:6" x14ac:dyDescent="0.45">
      <c r="A757" s="2">
        <f t="shared" si="22"/>
        <v>755</v>
      </c>
      <c r="B757" s="7">
        <f>+_xlfn.BINOM.DIST(A757,Parameters!$B$1,Parameters!$B$2,FALSE)</f>
        <v>4.759228353975999E-40</v>
      </c>
      <c r="C757" s="8">
        <f>+_xlfn.NORM.DIST(A757,Parameters!$D$2,Parameters!$D$1,FALSE)</f>
        <v>6.8935566420489892E-35</v>
      </c>
      <c r="D757" s="8">
        <f>+_xlfn.BINOM.DIST(A757,Parameters!$B$1,Parameters!$B$2,TRUE)</f>
        <v>1</v>
      </c>
      <c r="E757" s="8">
        <f>+_xlfn.NORM.DIST(A757,Parameters!$D$2,Parameters!$D$1,TRUE)</f>
        <v>1</v>
      </c>
      <c r="F757" s="20">
        <f t="shared" si="23"/>
        <v>1.0000000000000002</v>
      </c>
    </row>
    <row r="758" spans="1:6" x14ac:dyDescent="0.45">
      <c r="A758" s="2">
        <f t="shared" si="22"/>
        <v>756</v>
      </c>
      <c r="B758" s="7">
        <f>+_xlfn.BINOM.DIST(A758,Parameters!$B$1,Parameters!$B$2,FALSE)</f>
        <v>1.5234566953203655E-40</v>
      </c>
      <c r="C758" s="8">
        <f>+_xlfn.NORM.DIST(A758,Parameters!$D$2,Parameters!$D$1,FALSE)</f>
        <v>2.8564911604643756E-35</v>
      </c>
      <c r="D758" s="8">
        <f>+_xlfn.BINOM.DIST(A758,Parameters!$B$1,Parameters!$B$2,TRUE)</f>
        <v>1</v>
      </c>
      <c r="E758" s="8">
        <f>+_xlfn.NORM.DIST(A758,Parameters!$D$2,Parameters!$D$1,TRUE)</f>
        <v>1</v>
      </c>
      <c r="F758" s="20">
        <f t="shared" si="23"/>
        <v>1.0000000000000002</v>
      </c>
    </row>
    <row r="759" spans="1:6" x14ac:dyDescent="0.45">
      <c r="A759" s="2">
        <f t="shared" si="22"/>
        <v>757</v>
      </c>
      <c r="B759" s="7">
        <f>+_xlfn.BINOM.DIST(A759,Parameters!$B$1,Parameters!$B$2,FALSE)</f>
        <v>4.8299815967885557E-41</v>
      </c>
      <c r="C759" s="8">
        <f>+_xlfn.NORM.DIST(A759,Parameters!$D$2,Parameters!$D$1,FALSE)</f>
        <v>1.1775828055935159E-35</v>
      </c>
      <c r="D759" s="8">
        <f>+_xlfn.BINOM.DIST(A759,Parameters!$B$1,Parameters!$B$2,TRUE)</f>
        <v>1</v>
      </c>
      <c r="E759" s="8">
        <f>+_xlfn.NORM.DIST(A759,Parameters!$D$2,Parameters!$D$1,TRUE)</f>
        <v>1</v>
      </c>
      <c r="F759" s="20">
        <f t="shared" si="23"/>
        <v>1.0000000000000002</v>
      </c>
    </row>
    <row r="760" spans="1:6" x14ac:dyDescent="0.45">
      <c r="A760" s="2">
        <f t="shared" si="22"/>
        <v>758</v>
      </c>
      <c r="B760" s="7">
        <f>+_xlfn.BINOM.DIST(A760,Parameters!$B$1,Parameters!$B$2,FALSE)</f>
        <v>1.516537757303012E-41</v>
      </c>
      <c r="C760" s="8">
        <f>+_xlfn.NORM.DIST(A760,Parameters!$D$2,Parameters!$D$1,FALSE)</f>
        <v>4.8296878457357447E-36</v>
      </c>
      <c r="D760" s="8">
        <f>+_xlfn.BINOM.DIST(A760,Parameters!$B$1,Parameters!$B$2,TRUE)</f>
        <v>1</v>
      </c>
      <c r="E760" s="8">
        <f>+_xlfn.NORM.DIST(A760,Parameters!$D$2,Parameters!$D$1,TRUE)</f>
        <v>1</v>
      </c>
      <c r="F760" s="20">
        <f t="shared" si="23"/>
        <v>1.0000000000000002</v>
      </c>
    </row>
    <row r="761" spans="1:6" x14ac:dyDescent="0.45">
      <c r="A761" s="2">
        <f t="shared" si="22"/>
        <v>759</v>
      </c>
      <c r="B761" s="7">
        <f>+_xlfn.BINOM.DIST(A761,Parameters!$B$1,Parameters!$B$2,FALSE)</f>
        <v>4.7154533692161185E-42</v>
      </c>
      <c r="C761" s="8">
        <f>+_xlfn.NORM.DIST(A761,Parameters!$D$2,Parameters!$D$1,FALSE)</f>
        <v>1.9706781611989958E-36</v>
      </c>
      <c r="D761" s="8">
        <f>+_xlfn.BINOM.DIST(A761,Parameters!$B$1,Parameters!$B$2,TRUE)</f>
        <v>1</v>
      </c>
      <c r="E761" s="8">
        <f>+_xlfn.NORM.DIST(A761,Parameters!$D$2,Parameters!$D$1,TRUE)</f>
        <v>1</v>
      </c>
      <c r="F761" s="20">
        <f t="shared" si="23"/>
        <v>1.0000000000000002</v>
      </c>
    </row>
    <row r="762" spans="1:6" x14ac:dyDescent="0.45">
      <c r="A762" s="2">
        <f t="shared" si="22"/>
        <v>760</v>
      </c>
      <c r="B762" s="7">
        <f>+_xlfn.BINOM.DIST(A762,Parameters!$B$1,Parameters!$B$2,FALSE)</f>
        <v>1.4518632742060212E-42</v>
      </c>
      <c r="C762" s="8">
        <f>+_xlfn.NORM.DIST(A762,Parameters!$D$2,Parameters!$D$1,FALSE)</f>
        <v>7.9998414671603037E-37</v>
      </c>
      <c r="D762" s="8">
        <f>+_xlfn.BINOM.DIST(A762,Parameters!$B$1,Parameters!$B$2,TRUE)</f>
        <v>1</v>
      </c>
      <c r="E762" s="8">
        <f>+_xlfn.NORM.DIST(A762,Parameters!$D$2,Parameters!$D$1,TRUE)</f>
        <v>1</v>
      </c>
      <c r="F762" s="20">
        <f t="shared" si="23"/>
        <v>1.0000000000000002</v>
      </c>
    </row>
    <row r="763" spans="1:6" x14ac:dyDescent="0.45">
      <c r="A763" s="2">
        <f t="shared" si="22"/>
        <v>761</v>
      </c>
      <c r="B763" s="7">
        <f>+_xlfn.BINOM.DIST(A763,Parameters!$B$1,Parameters!$B$2,FALSE)</f>
        <v>4.4261797584205183E-43</v>
      </c>
      <c r="C763" s="8">
        <f>+_xlfn.NORM.DIST(A763,Parameters!$D$2,Parameters!$D$1,FALSE)</f>
        <v>3.2308447730621162E-37</v>
      </c>
      <c r="D763" s="8">
        <f>+_xlfn.BINOM.DIST(A763,Parameters!$B$1,Parameters!$B$2,TRUE)</f>
        <v>1</v>
      </c>
      <c r="E763" s="8">
        <f>+_xlfn.NORM.DIST(A763,Parameters!$D$2,Parameters!$D$1,TRUE)</f>
        <v>1</v>
      </c>
      <c r="F763" s="20">
        <f t="shared" si="23"/>
        <v>1.0000000000000002</v>
      </c>
    </row>
    <row r="764" spans="1:6" x14ac:dyDescent="0.45">
      <c r="A764" s="2">
        <f t="shared" si="22"/>
        <v>762</v>
      </c>
      <c r="B764" s="7">
        <f>+_xlfn.BINOM.DIST(A764,Parameters!$B$1,Parameters!$B$2,FALSE)</f>
        <v>1.3359860163211304E-43</v>
      </c>
      <c r="C764" s="8">
        <f>+_xlfn.NORM.DIST(A764,Parameters!$D$2,Parameters!$D$1,FALSE)</f>
        <v>1.2981349417872563E-37</v>
      </c>
      <c r="D764" s="8">
        <f>+_xlfn.BINOM.DIST(A764,Parameters!$B$1,Parameters!$B$2,TRUE)</f>
        <v>1</v>
      </c>
      <c r="E764" s="8">
        <f>+_xlfn.NORM.DIST(A764,Parameters!$D$2,Parameters!$D$1,TRUE)</f>
        <v>1</v>
      </c>
      <c r="F764" s="20">
        <f t="shared" si="23"/>
        <v>1.0000000000000002</v>
      </c>
    </row>
    <row r="765" spans="1:6" x14ac:dyDescent="0.45">
      <c r="A765" s="2">
        <f t="shared" si="22"/>
        <v>763</v>
      </c>
      <c r="B765" s="7">
        <f>+_xlfn.BINOM.DIST(A765,Parameters!$B$1,Parameters!$B$2,FALSE)</f>
        <v>3.9921993672505338E-44</v>
      </c>
      <c r="C765" s="8">
        <f>+_xlfn.NORM.DIST(A765,Parameters!$D$2,Parameters!$D$1,FALSE)</f>
        <v>5.1891069568093614E-38</v>
      </c>
      <c r="D765" s="8">
        <f>+_xlfn.BINOM.DIST(A765,Parameters!$B$1,Parameters!$B$2,TRUE)</f>
        <v>1</v>
      </c>
      <c r="E765" s="8">
        <f>+_xlfn.NORM.DIST(A765,Parameters!$D$2,Parameters!$D$1,TRUE)</f>
        <v>1</v>
      </c>
      <c r="F765" s="20">
        <f t="shared" si="23"/>
        <v>1.0000000000000002</v>
      </c>
    </row>
    <row r="766" spans="1:6" x14ac:dyDescent="0.45">
      <c r="A766" s="2">
        <f t="shared" si="22"/>
        <v>764</v>
      </c>
      <c r="B766" s="7">
        <f>+_xlfn.BINOM.DIST(A766,Parameters!$B$1,Parameters!$B$2,FALSE)</f>
        <v>1.180938556280924E-44</v>
      </c>
      <c r="C766" s="8">
        <f>+_xlfn.NORM.DIST(A766,Parameters!$D$2,Parameters!$D$1,FALSE)</f>
        <v>2.0636423886548685E-38</v>
      </c>
      <c r="D766" s="8">
        <f>+_xlfn.BINOM.DIST(A766,Parameters!$B$1,Parameters!$B$2,TRUE)</f>
        <v>1</v>
      </c>
      <c r="E766" s="8">
        <f>+_xlfn.NORM.DIST(A766,Parameters!$D$2,Parameters!$D$1,TRUE)</f>
        <v>1</v>
      </c>
      <c r="F766" s="20">
        <f t="shared" si="23"/>
        <v>1.0000000000000002</v>
      </c>
    </row>
    <row r="767" spans="1:6" x14ac:dyDescent="0.45">
      <c r="A767" s="2">
        <f t="shared" si="22"/>
        <v>765</v>
      </c>
      <c r="B767" s="7">
        <f>+_xlfn.BINOM.DIST(A767,Parameters!$B$1,Parameters!$B$2,FALSE)</f>
        <v>3.4579115896330727E-45</v>
      </c>
      <c r="C767" s="8">
        <f>+_xlfn.NORM.DIST(A767,Parameters!$D$2,Parameters!$D$1,FALSE)</f>
        <v>8.164795146570296E-39</v>
      </c>
      <c r="D767" s="8">
        <f>+_xlfn.BINOM.DIST(A767,Parameters!$B$1,Parameters!$B$2,TRUE)</f>
        <v>1</v>
      </c>
      <c r="E767" s="8">
        <f>+_xlfn.NORM.DIST(A767,Parameters!$D$2,Parameters!$D$1,TRUE)</f>
        <v>1</v>
      </c>
      <c r="F767" s="20">
        <f t="shared" si="23"/>
        <v>1.0000000000000002</v>
      </c>
    </row>
    <row r="768" spans="1:6" x14ac:dyDescent="0.45">
      <c r="A768" s="2">
        <f t="shared" si="22"/>
        <v>766</v>
      </c>
      <c r="B768" s="7">
        <f>+_xlfn.BINOM.DIST(A768,Parameters!$B$1,Parameters!$B$2,FALSE)</f>
        <v>1.0021623667082318E-45</v>
      </c>
      <c r="C768" s="8">
        <f>+_xlfn.NORM.DIST(A768,Parameters!$D$2,Parameters!$D$1,FALSE)</f>
        <v>3.2138468754462625E-39</v>
      </c>
      <c r="D768" s="8">
        <f>+_xlfn.BINOM.DIST(A768,Parameters!$B$1,Parameters!$B$2,TRUE)</f>
        <v>1</v>
      </c>
      <c r="E768" s="8">
        <f>+_xlfn.NORM.DIST(A768,Parameters!$D$2,Parameters!$D$1,TRUE)</f>
        <v>1</v>
      </c>
      <c r="F768" s="20">
        <f t="shared" si="23"/>
        <v>1.0000000000000002</v>
      </c>
    </row>
    <row r="769" spans="1:6" x14ac:dyDescent="0.45">
      <c r="A769" s="2">
        <f t="shared" si="22"/>
        <v>767</v>
      </c>
      <c r="B769" s="7">
        <f>+_xlfn.BINOM.DIST(A769,Parameters!$B$1,Parameters!$B$2,FALSE)</f>
        <v>2.8745204781724088E-46</v>
      </c>
      <c r="C769" s="8">
        <f>+_xlfn.NORM.DIST(A769,Parameters!$D$2,Parameters!$D$1,FALSE)</f>
        <v>1.2585605197024063E-39</v>
      </c>
      <c r="D769" s="8">
        <f>+_xlfn.BINOM.DIST(A769,Parameters!$B$1,Parameters!$B$2,TRUE)</f>
        <v>1</v>
      </c>
      <c r="E769" s="8">
        <f>+_xlfn.NORM.DIST(A769,Parameters!$D$2,Parameters!$D$1,TRUE)</f>
        <v>1</v>
      </c>
      <c r="F769" s="20">
        <f t="shared" si="23"/>
        <v>1.0000000000000002</v>
      </c>
    </row>
    <row r="770" spans="1:6" x14ac:dyDescent="0.45">
      <c r="A770" s="2">
        <f t="shared" si="22"/>
        <v>768</v>
      </c>
      <c r="B770" s="7">
        <f>+_xlfn.BINOM.DIST(A770,Parameters!$B$1,Parameters!$B$2,FALSE)</f>
        <v>8.1594461489789018E-47</v>
      </c>
      <c r="C770" s="8">
        <f>+_xlfn.NORM.DIST(A770,Parameters!$D$2,Parameters!$D$1,FALSE)</f>
        <v>4.9033406096050128E-40</v>
      </c>
      <c r="D770" s="8">
        <f>+_xlfn.BINOM.DIST(A770,Parameters!$B$1,Parameters!$B$2,TRUE)</f>
        <v>1</v>
      </c>
      <c r="E770" s="8">
        <f>+_xlfn.NORM.DIST(A770,Parameters!$D$2,Parameters!$D$1,TRUE)</f>
        <v>1</v>
      </c>
      <c r="F770" s="20">
        <f t="shared" si="23"/>
        <v>1.0000000000000002</v>
      </c>
    </row>
    <row r="771" spans="1:6" x14ac:dyDescent="0.45">
      <c r="A771" s="2">
        <f t="shared" si="22"/>
        <v>769</v>
      </c>
      <c r="B771" s="7">
        <f>+_xlfn.BINOM.DIST(A771,Parameters!$B$1,Parameters!$B$2,FALSE)</f>
        <v>2.2918600366442254E-47</v>
      </c>
      <c r="C771" s="8">
        <f>+_xlfn.NORM.DIST(A771,Parameters!$D$2,Parameters!$D$1,FALSE)</f>
        <v>1.9005489343963883E-40</v>
      </c>
      <c r="D771" s="8">
        <f>+_xlfn.BINOM.DIST(A771,Parameters!$B$1,Parameters!$B$2,TRUE)</f>
        <v>1</v>
      </c>
      <c r="E771" s="8">
        <f>+_xlfn.NORM.DIST(A771,Parameters!$D$2,Parameters!$D$1,TRUE)</f>
        <v>1</v>
      </c>
      <c r="F771" s="20">
        <f t="shared" si="23"/>
        <v>1.0000000000000002</v>
      </c>
    </row>
    <row r="772" spans="1:6" x14ac:dyDescent="0.45">
      <c r="A772" s="2">
        <f t="shared" ref="A772:A835" si="24">1+A771</f>
        <v>770</v>
      </c>
      <c r="B772" s="7">
        <f>+_xlfn.BINOM.DIST(A772,Parameters!$B$1,Parameters!$B$2,FALSE)</f>
        <v>6.3695850369073155E-48</v>
      </c>
      <c r="C772" s="8">
        <f>+_xlfn.NORM.DIST(A772,Parameters!$D$2,Parameters!$D$1,FALSE)</f>
        <v>7.3288373744571728E-41</v>
      </c>
      <c r="D772" s="8">
        <f>+_xlfn.BINOM.DIST(A772,Parameters!$B$1,Parameters!$B$2,TRUE)</f>
        <v>1</v>
      </c>
      <c r="E772" s="8">
        <f>+_xlfn.NORM.DIST(A772,Parameters!$D$2,Parameters!$D$1,TRUE)</f>
        <v>1</v>
      </c>
      <c r="F772" s="20">
        <f t="shared" ref="F772:F835" si="25">+C772+F771</f>
        <v>1.0000000000000002</v>
      </c>
    </row>
    <row r="773" spans="1:6" x14ac:dyDescent="0.45">
      <c r="A773" s="2">
        <f t="shared" si="24"/>
        <v>771</v>
      </c>
      <c r="B773" s="7">
        <f>+_xlfn.BINOM.DIST(A773,Parameters!$B$1,Parameters!$B$2,FALSE)</f>
        <v>1.7514293486697198E-48</v>
      </c>
      <c r="C773" s="8">
        <f>+_xlfn.NORM.DIST(A773,Parameters!$D$2,Parameters!$D$1,FALSE)</f>
        <v>2.811642820572831E-41</v>
      </c>
      <c r="D773" s="8">
        <f>+_xlfn.BINOM.DIST(A773,Parameters!$B$1,Parameters!$B$2,TRUE)</f>
        <v>1</v>
      </c>
      <c r="E773" s="8">
        <f>+_xlfn.NORM.DIST(A773,Parameters!$D$2,Parameters!$D$1,TRUE)</f>
        <v>1</v>
      </c>
      <c r="F773" s="20">
        <f t="shared" si="25"/>
        <v>1.0000000000000002</v>
      </c>
    </row>
    <row r="774" spans="1:6" x14ac:dyDescent="0.45">
      <c r="A774" s="2">
        <f t="shared" si="24"/>
        <v>772</v>
      </c>
      <c r="B774" s="7">
        <f>+_xlfn.BINOM.DIST(A774,Parameters!$B$1,Parameters!$B$2,FALSE)</f>
        <v>4.764250818920182E-49</v>
      </c>
      <c r="C774" s="8">
        <f>+_xlfn.NORM.DIST(A774,Parameters!$D$2,Parameters!$D$1,FALSE)</f>
        <v>1.0731347246956368E-41</v>
      </c>
      <c r="D774" s="8">
        <f>+_xlfn.BINOM.DIST(A774,Parameters!$B$1,Parameters!$B$2,TRUE)</f>
        <v>1</v>
      </c>
      <c r="E774" s="8">
        <f>+_xlfn.NORM.DIST(A774,Parameters!$D$2,Parameters!$D$1,TRUE)</f>
        <v>1</v>
      </c>
      <c r="F774" s="20">
        <f t="shared" si="25"/>
        <v>1.0000000000000002</v>
      </c>
    </row>
    <row r="775" spans="1:6" x14ac:dyDescent="0.45">
      <c r="A775" s="2">
        <f t="shared" si="24"/>
        <v>773</v>
      </c>
      <c r="B775" s="7">
        <f>+_xlfn.BINOM.DIST(A775,Parameters!$B$1,Parameters!$B$2,FALSE)</f>
        <v>1.2819717598129725E-49</v>
      </c>
      <c r="C775" s="8">
        <f>+_xlfn.NORM.DIST(A775,Parameters!$D$2,Parameters!$D$1,FALSE)</f>
        <v>4.0749040069910438E-42</v>
      </c>
      <c r="D775" s="8">
        <f>+_xlfn.BINOM.DIST(A775,Parameters!$B$1,Parameters!$B$2,TRUE)</f>
        <v>1</v>
      </c>
      <c r="E775" s="8">
        <f>+_xlfn.NORM.DIST(A775,Parameters!$D$2,Parameters!$D$1,TRUE)</f>
        <v>1</v>
      </c>
      <c r="F775" s="20">
        <f t="shared" si="25"/>
        <v>1.0000000000000002</v>
      </c>
    </row>
    <row r="776" spans="1:6" x14ac:dyDescent="0.45">
      <c r="A776" s="2">
        <f t="shared" si="24"/>
        <v>774</v>
      </c>
      <c r="B776" s="7">
        <f>+_xlfn.BINOM.DIST(A776,Parameters!$B$1,Parameters!$B$2,FALSE)</f>
        <v>3.4119661824479508E-50</v>
      </c>
      <c r="C776" s="8">
        <f>+_xlfn.NORM.DIST(A776,Parameters!$D$2,Parameters!$D$1,FALSE)</f>
        <v>1.5393931583382929E-42</v>
      </c>
      <c r="D776" s="8">
        <f>+_xlfn.BINOM.DIST(A776,Parameters!$B$1,Parameters!$B$2,TRUE)</f>
        <v>1</v>
      </c>
      <c r="E776" s="8">
        <f>+_xlfn.NORM.DIST(A776,Parameters!$D$2,Parameters!$D$1,TRUE)</f>
        <v>1</v>
      </c>
      <c r="F776" s="20">
        <f t="shared" si="25"/>
        <v>1.0000000000000002</v>
      </c>
    </row>
    <row r="777" spans="1:6" x14ac:dyDescent="0.45">
      <c r="A777" s="2">
        <f t="shared" si="24"/>
        <v>775</v>
      </c>
      <c r="B777" s="7">
        <f>+_xlfn.BINOM.DIST(A777,Parameters!$B$1,Parameters!$B$2,FALSE)</f>
        <v>8.981175499604959E-51</v>
      </c>
      <c r="C777" s="8">
        <f>+_xlfn.NORM.DIST(A777,Parameters!$D$2,Parameters!$D$1,FALSE)</f>
        <v>5.785631338056774E-43</v>
      </c>
      <c r="D777" s="8">
        <f>+_xlfn.BINOM.DIST(A777,Parameters!$B$1,Parameters!$B$2,TRUE)</f>
        <v>1</v>
      </c>
      <c r="E777" s="8">
        <f>+_xlfn.NORM.DIST(A777,Parameters!$D$2,Parameters!$D$1,TRUE)</f>
        <v>1</v>
      </c>
      <c r="F777" s="20">
        <f t="shared" si="25"/>
        <v>1.0000000000000002</v>
      </c>
    </row>
    <row r="778" spans="1:6" x14ac:dyDescent="0.45">
      <c r="A778" s="2">
        <f t="shared" si="24"/>
        <v>776</v>
      </c>
      <c r="B778" s="7">
        <f>+_xlfn.BINOM.DIST(A778,Parameters!$B$1,Parameters!$B$2,FALSE)</f>
        <v>2.3378833130414206E-51</v>
      </c>
      <c r="C778" s="8">
        <f>+_xlfn.NORM.DIST(A778,Parameters!$D$2,Parameters!$D$1,FALSE)</f>
        <v>2.1633211528534913E-43</v>
      </c>
      <c r="D778" s="8">
        <f>+_xlfn.BINOM.DIST(A778,Parameters!$B$1,Parameters!$B$2,TRUE)</f>
        <v>1</v>
      </c>
      <c r="E778" s="8">
        <f>+_xlfn.NORM.DIST(A778,Parameters!$D$2,Parameters!$D$1,TRUE)</f>
        <v>1</v>
      </c>
      <c r="F778" s="20">
        <f t="shared" si="25"/>
        <v>1.0000000000000002</v>
      </c>
    </row>
    <row r="779" spans="1:6" x14ac:dyDescent="0.45">
      <c r="A779" s="2">
        <f t="shared" si="24"/>
        <v>777</v>
      </c>
      <c r="B779" s="7">
        <f>+_xlfn.BINOM.DIST(A779,Parameters!$B$1,Parameters!$B$2,FALSE)</f>
        <v>6.0177176654864883E-52</v>
      </c>
      <c r="C779" s="8">
        <f>+_xlfn.NORM.DIST(A779,Parameters!$D$2,Parameters!$D$1,FALSE)</f>
        <v>8.0474867811829529E-44</v>
      </c>
      <c r="D779" s="8">
        <f>+_xlfn.BINOM.DIST(A779,Parameters!$B$1,Parameters!$B$2,TRUE)</f>
        <v>1</v>
      </c>
      <c r="E779" s="8">
        <f>+_xlfn.NORM.DIST(A779,Parameters!$D$2,Parameters!$D$1,TRUE)</f>
        <v>1</v>
      </c>
      <c r="F779" s="20">
        <f t="shared" si="25"/>
        <v>1.0000000000000002</v>
      </c>
    </row>
    <row r="780" spans="1:6" x14ac:dyDescent="0.45">
      <c r="A780" s="2">
        <f t="shared" si="24"/>
        <v>778</v>
      </c>
      <c r="B780" s="7">
        <f>+_xlfn.BINOM.DIST(A780,Parameters!$B$1,Parameters!$B$2,FALSE)</f>
        <v>1.5315014110106576E-52</v>
      </c>
      <c r="C780" s="8">
        <f>+_xlfn.NORM.DIST(A780,Parameters!$D$2,Parameters!$D$1,FALSE)</f>
        <v>2.9783009659711342E-44</v>
      </c>
      <c r="D780" s="8">
        <f>+_xlfn.BINOM.DIST(A780,Parameters!$B$1,Parameters!$B$2,TRUE)</f>
        <v>1</v>
      </c>
      <c r="E780" s="8">
        <f>+_xlfn.NORM.DIST(A780,Parameters!$D$2,Parameters!$D$1,TRUE)</f>
        <v>1</v>
      </c>
      <c r="F780" s="20">
        <f t="shared" si="25"/>
        <v>1.0000000000000002</v>
      </c>
    </row>
    <row r="781" spans="1:6" x14ac:dyDescent="0.45">
      <c r="A781" s="2">
        <f t="shared" si="24"/>
        <v>779</v>
      </c>
      <c r="B781" s="7">
        <f>+_xlfn.BINOM.DIST(A781,Parameters!$B$1,Parameters!$B$2,FALSE)</f>
        <v>3.8533283255210857E-53</v>
      </c>
      <c r="C781" s="8">
        <f>+_xlfn.NORM.DIST(A781,Parameters!$D$2,Parameters!$D$1,FALSE)</f>
        <v>1.0965941580665364E-44</v>
      </c>
      <c r="D781" s="8">
        <f>+_xlfn.BINOM.DIST(A781,Parameters!$B$1,Parameters!$B$2,TRUE)</f>
        <v>1</v>
      </c>
      <c r="E781" s="8">
        <f>+_xlfn.NORM.DIST(A781,Parameters!$D$2,Parameters!$D$1,TRUE)</f>
        <v>1</v>
      </c>
      <c r="F781" s="20">
        <f t="shared" si="25"/>
        <v>1.0000000000000002</v>
      </c>
    </row>
    <row r="782" spans="1:6" x14ac:dyDescent="0.45">
      <c r="A782" s="2">
        <f t="shared" si="24"/>
        <v>780</v>
      </c>
      <c r="B782" s="7">
        <f>+_xlfn.BINOM.DIST(A782,Parameters!$B$1,Parameters!$B$2,FALSE)</f>
        <v>9.5839191686034734E-54</v>
      </c>
      <c r="C782" s="8">
        <f>+_xlfn.NORM.DIST(A782,Parameters!$D$2,Parameters!$D$1,FALSE)</f>
        <v>4.0169119176271707E-45</v>
      </c>
      <c r="D782" s="8">
        <f>+_xlfn.BINOM.DIST(A782,Parameters!$B$1,Parameters!$B$2,TRUE)</f>
        <v>1</v>
      </c>
      <c r="E782" s="8">
        <f>+_xlfn.NORM.DIST(A782,Parameters!$D$2,Parameters!$D$1,TRUE)</f>
        <v>1</v>
      </c>
      <c r="F782" s="20">
        <f t="shared" si="25"/>
        <v>1.0000000000000002</v>
      </c>
    </row>
    <row r="783" spans="1:6" x14ac:dyDescent="0.45">
      <c r="A783" s="2">
        <f t="shared" si="24"/>
        <v>781</v>
      </c>
      <c r="B783" s="7">
        <f>+_xlfn.BINOM.DIST(A783,Parameters!$B$1,Parameters!$B$2,FALSE)</f>
        <v>2.3560979262124564E-54</v>
      </c>
      <c r="C783" s="8">
        <f>+_xlfn.NORM.DIST(A783,Parameters!$D$2,Parameters!$D$1,FALSE)</f>
        <v>1.4638875749388393E-45</v>
      </c>
      <c r="D783" s="8">
        <f>+_xlfn.BINOM.DIST(A783,Parameters!$B$1,Parameters!$B$2,TRUE)</f>
        <v>1</v>
      </c>
      <c r="E783" s="8">
        <f>+_xlfn.NORM.DIST(A783,Parameters!$D$2,Parameters!$D$1,TRUE)</f>
        <v>1</v>
      </c>
      <c r="F783" s="20">
        <f t="shared" si="25"/>
        <v>1.0000000000000002</v>
      </c>
    </row>
    <row r="784" spans="1:6" x14ac:dyDescent="0.45">
      <c r="A784" s="2">
        <f t="shared" si="24"/>
        <v>782</v>
      </c>
      <c r="B784" s="7">
        <f>+_xlfn.BINOM.DIST(A784,Parameters!$B$1,Parameters!$B$2,FALSE)</f>
        <v>5.7245346033293601E-55</v>
      </c>
      <c r="C784" s="8">
        <f>+_xlfn.NORM.DIST(A784,Parameters!$D$2,Parameters!$D$1,FALSE)</f>
        <v>5.3075265555802993E-46</v>
      </c>
      <c r="D784" s="8">
        <f>+_xlfn.BINOM.DIST(A784,Parameters!$B$1,Parameters!$B$2,TRUE)</f>
        <v>1</v>
      </c>
      <c r="E784" s="8">
        <f>+_xlfn.NORM.DIST(A784,Parameters!$D$2,Parameters!$D$1,TRUE)</f>
        <v>1</v>
      </c>
      <c r="F784" s="20">
        <f t="shared" si="25"/>
        <v>1.0000000000000002</v>
      </c>
    </row>
    <row r="785" spans="1:6" x14ac:dyDescent="0.45">
      <c r="A785" s="2">
        <f t="shared" si="24"/>
        <v>783</v>
      </c>
      <c r="B785" s="7">
        <f>+_xlfn.BINOM.DIST(A785,Parameters!$B$1,Parameters!$B$2,FALSE)</f>
        <v>1.3744731870062669E-55</v>
      </c>
      <c r="C785" s="8">
        <f>+_xlfn.NORM.DIST(A785,Parameters!$D$2,Parameters!$D$1,FALSE)</f>
        <v>1.9144572022753887E-46</v>
      </c>
      <c r="D785" s="8">
        <f>+_xlfn.BINOM.DIST(A785,Parameters!$B$1,Parameters!$B$2,TRUE)</f>
        <v>1</v>
      </c>
      <c r="E785" s="8">
        <f>+_xlfn.NORM.DIST(A785,Parameters!$D$2,Parameters!$D$1,TRUE)</f>
        <v>1</v>
      </c>
      <c r="F785" s="20">
        <f t="shared" si="25"/>
        <v>1.0000000000000002</v>
      </c>
    </row>
    <row r="786" spans="1:6" x14ac:dyDescent="0.45">
      <c r="A786" s="2">
        <f t="shared" si="24"/>
        <v>784</v>
      </c>
      <c r="B786" s="7">
        <f>+_xlfn.BINOM.DIST(A786,Parameters!$B$1,Parameters!$B$2,FALSE)</f>
        <v>3.260867509989305E-56</v>
      </c>
      <c r="C786" s="8">
        <f>+_xlfn.NORM.DIST(A786,Parameters!$D$2,Parameters!$D$1,FALSE)</f>
        <v>6.8701810736290731E-47</v>
      </c>
      <c r="D786" s="8">
        <f>+_xlfn.BINOM.DIST(A786,Parameters!$B$1,Parameters!$B$2,TRUE)</f>
        <v>1</v>
      </c>
      <c r="E786" s="8">
        <f>+_xlfn.NORM.DIST(A786,Parameters!$D$2,Parameters!$D$1,TRUE)</f>
        <v>1</v>
      </c>
      <c r="F786" s="20">
        <f t="shared" si="25"/>
        <v>1.0000000000000002</v>
      </c>
    </row>
    <row r="787" spans="1:6" x14ac:dyDescent="0.45">
      <c r="A787" s="2">
        <f t="shared" si="24"/>
        <v>785</v>
      </c>
      <c r="B787" s="7">
        <f>+_xlfn.BINOM.DIST(A787,Parameters!$B$1,Parameters!$B$2,FALSE)</f>
        <v>7.6433072845615682E-57</v>
      </c>
      <c r="C787" s="8">
        <f>+_xlfn.NORM.DIST(A787,Parameters!$D$2,Parameters!$D$1,FALSE)</f>
        <v>2.4527864617540161E-47</v>
      </c>
      <c r="D787" s="8">
        <f>+_xlfn.BINOM.DIST(A787,Parameters!$B$1,Parameters!$B$2,TRUE)</f>
        <v>1</v>
      </c>
      <c r="E787" s="8">
        <f>+_xlfn.NORM.DIST(A787,Parameters!$D$2,Parameters!$D$1,TRUE)</f>
        <v>1</v>
      </c>
      <c r="F787" s="20">
        <f t="shared" si="25"/>
        <v>1.0000000000000002</v>
      </c>
    </row>
    <row r="788" spans="1:6" x14ac:dyDescent="0.45">
      <c r="A788" s="2">
        <f t="shared" si="24"/>
        <v>786</v>
      </c>
      <c r="B788" s="7">
        <f>+_xlfn.BINOM.DIST(A788,Parameters!$B$1,Parameters!$B$2,FALSE)</f>
        <v>1.7698243330663196E-57</v>
      </c>
      <c r="C788" s="8">
        <f>+_xlfn.NORM.DIST(A788,Parameters!$D$2,Parameters!$D$1,FALSE)</f>
        <v>8.712049460350002E-48</v>
      </c>
      <c r="D788" s="8">
        <f>+_xlfn.BINOM.DIST(A788,Parameters!$B$1,Parameters!$B$2,TRUE)</f>
        <v>1</v>
      </c>
      <c r="E788" s="8">
        <f>+_xlfn.NORM.DIST(A788,Parameters!$D$2,Parameters!$D$1,TRUE)</f>
        <v>1</v>
      </c>
      <c r="F788" s="20">
        <f t="shared" si="25"/>
        <v>1.0000000000000002</v>
      </c>
    </row>
    <row r="789" spans="1:6" x14ac:dyDescent="0.45">
      <c r="A789" s="2">
        <f t="shared" si="24"/>
        <v>787</v>
      </c>
      <c r="B789" s="7">
        <f>+_xlfn.BINOM.DIST(A789,Parameters!$B$1,Parameters!$B$2,FALSE)</f>
        <v>4.0478828456409648E-58</v>
      </c>
      <c r="C789" s="8">
        <f>+_xlfn.NORM.DIST(A789,Parameters!$D$2,Parameters!$D$1,FALSE)</f>
        <v>3.0785765678187767E-48</v>
      </c>
      <c r="D789" s="8">
        <f>+_xlfn.BINOM.DIST(A789,Parameters!$B$1,Parameters!$B$2,TRUE)</f>
        <v>1</v>
      </c>
      <c r="E789" s="8">
        <f>+_xlfn.NORM.DIST(A789,Parameters!$D$2,Parameters!$D$1,TRUE)</f>
        <v>1</v>
      </c>
      <c r="F789" s="20">
        <f t="shared" si="25"/>
        <v>1.0000000000000002</v>
      </c>
    </row>
    <row r="790" spans="1:6" x14ac:dyDescent="0.45">
      <c r="A790" s="2">
        <f t="shared" si="24"/>
        <v>788</v>
      </c>
      <c r="B790" s="7">
        <f>+_xlfn.BINOM.DIST(A790,Parameters!$B$1,Parameters!$B$2,FALSE)</f>
        <v>9.1436947528440222E-59</v>
      </c>
      <c r="C790" s="8">
        <f>+_xlfn.NORM.DIST(A790,Parameters!$D$2,Parameters!$D$1,FALSE)</f>
        <v>1.0823024007674332E-48</v>
      </c>
      <c r="D790" s="8">
        <f>+_xlfn.BINOM.DIST(A790,Parameters!$B$1,Parameters!$B$2,TRUE)</f>
        <v>1</v>
      </c>
      <c r="E790" s="8">
        <f>+_xlfn.NORM.DIST(A790,Parameters!$D$2,Parameters!$D$1,TRUE)</f>
        <v>1</v>
      </c>
      <c r="F790" s="20">
        <f t="shared" si="25"/>
        <v>1.0000000000000002</v>
      </c>
    </row>
    <row r="791" spans="1:6" x14ac:dyDescent="0.45">
      <c r="A791" s="2">
        <f t="shared" si="24"/>
        <v>789</v>
      </c>
      <c r="B791" s="7">
        <f>+_xlfn.BINOM.DIST(A791,Parameters!$B$1,Parameters!$B$2,FALSE)</f>
        <v>2.0396581451209446E-59</v>
      </c>
      <c r="C791" s="8">
        <f>+_xlfn.NORM.DIST(A791,Parameters!$D$2,Parameters!$D$1,FALSE)</f>
        <v>3.7854395851438564E-49</v>
      </c>
      <c r="D791" s="8">
        <f>+_xlfn.BINOM.DIST(A791,Parameters!$B$1,Parameters!$B$2,TRUE)</f>
        <v>1</v>
      </c>
      <c r="E791" s="8">
        <f>+_xlfn.NORM.DIST(A791,Parameters!$D$2,Parameters!$D$1,TRUE)</f>
        <v>1</v>
      </c>
      <c r="F791" s="20">
        <f t="shared" si="25"/>
        <v>1.0000000000000002</v>
      </c>
    </row>
    <row r="792" spans="1:6" x14ac:dyDescent="0.45">
      <c r="A792" s="2">
        <f t="shared" si="24"/>
        <v>790</v>
      </c>
      <c r="B792" s="7">
        <f>+_xlfn.BINOM.DIST(A792,Parameters!$B$1,Parameters!$B$2,FALSE)</f>
        <v>4.4924116107729302E-60</v>
      </c>
      <c r="C792" s="8">
        <f>+_xlfn.NORM.DIST(A792,Parameters!$D$2,Parameters!$D$1,FALSE)</f>
        <v>1.3172040338490813E-49</v>
      </c>
      <c r="D792" s="8">
        <f>+_xlfn.BINOM.DIST(A792,Parameters!$B$1,Parameters!$B$2,TRUE)</f>
        <v>1</v>
      </c>
      <c r="E792" s="8">
        <f>+_xlfn.NORM.DIST(A792,Parameters!$D$2,Parameters!$D$1,TRUE)</f>
        <v>1</v>
      </c>
      <c r="F792" s="20">
        <f t="shared" si="25"/>
        <v>1.0000000000000002</v>
      </c>
    </row>
    <row r="793" spans="1:6" x14ac:dyDescent="0.45">
      <c r="A793" s="2">
        <f t="shared" si="24"/>
        <v>791</v>
      </c>
      <c r="B793" s="7">
        <f>+_xlfn.BINOM.DIST(A793,Parameters!$B$1,Parameters!$B$2,FALSE)</f>
        <v>9.7685815050937026E-61</v>
      </c>
      <c r="C793" s="8">
        <f>+_xlfn.NORM.DIST(A793,Parameters!$D$2,Parameters!$D$1,FALSE)</f>
        <v>4.5599367632368458E-50</v>
      </c>
      <c r="D793" s="8">
        <f>+_xlfn.BINOM.DIST(A793,Parameters!$B$1,Parameters!$B$2,TRUE)</f>
        <v>1</v>
      </c>
      <c r="E793" s="8">
        <f>+_xlfn.NORM.DIST(A793,Parameters!$D$2,Parameters!$D$1,TRUE)</f>
        <v>1</v>
      </c>
      <c r="F793" s="20">
        <f t="shared" si="25"/>
        <v>1.0000000000000002</v>
      </c>
    </row>
    <row r="794" spans="1:6" x14ac:dyDescent="0.45">
      <c r="A794" s="2">
        <f t="shared" si="24"/>
        <v>792</v>
      </c>
      <c r="B794" s="7">
        <f>+_xlfn.BINOM.DIST(A794,Parameters!$B$1,Parameters!$B$2,FALSE)</f>
        <v>2.0967914846793206E-61</v>
      </c>
      <c r="C794" s="8">
        <f>+_xlfn.NORM.DIST(A794,Parameters!$D$2,Parameters!$D$1,FALSE)</f>
        <v>1.5704843864620489E-50</v>
      </c>
      <c r="D794" s="8">
        <f>+_xlfn.BINOM.DIST(A794,Parameters!$B$1,Parameters!$B$2,TRUE)</f>
        <v>1</v>
      </c>
      <c r="E794" s="8">
        <f>+_xlfn.NORM.DIST(A794,Parameters!$D$2,Parameters!$D$1,TRUE)</f>
        <v>1</v>
      </c>
      <c r="F794" s="20">
        <f t="shared" si="25"/>
        <v>1.0000000000000002</v>
      </c>
    </row>
    <row r="795" spans="1:6" x14ac:dyDescent="0.45">
      <c r="A795" s="2">
        <f t="shared" si="24"/>
        <v>793</v>
      </c>
      <c r="B795" s="7">
        <f>+_xlfn.BINOM.DIST(A795,Parameters!$B$1,Parameters!$B$2,FALSE)</f>
        <v>4.4421307619937855E-62</v>
      </c>
      <c r="C795" s="8">
        <f>+_xlfn.NORM.DIST(A795,Parameters!$D$2,Parameters!$D$1,FALSE)</f>
        <v>5.381179280880159E-51</v>
      </c>
      <c r="D795" s="8">
        <f>+_xlfn.BINOM.DIST(A795,Parameters!$B$1,Parameters!$B$2,TRUE)</f>
        <v>1</v>
      </c>
      <c r="E795" s="8">
        <f>+_xlfn.NORM.DIST(A795,Parameters!$D$2,Parameters!$D$1,TRUE)</f>
        <v>1</v>
      </c>
      <c r="F795" s="20">
        <f t="shared" si="25"/>
        <v>1.0000000000000002</v>
      </c>
    </row>
    <row r="796" spans="1:6" x14ac:dyDescent="0.45">
      <c r="A796" s="2">
        <f t="shared" si="24"/>
        <v>794</v>
      </c>
      <c r="B796" s="7">
        <f>+_xlfn.BINOM.DIST(A796,Parameters!$B$1,Parameters!$B$2,FALSE)</f>
        <v>9.2870743890550262E-63</v>
      </c>
      <c r="C796" s="8">
        <f>+_xlfn.NORM.DIST(A796,Parameters!$D$2,Parameters!$D$1,FALSE)</f>
        <v>1.8343843428108306E-51</v>
      </c>
      <c r="D796" s="8">
        <f>+_xlfn.BINOM.DIST(A796,Parameters!$B$1,Parameters!$B$2,TRUE)</f>
        <v>1</v>
      </c>
      <c r="E796" s="8">
        <f>+_xlfn.NORM.DIST(A796,Parameters!$D$2,Parameters!$D$1,TRUE)</f>
        <v>1</v>
      </c>
      <c r="F796" s="20">
        <f t="shared" si="25"/>
        <v>1.0000000000000002</v>
      </c>
    </row>
    <row r="797" spans="1:6" x14ac:dyDescent="0.45">
      <c r="A797" s="2">
        <f t="shared" si="24"/>
        <v>795</v>
      </c>
      <c r="B797" s="7">
        <f>+_xlfn.BINOM.DIST(A797,Parameters!$B$1,Parameters!$B$2,FALSE)</f>
        <v>1.9158241506981788E-63</v>
      </c>
      <c r="C797" s="8">
        <f>+_xlfn.NORM.DIST(A797,Parameters!$D$2,Parameters!$D$1,FALSE)</f>
        <v>6.2211724997038097E-52</v>
      </c>
      <c r="D797" s="8">
        <f>+_xlfn.BINOM.DIST(A797,Parameters!$B$1,Parameters!$B$2,TRUE)</f>
        <v>1</v>
      </c>
      <c r="E797" s="8">
        <f>+_xlfn.NORM.DIST(A797,Parameters!$D$2,Parameters!$D$1,TRUE)</f>
        <v>1</v>
      </c>
      <c r="F797" s="20">
        <f t="shared" si="25"/>
        <v>1.0000000000000002</v>
      </c>
    </row>
    <row r="798" spans="1:6" x14ac:dyDescent="0.45">
      <c r="A798" s="2">
        <f t="shared" si="24"/>
        <v>796</v>
      </c>
      <c r="B798" s="7">
        <f>+_xlfn.BINOM.DIST(A798,Parameters!$B$1,Parameters!$B$2,FALSE)</f>
        <v>3.8990391006673084E-64</v>
      </c>
      <c r="C798" s="8">
        <f>+_xlfn.NORM.DIST(A798,Parameters!$D$2,Parameters!$D$1,FALSE)</f>
        <v>2.0990519512782439E-52</v>
      </c>
      <c r="D798" s="8">
        <f>+_xlfn.BINOM.DIST(A798,Parameters!$B$1,Parameters!$B$2,TRUE)</f>
        <v>1</v>
      </c>
      <c r="E798" s="8">
        <f>+_xlfn.NORM.DIST(A798,Parameters!$D$2,Parameters!$D$1,TRUE)</f>
        <v>1</v>
      </c>
      <c r="F798" s="20">
        <f t="shared" si="25"/>
        <v>1.0000000000000002</v>
      </c>
    </row>
    <row r="799" spans="1:6" x14ac:dyDescent="0.45">
      <c r="A799" s="2">
        <f t="shared" si="24"/>
        <v>797</v>
      </c>
      <c r="B799" s="7">
        <f>+_xlfn.BINOM.DIST(A799,Parameters!$B$1,Parameters!$B$2,FALSE)</f>
        <v>7.827431067838521E-65</v>
      </c>
      <c r="C799" s="8">
        <f>+_xlfn.NORM.DIST(A799,Parameters!$D$2,Parameters!$D$1,FALSE)</f>
        <v>7.04600856128965E-53</v>
      </c>
      <c r="D799" s="8">
        <f>+_xlfn.BINOM.DIST(A799,Parameters!$B$1,Parameters!$B$2,TRUE)</f>
        <v>1</v>
      </c>
      <c r="E799" s="8">
        <f>+_xlfn.NORM.DIST(A799,Parameters!$D$2,Parameters!$D$1,TRUE)</f>
        <v>1</v>
      </c>
      <c r="F799" s="20">
        <f t="shared" si="25"/>
        <v>1.0000000000000002</v>
      </c>
    </row>
    <row r="800" spans="1:6" x14ac:dyDescent="0.45">
      <c r="A800" s="2">
        <f t="shared" si="24"/>
        <v>798</v>
      </c>
      <c r="B800" s="7">
        <f>+_xlfn.BINOM.DIST(A800,Parameters!$B$1,Parameters!$B$2,FALSE)</f>
        <v>1.549792116188662E-65</v>
      </c>
      <c r="C800" s="8">
        <f>+_xlfn.NORM.DIST(A800,Parameters!$D$2,Parameters!$D$1,FALSE)</f>
        <v>2.3530555547207232E-53</v>
      </c>
      <c r="D800" s="8">
        <f>+_xlfn.BINOM.DIST(A800,Parameters!$B$1,Parameters!$B$2,TRUE)</f>
        <v>1</v>
      </c>
      <c r="E800" s="8">
        <f>+_xlfn.NORM.DIST(A800,Parameters!$D$2,Parameters!$D$1,TRUE)</f>
        <v>1</v>
      </c>
      <c r="F800" s="20">
        <f t="shared" si="25"/>
        <v>1.0000000000000002</v>
      </c>
    </row>
    <row r="801" spans="1:6" x14ac:dyDescent="0.45">
      <c r="A801" s="2">
        <f t="shared" si="24"/>
        <v>799</v>
      </c>
      <c r="B801" s="7">
        <f>+_xlfn.BINOM.DIST(A801,Parameters!$B$1,Parameters!$B$2,FALSE)</f>
        <v>3.0258769727837475E-66</v>
      </c>
      <c r="C801" s="8">
        <f>+_xlfn.NORM.DIST(A801,Parameters!$D$2,Parameters!$D$1,FALSE)</f>
        <v>7.8179021474911123E-54</v>
      </c>
      <c r="D801" s="8">
        <f>+_xlfn.BINOM.DIST(A801,Parameters!$B$1,Parameters!$B$2,TRUE)</f>
        <v>1</v>
      </c>
      <c r="E801" s="8">
        <f>+_xlfn.NORM.DIST(A801,Parameters!$D$2,Parameters!$D$1,TRUE)</f>
        <v>1</v>
      </c>
      <c r="F801" s="20">
        <f t="shared" si="25"/>
        <v>1.0000000000000002</v>
      </c>
    </row>
    <row r="802" spans="1:6" x14ac:dyDescent="0.45">
      <c r="A802" s="2">
        <f t="shared" si="24"/>
        <v>800</v>
      </c>
      <c r="B802" s="7">
        <f>+_xlfn.BINOM.DIST(A802,Parameters!$B$1,Parameters!$B$2,FALSE)</f>
        <v>5.8248131726087919E-67</v>
      </c>
      <c r="C802" s="8">
        <f>+_xlfn.NORM.DIST(A802,Parameters!$D$2,Parameters!$D$1,FALSE)</f>
        <v>2.5841475948459663E-54</v>
      </c>
      <c r="D802" s="8">
        <f>+_xlfn.BINOM.DIST(A802,Parameters!$B$1,Parameters!$B$2,TRUE)</f>
        <v>1</v>
      </c>
      <c r="E802" s="8">
        <f>+_xlfn.NORM.DIST(A802,Parameters!$D$2,Parameters!$D$1,TRUE)</f>
        <v>1</v>
      </c>
      <c r="F802" s="20">
        <f t="shared" si="25"/>
        <v>1.0000000000000002</v>
      </c>
    </row>
    <row r="803" spans="1:6" x14ac:dyDescent="0.45">
      <c r="A803" s="2">
        <f t="shared" si="24"/>
        <v>801</v>
      </c>
      <c r="B803" s="7">
        <f>+_xlfn.BINOM.DIST(A803,Parameters!$B$1,Parameters!$B$2,FALSE)</f>
        <v>1.1053328367497491E-67</v>
      </c>
      <c r="C803" s="8">
        <f>+_xlfn.NORM.DIST(A803,Parameters!$D$2,Parameters!$D$1,FALSE)</f>
        <v>8.4979355861895884E-55</v>
      </c>
      <c r="D803" s="8">
        <f>+_xlfn.BINOM.DIST(A803,Parameters!$B$1,Parameters!$B$2,TRUE)</f>
        <v>1</v>
      </c>
      <c r="E803" s="8">
        <f>+_xlfn.NORM.DIST(A803,Parameters!$D$2,Parameters!$D$1,TRUE)</f>
        <v>1</v>
      </c>
      <c r="F803" s="20">
        <f t="shared" si="25"/>
        <v>1.0000000000000002</v>
      </c>
    </row>
    <row r="804" spans="1:6" x14ac:dyDescent="0.45">
      <c r="A804" s="2">
        <f t="shared" si="24"/>
        <v>802</v>
      </c>
      <c r="B804" s="7">
        <f>+_xlfn.BINOM.DIST(A804,Parameters!$B$1,Parameters!$B$2,FALSE)</f>
        <v>2.067330742050682E-68</v>
      </c>
      <c r="C804" s="8">
        <f>+_xlfn.NORM.DIST(A804,Parameters!$D$2,Parameters!$D$1,FALSE)</f>
        <v>2.7802163300426691E-55</v>
      </c>
      <c r="D804" s="8">
        <f>+_xlfn.BINOM.DIST(A804,Parameters!$B$1,Parameters!$B$2,TRUE)</f>
        <v>1</v>
      </c>
      <c r="E804" s="8">
        <f>+_xlfn.NORM.DIST(A804,Parameters!$D$2,Parameters!$D$1,TRUE)</f>
        <v>1</v>
      </c>
      <c r="F804" s="20">
        <f t="shared" si="25"/>
        <v>1.0000000000000002</v>
      </c>
    </row>
    <row r="805" spans="1:6" x14ac:dyDescent="0.45">
      <c r="A805" s="2">
        <f t="shared" si="24"/>
        <v>803</v>
      </c>
      <c r="B805" s="7">
        <f>+_xlfn.BINOM.DIST(A805,Parameters!$B$1,Parameters!$B$2,FALSE)</f>
        <v>3.8102733477396984E-69</v>
      </c>
      <c r="C805" s="8">
        <f>+_xlfn.NORM.DIST(A805,Parameters!$D$2,Parameters!$D$1,FALSE)</f>
        <v>9.0492540362589993E-56</v>
      </c>
      <c r="D805" s="8">
        <f>+_xlfn.BINOM.DIST(A805,Parameters!$B$1,Parameters!$B$2,TRUE)</f>
        <v>1</v>
      </c>
      <c r="E805" s="8">
        <f>+_xlfn.NORM.DIST(A805,Parameters!$D$2,Parameters!$D$1,TRUE)</f>
        <v>1</v>
      </c>
      <c r="F805" s="20">
        <f t="shared" si="25"/>
        <v>1.0000000000000002</v>
      </c>
    </row>
    <row r="806" spans="1:6" x14ac:dyDescent="0.45">
      <c r="A806" s="2">
        <f t="shared" si="24"/>
        <v>804</v>
      </c>
      <c r="B806" s="7">
        <f>+_xlfn.BINOM.DIST(A806,Parameters!$B$1,Parameters!$B$2,FALSE)</f>
        <v>6.9191530941540505E-70</v>
      </c>
      <c r="C806" s="8">
        <f>+_xlfn.NORM.DIST(A806,Parameters!$D$2,Parameters!$D$1,FALSE)</f>
        <v>2.9303264530072544E-56</v>
      </c>
      <c r="D806" s="8">
        <f>+_xlfn.BINOM.DIST(A806,Parameters!$B$1,Parameters!$B$2,TRUE)</f>
        <v>1</v>
      </c>
      <c r="E806" s="8">
        <f>+_xlfn.NORM.DIST(A806,Parameters!$D$2,Parameters!$D$1,TRUE)</f>
        <v>1</v>
      </c>
      <c r="F806" s="20">
        <f t="shared" si="25"/>
        <v>1.0000000000000002</v>
      </c>
    </row>
    <row r="807" spans="1:6" x14ac:dyDescent="0.45">
      <c r="A807" s="2">
        <f t="shared" si="24"/>
        <v>805</v>
      </c>
      <c r="B807" s="7">
        <f>+_xlfn.BINOM.DIST(A807,Parameters!$B$1,Parameters!$B$2,FALSE)</f>
        <v>1.2377118578362539E-70</v>
      </c>
      <c r="C807" s="8">
        <f>+_xlfn.NORM.DIST(A807,Parameters!$D$2,Parameters!$D$1,FALSE)</f>
        <v>9.4403537009184891E-57</v>
      </c>
      <c r="D807" s="8">
        <f>+_xlfn.BINOM.DIST(A807,Parameters!$B$1,Parameters!$B$2,TRUE)</f>
        <v>1</v>
      </c>
      <c r="E807" s="8">
        <f>+_xlfn.NORM.DIST(A807,Parameters!$D$2,Parameters!$D$1,TRUE)</f>
        <v>1</v>
      </c>
      <c r="F807" s="20">
        <f t="shared" si="25"/>
        <v>1.0000000000000002</v>
      </c>
    </row>
    <row r="808" spans="1:6" x14ac:dyDescent="0.45">
      <c r="A808" s="2">
        <f t="shared" si="24"/>
        <v>806</v>
      </c>
      <c r="B808" s="7">
        <f>+_xlfn.BINOM.DIST(A808,Parameters!$B$1,Parameters!$B$2,FALSE)</f>
        <v>2.1805841664112753E-71</v>
      </c>
      <c r="C808" s="8">
        <f>+_xlfn.NORM.DIST(A808,Parameters!$D$2,Parameters!$D$1,FALSE)</f>
        <v>3.0257257559216271E-57</v>
      </c>
      <c r="D808" s="8">
        <f>+_xlfn.BINOM.DIST(A808,Parameters!$B$1,Parameters!$B$2,TRUE)</f>
        <v>1</v>
      </c>
      <c r="E808" s="8">
        <f>+_xlfn.NORM.DIST(A808,Parameters!$D$2,Parameters!$D$1,TRUE)</f>
        <v>1</v>
      </c>
      <c r="F808" s="20">
        <f t="shared" si="25"/>
        <v>1.0000000000000002</v>
      </c>
    </row>
    <row r="809" spans="1:6" x14ac:dyDescent="0.45">
      <c r="A809" s="2">
        <f t="shared" si="24"/>
        <v>807</v>
      </c>
      <c r="B809" s="7">
        <f>+_xlfn.BINOM.DIST(A809,Parameters!$B$1,Parameters!$B$2,FALSE)</f>
        <v>3.7829217261163044E-72</v>
      </c>
      <c r="C809" s="8">
        <f>+_xlfn.NORM.DIST(A809,Parameters!$D$2,Parameters!$D$1,FALSE)</f>
        <v>9.6480577239070948E-58</v>
      </c>
      <c r="D809" s="8">
        <f>+_xlfn.BINOM.DIST(A809,Parameters!$B$1,Parameters!$B$2,TRUE)</f>
        <v>1</v>
      </c>
      <c r="E809" s="8">
        <f>+_xlfn.NORM.DIST(A809,Parameters!$D$2,Parameters!$D$1,TRUE)</f>
        <v>1</v>
      </c>
      <c r="F809" s="20">
        <f t="shared" si="25"/>
        <v>1.0000000000000002</v>
      </c>
    </row>
    <row r="810" spans="1:6" x14ac:dyDescent="0.45">
      <c r="A810" s="2">
        <f t="shared" si="24"/>
        <v>808</v>
      </c>
      <c r="B810" s="7">
        <f>+_xlfn.BINOM.DIST(A810,Parameters!$B$1,Parameters!$B$2,FALSE)</f>
        <v>6.4609306708419902E-73</v>
      </c>
      <c r="C810" s="8">
        <f>+_xlfn.NORM.DIST(A810,Parameters!$D$2,Parameters!$D$1,FALSE)</f>
        <v>3.0606893996809649E-58</v>
      </c>
      <c r="D810" s="8">
        <f>+_xlfn.BINOM.DIST(A810,Parameters!$B$1,Parameters!$B$2,TRUE)</f>
        <v>1</v>
      </c>
      <c r="E810" s="8">
        <f>+_xlfn.NORM.DIST(A810,Parameters!$D$2,Parameters!$D$1,TRUE)</f>
        <v>1</v>
      </c>
      <c r="F810" s="20">
        <f t="shared" si="25"/>
        <v>1.0000000000000002</v>
      </c>
    </row>
    <row r="811" spans="1:6" x14ac:dyDescent="0.45">
      <c r="A811" s="2">
        <f t="shared" si="24"/>
        <v>809</v>
      </c>
      <c r="B811" s="7">
        <f>+_xlfn.BINOM.DIST(A811,Parameters!$B$1,Parameters!$B$2,FALSE)</f>
        <v>1.0861391486211906E-73</v>
      </c>
      <c r="C811" s="8">
        <f>+_xlfn.NORM.DIST(A811,Parameters!$D$2,Parameters!$D$1,FALSE)</f>
        <v>9.6597894598402314E-59</v>
      </c>
      <c r="D811" s="8">
        <f>+_xlfn.BINOM.DIST(A811,Parameters!$B$1,Parameters!$B$2,TRUE)</f>
        <v>1</v>
      </c>
      <c r="E811" s="8">
        <f>+_xlfn.NORM.DIST(A811,Parameters!$D$2,Parameters!$D$1,TRUE)</f>
        <v>1</v>
      </c>
      <c r="F811" s="20">
        <f t="shared" si="25"/>
        <v>1.0000000000000002</v>
      </c>
    </row>
    <row r="812" spans="1:6" x14ac:dyDescent="0.45">
      <c r="A812" s="2">
        <f t="shared" si="24"/>
        <v>810</v>
      </c>
      <c r="B812" s="7">
        <f>+_xlfn.BINOM.DIST(A812,Parameters!$B$1,Parameters!$B$2,FALSE)</f>
        <v>1.7968227890769928E-74</v>
      </c>
      <c r="C812" s="8">
        <f>+_xlfn.NORM.DIST(A812,Parameters!$D$2,Parameters!$D$1,FALSE)</f>
        <v>3.0330886051541701E-59</v>
      </c>
      <c r="D812" s="8">
        <f>+_xlfn.BINOM.DIST(A812,Parameters!$B$1,Parameters!$B$2,TRUE)</f>
        <v>1</v>
      </c>
      <c r="E812" s="8">
        <f>+_xlfn.NORM.DIST(A812,Parameters!$D$2,Parameters!$D$1,TRUE)</f>
        <v>1</v>
      </c>
      <c r="F812" s="20">
        <f t="shared" si="25"/>
        <v>1.0000000000000002</v>
      </c>
    </row>
    <row r="813" spans="1:6" x14ac:dyDescent="0.45">
      <c r="A813" s="2">
        <f t="shared" si="24"/>
        <v>811</v>
      </c>
      <c r="B813" s="7">
        <f>+_xlfn.BINOM.DIST(A813,Parameters!$B$1,Parameters!$B$2,FALSE)</f>
        <v>2.9245451067590715E-75</v>
      </c>
      <c r="C813" s="8">
        <f>+_xlfn.NORM.DIST(A813,Parameters!$D$2,Parameters!$D$1,FALSE)</f>
        <v>9.4748331158850916E-60</v>
      </c>
      <c r="D813" s="8">
        <f>+_xlfn.BINOM.DIST(A813,Parameters!$B$1,Parameters!$B$2,TRUE)</f>
        <v>1</v>
      </c>
      <c r="E813" s="8">
        <f>+_xlfn.NORM.DIST(A813,Parameters!$D$2,Parameters!$D$1,TRUE)</f>
        <v>1</v>
      </c>
      <c r="F813" s="20">
        <f t="shared" si="25"/>
        <v>1.0000000000000002</v>
      </c>
    </row>
    <row r="814" spans="1:6" x14ac:dyDescent="0.45">
      <c r="A814" s="2">
        <f t="shared" si="24"/>
        <v>812</v>
      </c>
      <c r="B814" s="7">
        <f>+_xlfn.BINOM.DIST(A814,Parameters!$B$1,Parameters!$B$2,FALSE)</f>
        <v>4.6821534960427994E-76</v>
      </c>
      <c r="C814" s="8">
        <f>+_xlfn.NORM.DIST(A814,Parameters!$D$2,Parameters!$D$1,FALSE)</f>
        <v>2.9446052110731658E-60</v>
      </c>
      <c r="D814" s="8">
        <f>+_xlfn.BINOM.DIST(A814,Parameters!$B$1,Parameters!$B$2,TRUE)</f>
        <v>1</v>
      </c>
      <c r="E814" s="8">
        <f>+_xlfn.NORM.DIST(A814,Parameters!$D$2,Parameters!$D$1,TRUE)</f>
        <v>1</v>
      </c>
      <c r="F814" s="20">
        <f t="shared" si="25"/>
        <v>1.0000000000000002</v>
      </c>
    </row>
    <row r="815" spans="1:6" x14ac:dyDescent="0.45">
      <c r="A815" s="2">
        <f t="shared" si="24"/>
        <v>813</v>
      </c>
      <c r="B815" s="7">
        <f>+_xlfn.BINOM.DIST(A815,Parameters!$B$1,Parameters!$B$2,FALSE)</f>
        <v>7.3716561807319023E-77</v>
      </c>
      <c r="C815" s="8">
        <f>+_xlfn.NORM.DIST(A815,Parameters!$D$2,Parameters!$D$1,FALSE)</f>
        <v>9.1044060465407224E-61</v>
      </c>
      <c r="D815" s="8">
        <f>+_xlfn.BINOM.DIST(A815,Parameters!$B$1,Parameters!$B$2,TRUE)</f>
        <v>1</v>
      </c>
      <c r="E815" s="8">
        <f>+_xlfn.NORM.DIST(A815,Parameters!$D$2,Parameters!$D$1,TRUE)</f>
        <v>1</v>
      </c>
      <c r="F815" s="20">
        <f t="shared" si="25"/>
        <v>1.0000000000000002</v>
      </c>
    </row>
    <row r="816" spans="1:6" x14ac:dyDescent="0.45">
      <c r="A816" s="2">
        <f t="shared" si="24"/>
        <v>814</v>
      </c>
      <c r="B816" s="7">
        <f>+_xlfn.BINOM.DIST(A816,Parameters!$B$1,Parameters!$B$2,FALSE)</f>
        <v>1.141067172938752E-77</v>
      </c>
      <c r="C816" s="8">
        <f>+_xlfn.NORM.DIST(A816,Parameters!$D$2,Parameters!$D$1,FALSE)</f>
        <v>2.8005620274252186E-61</v>
      </c>
      <c r="D816" s="8">
        <f>+_xlfn.BINOM.DIST(A816,Parameters!$B$1,Parameters!$B$2,TRUE)</f>
        <v>1</v>
      </c>
      <c r="E816" s="8">
        <f>+_xlfn.NORM.DIST(A816,Parameters!$D$2,Parameters!$D$1,TRUE)</f>
        <v>1</v>
      </c>
      <c r="F816" s="20">
        <f t="shared" si="25"/>
        <v>1.0000000000000002</v>
      </c>
    </row>
    <row r="817" spans="1:6" x14ac:dyDescent="0.45">
      <c r="A817" s="2">
        <f t="shared" si="24"/>
        <v>815</v>
      </c>
      <c r="B817" s="7">
        <f>+_xlfn.BINOM.DIST(A817,Parameters!$B$1,Parameters!$B$2,FALSE)</f>
        <v>1.7361022017719097E-78</v>
      </c>
      <c r="C817" s="8">
        <f>+_xlfn.NORM.DIST(A817,Parameters!$D$2,Parameters!$D$1,FALSE)</f>
        <v>8.570532548099971E-62</v>
      </c>
      <c r="D817" s="8">
        <f>+_xlfn.BINOM.DIST(A817,Parameters!$B$1,Parameters!$B$2,TRUE)</f>
        <v>1</v>
      </c>
      <c r="E817" s="8">
        <f>+_xlfn.NORM.DIST(A817,Parameters!$D$2,Parameters!$D$1,TRUE)</f>
        <v>1</v>
      </c>
      <c r="F817" s="20">
        <f t="shared" si="25"/>
        <v>1.0000000000000002</v>
      </c>
    </row>
    <row r="818" spans="1:6" x14ac:dyDescent="0.45">
      <c r="A818" s="2">
        <f t="shared" si="24"/>
        <v>816</v>
      </c>
      <c r="B818" s="7">
        <f>+_xlfn.BINOM.DIST(A818,Parameters!$B$1,Parameters!$B$2,FALSE)</f>
        <v>2.5956429977471947E-79</v>
      </c>
      <c r="C818" s="8">
        <f>+_xlfn.NORM.DIST(A818,Parameters!$D$2,Parameters!$D$1,FALSE)</f>
        <v>2.609392779880599E-62</v>
      </c>
      <c r="D818" s="8">
        <f>+_xlfn.BINOM.DIST(A818,Parameters!$B$1,Parameters!$B$2,TRUE)</f>
        <v>1</v>
      </c>
      <c r="E818" s="8">
        <f>+_xlfn.NORM.DIST(A818,Parameters!$D$2,Parameters!$D$1,TRUE)</f>
        <v>1</v>
      </c>
      <c r="F818" s="20">
        <f t="shared" si="25"/>
        <v>1.0000000000000002</v>
      </c>
    </row>
    <row r="819" spans="1:6" x14ac:dyDescent="0.45">
      <c r="A819" s="2">
        <f t="shared" si="24"/>
        <v>817</v>
      </c>
      <c r="B819" s="7">
        <f>+_xlfn.BINOM.DIST(A819,Parameters!$B$1,Parameters!$B$2,FALSE)</f>
        <v>3.8124499354915231E-80</v>
      </c>
      <c r="C819" s="8">
        <f>+_xlfn.NORM.DIST(A819,Parameters!$D$2,Parameters!$D$1,FALSE)</f>
        <v>7.9038763852546675E-63</v>
      </c>
      <c r="D819" s="8">
        <f>+_xlfn.BINOM.DIST(A819,Parameters!$B$1,Parameters!$B$2,TRUE)</f>
        <v>1</v>
      </c>
      <c r="E819" s="8">
        <f>+_xlfn.NORM.DIST(A819,Parameters!$D$2,Parameters!$D$1,TRUE)</f>
        <v>1</v>
      </c>
      <c r="F819" s="20">
        <f t="shared" si="25"/>
        <v>1.0000000000000002</v>
      </c>
    </row>
    <row r="820" spans="1:6" x14ac:dyDescent="0.45">
      <c r="A820" s="2">
        <f t="shared" si="24"/>
        <v>818</v>
      </c>
      <c r="B820" s="7">
        <f>+_xlfn.BINOM.DIST(A820,Parameters!$B$1,Parameters!$B$2,FALSE)</f>
        <v>5.4996221563326093E-81</v>
      </c>
      <c r="C820" s="8">
        <f>+_xlfn.NORM.DIST(A820,Parameters!$D$2,Parameters!$D$1,FALSE)</f>
        <v>2.3818250449594027E-63</v>
      </c>
      <c r="D820" s="8">
        <f>+_xlfn.BINOM.DIST(A820,Parameters!$B$1,Parameters!$B$2,TRUE)</f>
        <v>1</v>
      </c>
      <c r="E820" s="8">
        <f>+_xlfn.NORM.DIST(A820,Parameters!$D$2,Parameters!$D$1,TRUE)</f>
        <v>1</v>
      </c>
      <c r="F820" s="20">
        <f t="shared" si="25"/>
        <v>1.0000000000000002</v>
      </c>
    </row>
    <row r="821" spans="1:6" x14ac:dyDescent="0.45">
      <c r="A821" s="2">
        <f t="shared" si="24"/>
        <v>819</v>
      </c>
      <c r="B821" s="7">
        <f>+_xlfn.BINOM.DIST(A821,Parameters!$B$1,Parameters!$B$2,FALSE)</f>
        <v>7.7894526267962446E-82</v>
      </c>
      <c r="C821" s="8">
        <f>+_xlfn.NORM.DIST(A821,Parameters!$D$2,Parameters!$D$1,FALSE)</f>
        <v>7.1408286337083397E-64</v>
      </c>
      <c r="D821" s="8">
        <f>+_xlfn.BINOM.DIST(A821,Parameters!$B$1,Parameters!$B$2,TRUE)</f>
        <v>1</v>
      </c>
      <c r="E821" s="8">
        <f>+_xlfn.NORM.DIST(A821,Parameters!$D$2,Parameters!$D$1,TRUE)</f>
        <v>1</v>
      </c>
      <c r="F821" s="20">
        <f t="shared" si="25"/>
        <v>1.0000000000000002</v>
      </c>
    </row>
    <row r="822" spans="1:6" x14ac:dyDescent="0.45">
      <c r="A822" s="2">
        <f t="shared" si="24"/>
        <v>820</v>
      </c>
      <c r="B822" s="7">
        <f>+_xlfn.BINOM.DIST(A822,Parameters!$B$1,Parameters!$B$2,FALSE)</f>
        <v>1.0829239017741194E-82</v>
      </c>
      <c r="C822" s="8">
        <f>+_xlfn.NORM.DIST(A822,Parameters!$D$2,Parameters!$D$1,FALSE)</f>
        <v>2.1298861994084183E-64</v>
      </c>
      <c r="D822" s="8">
        <f>+_xlfn.BINOM.DIST(A822,Parameters!$B$1,Parameters!$B$2,TRUE)</f>
        <v>1</v>
      </c>
      <c r="E822" s="8">
        <f>+_xlfn.NORM.DIST(A822,Parameters!$D$2,Parameters!$D$1,TRUE)</f>
        <v>1</v>
      </c>
      <c r="F822" s="20">
        <f t="shared" si="25"/>
        <v>1.0000000000000002</v>
      </c>
    </row>
    <row r="823" spans="1:6" x14ac:dyDescent="0.45">
      <c r="A823" s="2">
        <f t="shared" si="24"/>
        <v>821</v>
      </c>
      <c r="B823" s="7">
        <f>+_xlfn.BINOM.DIST(A823,Parameters!$B$1,Parameters!$B$2,FALSE)</f>
        <v>1.4773139707514491E-83</v>
      </c>
      <c r="C823" s="8">
        <f>+_xlfn.NORM.DIST(A823,Parameters!$D$2,Parameters!$D$1,FALSE)</f>
        <v>6.3202349525637514E-65</v>
      </c>
      <c r="D823" s="8">
        <f>+_xlfn.BINOM.DIST(A823,Parameters!$B$1,Parameters!$B$2,TRUE)</f>
        <v>1</v>
      </c>
      <c r="E823" s="8">
        <f>+_xlfn.NORM.DIST(A823,Parameters!$D$2,Parameters!$D$1,TRUE)</f>
        <v>1</v>
      </c>
      <c r="F823" s="20">
        <f t="shared" si="25"/>
        <v>1.0000000000000002</v>
      </c>
    </row>
    <row r="824" spans="1:6" x14ac:dyDescent="0.45">
      <c r="A824" s="2">
        <f t="shared" si="24"/>
        <v>822</v>
      </c>
      <c r="B824" s="7">
        <f>+_xlfn.BINOM.DIST(A824,Parameters!$B$1,Parameters!$B$2,FALSE)</f>
        <v>1.9769408367720519E-84</v>
      </c>
      <c r="C824" s="8">
        <f>+_xlfn.NORM.DIST(A824,Parameters!$D$2,Parameters!$D$1,FALSE)</f>
        <v>1.865860119631023E-65</v>
      </c>
      <c r="D824" s="8">
        <f>+_xlfn.BINOM.DIST(A824,Parameters!$B$1,Parameters!$B$2,TRUE)</f>
        <v>1</v>
      </c>
      <c r="E824" s="8">
        <f>+_xlfn.NORM.DIST(A824,Parameters!$D$2,Parameters!$D$1,TRUE)</f>
        <v>1</v>
      </c>
      <c r="F824" s="20">
        <f t="shared" si="25"/>
        <v>1.0000000000000002</v>
      </c>
    </row>
    <row r="825" spans="1:6" x14ac:dyDescent="0.45">
      <c r="A825" s="2">
        <f t="shared" si="24"/>
        <v>823</v>
      </c>
      <c r="B825" s="7">
        <f>+_xlfn.BINOM.DIST(A825,Parameters!$B$1,Parameters!$B$2,FALSE)</f>
        <v>2.5942844516571346E-85</v>
      </c>
      <c r="C825" s="8">
        <f>+_xlfn.NORM.DIST(A825,Parameters!$D$2,Parameters!$D$1,FALSE)</f>
        <v>5.4801693131799091E-66</v>
      </c>
      <c r="D825" s="8">
        <f>+_xlfn.BINOM.DIST(A825,Parameters!$B$1,Parameters!$B$2,TRUE)</f>
        <v>1</v>
      </c>
      <c r="E825" s="8">
        <f>+_xlfn.NORM.DIST(A825,Parameters!$D$2,Parameters!$D$1,TRUE)</f>
        <v>1</v>
      </c>
      <c r="F825" s="20">
        <f t="shared" si="25"/>
        <v>1.0000000000000002</v>
      </c>
    </row>
    <row r="826" spans="1:6" x14ac:dyDescent="0.45">
      <c r="A826" s="2">
        <f t="shared" si="24"/>
        <v>824</v>
      </c>
      <c r="B826" s="7">
        <f>+_xlfn.BINOM.DIST(A826,Parameters!$B$1,Parameters!$B$2,FALSE)</f>
        <v>3.3373076683939569E-86</v>
      </c>
      <c r="C826" s="8">
        <f>+_xlfn.NORM.DIST(A826,Parameters!$D$2,Parameters!$D$1,FALSE)</f>
        <v>1.6013191813252563E-66</v>
      </c>
      <c r="D826" s="8">
        <f>+_xlfn.BINOM.DIST(A826,Parameters!$B$1,Parameters!$B$2,TRUE)</f>
        <v>1</v>
      </c>
      <c r="E826" s="8">
        <f>+_xlfn.NORM.DIST(A826,Parameters!$D$2,Parameters!$D$1,TRUE)</f>
        <v>1</v>
      </c>
      <c r="F826" s="20">
        <f t="shared" si="25"/>
        <v>1.0000000000000002</v>
      </c>
    </row>
    <row r="827" spans="1:6" x14ac:dyDescent="0.45">
      <c r="A827" s="2">
        <f t="shared" si="24"/>
        <v>825</v>
      </c>
      <c r="B827" s="7">
        <f>+_xlfn.BINOM.DIST(A827,Parameters!$B$1,Parameters!$B$2,FALSE)</f>
        <v>4.2070302728846403E-87</v>
      </c>
      <c r="C827" s="8">
        <f>+_xlfn.NORM.DIST(A827,Parameters!$D$2,Parameters!$D$1,FALSE)</f>
        <v>4.6551198894666271E-67</v>
      </c>
      <c r="D827" s="8">
        <f>+_xlfn.BINOM.DIST(A827,Parameters!$B$1,Parameters!$B$2,TRUE)</f>
        <v>1</v>
      </c>
      <c r="E827" s="8">
        <f>+_xlfn.NORM.DIST(A827,Parameters!$D$2,Parameters!$D$1,TRUE)</f>
        <v>1</v>
      </c>
      <c r="F827" s="20">
        <f t="shared" si="25"/>
        <v>1.0000000000000002</v>
      </c>
    </row>
    <row r="828" spans="1:6" x14ac:dyDescent="0.45">
      <c r="A828" s="2">
        <f t="shared" si="24"/>
        <v>826</v>
      </c>
      <c r="B828" s="7">
        <f>+_xlfn.BINOM.DIST(A828,Parameters!$B$1,Parameters!$B$2,FALSE)</f>
        <v>5.1951221287435878E-88</v>
      </c>
      <c r="C828" s="8">
        <f>+_xlfn.NORM.DIST(A828,Parameters!$D$2,Parameters!$D$1,FALSE)</f>
        <v>1.3463341757220493E-67</v>
      </c>
      <c r="D828" s="8">
        <f>+_xlfn.BINOM.DIST(A828,Parameters!$B$1,Parameters!$B$2,TRUE)</f>
        <v>1</v>
      </c>
      <c r="E828" s="8">
        <f>+_xlfn.NORM.DIST(A828,Parameters!$D$2,Parameters!$D$1,TRUE)</f>
        <v>1</v>
      </c>
      <c r="F828" s="20">
        <f t="shared" si="25"/>
        <v>1.0000000000000002</v>
      </c>
    </row>
    <row r="829" spans="1:6" x14ac:dyDescent="0.45">
      <c r="A829" s="2">
        <f t="shared" si="24"/>
        <v>827</v>
      </c>
      <c r="B829" s="7">
        <f>+_xlfn.BINOM.DIST(A829,Parameters!$B$1,Parameters!$B$2,FALSE)</f>
        <v>6.281888910209948E-89</v>
      </c>
      <c r="C829" s="8">
        <f>+_xlfn.NORM.DIST(A829,Parameters!$D$2,Parameters!$D$1,FALSE)</f>
        <v>3.8738598548943355E-68</v>
      </c>
      <c r="D829" s="8">
        <f>+_xlfn.BINOM.DIST(A829,Parameters!$B$1,Parameters!$B$2,TRUE)</f>
        <v>1</v>
      </c>
      <c r="E829" s="8">
        <f>+_xlfn.NORM.DIST(A829,Parameters!$D$2,Parameters!$D$1,TRUE)</f>
        <v>1</v>
      </c>
      <c r="F829" s="20">
        <f t="shared" si="25"/>
        <v>1.0000000000000002</v>
      </c>
    </row>
    <row r="830" spans="1:6" x14ac:dyDescent="0.45">
      <c r="A830" s="2">
        <f t="shared" si="24"/>
        <v>828</v>
      </c>
      <c r="B830" s="7">
        <f>+_xlfn.BINOM.DIST(A830,Parameters!$B$1,Parameters!$B$2,FALSE)</f>
        <v>7.4350859082193818E-90</v>
      </c>
      <c r="C830" s="8">
        <f>+_xlfn.NORM.DIST(A830,Parameters!$D$2,Parameters!$D$1,FALSE)</f>
        <v>1.1089295982171002E-68</v>
      </c>
      <c r="D830" s="8">
        <f>+_xlfn.BINOM.DIST(A830,Parameters!$B$1,Parameters!$B$2,TRUE)</f>
        <v>1</v>
      </c>
      <c r="E830" s="8">
        <f>+_xlfn.NORM.DIST(A830,Parameters!$D$2,Parameters!$D$1,TRUE)</f>
        <v>1</v>
      </c>
      <c r="F830" s="20">
        <f t="shared" si="25"/>
        <v>1.0000000000000002</v>
      </c>
    </row>
    <row r="831" spans="1:6" x14ac:dyDescent="0.45">
      <c r="A831" s="2">
        <f t="shared" si="24"/>
        <v>829</v>
      </c>
      <c r="B831" s="7">
        <f>+_xlfn.BINOM.DIST(A831,Parameters!$B$1,Parameters!$B$2,FALSE)</f>
        <v>8.6099909190472612E-91</v>
      </c>
      <c r="C831" s="8">
        <f>+_xlfn.NORM.DIST(A831,Parameters!$D$2,Parameters!$D$1,FALSE)</f>
        <v>3.1581523790961786E-69</v>
      </c>
      <c r="D831" s="8">
        <f>+_xlfn.BINOM.DIST(A831,Parameters!$B$1,Parameters!$B$2,TRUE)</f>
        <v>1</v>
      </c>
      <c r="E831" s="8">
        <f>+_xlfn.NORM.DIST(A831,Parameters!$D$2,Parameters!$D$1,TRUE)</f>
        <v>1</v>
      </c>
      <c r="F831" s="20">
        <f t="shared" si="25"/>
        <v>1.0000000000000002</v>
      </c>
    </row>
    <row r="832" spans="1:6" x14ac:dyDescent="0.45">
      <c r="A832" s="2">
        <f t="shared" si="24"/>
        <v>830</v>
      </c>
      <c r="B832" s="7">
        <f>+_xlfn.BINOM.DIST(A832,Parameters!$B$1,Parameters!$B$2,FALSE)</f>
        <v>9.7510740528978006E-92</v>
      </c>
      <c r="C832" s="8">
        <f>+_xlfn.NORM.DIST(A832,Parameters!$D$2,Parameters!$D$1,FALSE)</f>
        <v>8.9481080819456324E-70</v>
      </c>
      <c r="D832" s="8">
        <f>+_xlfn.BINOM.DIST(A832,Parameters!$B$1,Parameters!$B$2,TRUE)</f>
        <v>1</v>
      </c>
      <c r="E832" s="8">
        <f>+_xlfn.NORM.DIST(A832,Parameters!$D$2,Parameters!$D$1,TRUE)</f>
        <v>1</v>
      </c>
      <c r="F832" s="20">
        <f t="shared" si="25"/>
        <v>1.0000000000000002</v>
      </c>
    </row>
    <row r="833" spans="1:6" x14ac:dyDescent="0.45">
      <c r="A833" s="2">
        <f t="shared" si="24"/>
        <v>831</v>
      </c>
      <c r="B833" s="7">
        <f>+_xlfn.BINOM.DIST(A833,Parameters!$B$1,Parameters!$B$2,FALSE)</f>
        <v>1.0795412910548199E-92</v>
      </c>
      <c r="C833" s="8">
        <f>+_xlfn.NORM.DIST(A833,Parameters!$D$2,Parameters!$D$1,FALSE)</f>
        <v>2.522309623807137E-70</v>
      </c>
      <c r="D833" s="8">
        <f>+_xlfn.BINOM.DIST(A833,Parameters!$B$1,Parameters!$B$2,TRUE)</f>
        <v>1</v>
      </c>
      <c r="E833" s="8">
        <f>+_xlfn.NORM.DIST(A833,Parameters!$D$2,Parameters!$D$1,TRUE)</f>
        <v>1</v>
      </c>
      <c r="F833" s="20">
        <f t="shared" si="25"/>
        <v>1.0000000000000002</v>
      </c>
    </row>
    <row r="834" spans="1:6" x14ac:dyDescent="0.45">
      <c r="A834" s="2">
        <f t="shared" si="24"/>
        <v>832</v>
      </c>
      <c r="B834" s="7">
        <f>+_xlfn.BINOM.DIST(A834,Parameters!$B$1,Parameters!$B$2,FALSE)</f>
        <v>1.1677730311891049E-93</v>
      </c>
      <c r="C834" s="8">
        <f>+_xlfn.NORM.DIST(A834,Parameters!$D$2,Parameters!$D$1,FALSE)</f>
        <v>7.0735040718586431E-71</v>
      </c>
      <c r="D834" s="8">
        <f>+_xlfn.BINOM.DIST(A834,Parameters!$B$1,Parameters!$B$2,TRUE)</f>
        <v>1</v>
      </c>
      <c r="E834" s="8">
        <f>+_xlfn.NORM.DIST(A834,Parameters!$D$2,Parameters!$D$1,TRUE)</f>
        <v>1</v>
      </c>
      <c r="F834" s="20">
        <f t="shared" si="25"/>
        <v>1.0000000000000002</v>
      </c>
    </row>
    <row r="835" spans="1:6" x14ac:dyDescent="0.45">
      <c r="A835" s="2">
        <f t="shared" si="24"/>
        <v>833</v>
      </c>
      <c r="B835" s="7">
        <f>+_xlfn.BINOM.DIST(A835,Parameters!$B$1,Parameters!$B$2,FALSE)</f>
        <v>1.233661785649971E-94</v>
      </c>
      <c r="C835" s="8">
        <f>+_xlfn.NORM.DIST(A835,Parameters!$D$2,Parameters!$D$1,FALSE)</f>
        <v>1.9735123749796766E-71</v>
      </c>
      <c r="D835" s="8">
        <f>+_xlfn.BINOM.DIST(A835,Parameters!$B$1,Parameters!$B$2,TRUE)</f>
        <v>1</v>
      </c>
      <c r="E835" s="8">
        <f>+_xlfn.NORM.DIST(A835,Parameters!$D$2,Parameters!$D$1,TRUE)</f>
        <v>1</v>
      </c>
      <c r="F835" s="20">
        <f t="shared" si="25"/>
        <v>1.0000000000000002</v>
      </c>
    </row>
    <row r="836" spans="1:6" x14ac:dyDescent="0.45">
      <c r="A836" s="2">
        <f t="shared" ref="A836:A899" si="26">1+A835</f>
        <v>834</v>
      </c>
      <c r="B836" s="7">
        <f>+_xlfn.BINOM.DIST(A836,Parameters!$B$1,Parameters!$B$2,FALSE)</f>
        <v>1.2721212657781663E-95</v>
      </c>
      <c r="C836" s="8">
        <f>+_xlfn.NORM.DIST(A836,Parameters!$D$2,Parameters!$D$1,FALSE)</f>
        <v>5.4779004472245372E-72</v>
      </c>
      <c r="D836" s="8">
        <f>+_xlfn.BINOM.DIST(A836,Parameters!$B$1,Parameters!$B$2,TRUE)</f>
        <v>1</v>
      </c>
      <c r="E836" s="8">
        <f>+_xlfn.NORM.DIST(A836,Parameters!$D$2,Parameters!$D$1,TRUE)</f>
        <v>1</v>
      </c>
      <c r="F836" s="20">
        <f t="shared" ref="F836:F899" si="27">+C836+F835</f>
        <v>1.0000000000000002</v>
      </c>
    </row>
    <row r="837" spans="1:6" x14ac:dyDescent="0.45">
      <c r="A837" s="2">
        <f t="shared" si="26"/>
        <v>835</v>
      </c>
      <c r="B837" s="7">
        <f>+_xlfn.BINOM.DIST(A837,Parameters!$B$1,Parameters!$B$2,FALSE)</f>
        <v>1.2797387583875836E-96</v>
      </c>
      <c r="C837" s="8">
        <f>+_xlfn.NORM.DIST(A837,Parameters!$D$2,Parameters!$D$1,FALSE)</f>
        <v>1.5127161790168311E-72</v>
      </c>
      <c r="D837" s="8">
        <f>+_xlfn.BINOM.DIST(A837,Parameters!$B$1,Parameters!$B$2,TRUE)</f>
        <v>1</v>
      </c>
      <c r="E837" s="8">
        <f>+_xlfn.NORM.DIST(A837,Parameters!$D$2,Parameters!$D$1,TRUE)</f>
        <v>1</v>
      </c>
      <c r="F837" s="20">
        <f t="shared" si="27"/>
        <v>1.0000000000000002</v>
      </c>
    </row>
    <row r="838" spans="1:6" x14ac:dyDescent="0.45">
      <c r="A838" s="2">
        <f t="shared" si="26"/>
        <v>836</v>
      </c>
      <c r="B838" s="7">
        <f>+_xlfn.BINOM.DIST(A838,Parameters!$B$1,Parameters!$B$2,FALSE)</f>
        <v>1.2552461505714784E-97</v>
      </c>
      <c r="C838" s="8">
        <f>+_xlfn.NORM.DIST(A838,Parameters!$D$2,Parameters!$D$1,FALSE)</f>
        <v>4.1559451160091887E-73</v>
      </c>
      <c r="D838" s="8">
        <f>+_xlfn.BINOM.DIST(A838,Parameters!$B$1,Parameters!$B$2,TRUE)</f>
        <v>1</v>
      </c>
      <c r="E838" s="8">
        <f>+_xlfn.NORM.DIST(A838,Parameters!$D$2,Parameters!$D$1,TRUE)</f>
        <v>1</v>
      </c>
      <c r="F838" s="20">
        <f t="shared" si="27"/>
        <v>1.0000000000000002</v>
      </c>
    </row>
    <row r="839" spans="1:6" x14ac:dyDescent="0.45">
      <c r="A839" s="2">
        <f t="shared" si="26"/>
        <v>837</v>
      </c>
      <c r="B839" s="7">
        <f>+_xlfn.BINOM.DIST(A839,Parameters!$B$1,Parameters!$B$2,FALSE)</f>
        <v>1.1997573721114315E-98</v>
      </c>
      <c r="C839" s="8">
        <f>+_xlfn.NORM.DIST(A839,Parameters!$D$2,Parameters!$D$1,FALSE)</f>
        <v>1.1359290087955844E-73</v>
      </c>
      <c r="D839" s="8">
        <f>+_xlfn.BINOM.DIST(A839,Parameters!$B$1,Parameters!$B$2,TRUE)</f>
        <v>1</v>
      </c>
      <c r="E839" s="8">
        <f>+_xlfn.NORM.DIST(A839,Parameters!$D$2,Parameters!$D$1,TRUE)</f>
        <v>1</v>
      </c>
      <c r="F839" s="20">
        <f t="shared" si="27"/>
        <v>1.0000000000000002</v>
      </c>
    </row>
    <row r="840" spans="1:6" x14ac:dyDescent="0.45">
      <c r="A840" s="2">
        <f t="shared" si="26"/>
        <v>838</v>
      </c>
      <c r="B840" s="7">
        <f>+_xlfn.BINOM.DIST(A840,Parameters!$B$1,Parameters!$B$2,FALSE)</f>
        <v>1.1167192723709682E-99</v>
      </c>
      <c r="C840" s="8">
        <f>+_xlfn.NORM.DIST(A840,Parameters!$D$2,Parameters!$D$1,FALSE)</f>
        <v>3.088884095941667E-74</v>
      </c>
      <c r="D840" s="8">
        <f>+_xlfn.BINOM.DIST(A840,Parameters!$B$1,Parameters!$B$2,TRUE)</f>
        <v>1</v>
      </c>
      <c r="E840" s="8">
        <f>+_xlfn.NORM.DIST(A840,Parameters!$D$2,Parameters!$D$1,TRUE)</f>
        <v>1</v>
      </c>
      <c r="F840" s="20">
        <f t="shared" si="27"/>
        <v>1.0000000000000002</v>
      </c>
    </row>
    <row r="841" spans="1:6" x14ac:dyDescent="0.45">
      <c r="A841" s="2">
        <f t="shared" si="26"/>
        <v>839</v>
      </c>
      <c r="B841" s="7">
        <f>+_xlfn.BINOM.DIST(A841,Parameters!$B$1,Parameters!$B$2,FALSE)</f>
        <v>1.0115693051274858E-100</v>
      </c>
      <c r="C841" s="8">
        <f>+_xlfn.NORM.DIST(A841,Parameters!$D$2,Parameters!$D$1,FALSE)</f>
        <v>8.3564355869606647E-75</v>
      </c>
      <c r="D841" s="8">
        <f>+_xlfn.BINOM.DIST(A841,Parameters!$B$1,Parameters!$B$2,TRUE)</f>
        <v>1</v>
      </c>
      <c r="E841" s="8">
        <f>+_xlfn.NORM.DIST(A841,Parameters!$D$2,Parameters!$D$1,TRUE)</f>
        <v>1</v>
      </c>
      <c r="F841" s="20">
        <f t="shared" si="27"/>
        <v>1.0000000000000002</v>
      </c>
    </row>
    <row r="842" spans="1:6" x14ac:dyDescent="0.45">
      <c r="A842" s="2">
        <f t="shared" si="26"/>
        <v>840</v>
      </c>
      <c r="B842" s="7">
        <f>+_xlfn.BINOM.DIST(A842,Parameters!$B$1,Parameters!$B$2,FALSE)</f>
        <v>8.9114438785036429E-102</v>
      </c>
      <c r="C842" s="8">
        <f>+_xlfn.NORM.DIST(A842,Parameters!$D$2,Parameters!$D$1,FALSE)</f>
        <v>2.2491041266210774E-75</v>
      </c>
      <c r="D842" s="8">
        <f>+_xlfn.BINOM.DIST(A842,Parameters!$B$1,Parameters!$B$2,TRUE)</f>
        <v>1</v>
      </c>
      <c r="E842" s="8">
        <f>+_xlfn.NORM.DIST(A842,Parameters!$D$2,Parameters!$D$1,TRUE)</f>
        <v>1</v>
      </c>
      <c r="F842" s="20">
        <f t="shared" si="27"/>
        <v>1.0000000000000002</v>
      </c>
    </row>
    <row r="843" spans="1:6" x14ac:dyDescent="0.45">
      <c r="A843" s="2">
        <f t="shared" si="26"/>
        <v>841</v>
      </c>
      <c r="B843" s="7">
        <f>+_xlfn.BINOM.DIST(A843,Parameters!$B$1,Parameters!$B$2,FALSE)</f>
        <v>7.6292979697063875E-103</v>
      </c>
      <c r="C843" s="8">
        <f>+_xlfn.NORM.DIST(A843,Parameters!$D$2,Parameters!$D$1,FALSE)</f>
        <v>6.0223652310075316E-76</v>
      </c>
      <c r="D843" s="8">
        <f>+_xlfn.BINOM.DIST(A843,Parameters!$B$1,Parameters!$B$2,TRUE)</f>
        <v>1</v>
      </c>
      <c r="E843" s="8">
        <f>+_xlfn.NORM.DIST(A843,Parameters!$D$2,Parameters!$D$1,TRUE)</f>
        <v>1</v>
      </c>
      <c r="F843" s="20">
        <f t="shared" si="27"/>
        <v>1.0000000000000002</v>
      </c>
    </row>
    <row r="844" spans="1:6" x14ac:dyDescent="0.45">
      <c r="A844" s="2">
        <f t="shared" si="26"/>
        <v>842</v>
      </c>
      <c r="B844" s="7">
        <f>+_xlfn.BINOM.DIST(A844,Parameters!$B$1,Parameters!$B$2,FALSE)</f>
        <v>6.3426467681643026E-104</v>
      </c>
      <c r="C844" s="8">
        <f>+_xlfn.NORM.DIST(A844,Parameters!$D$2,Parameters!$D$1,FALSE)</f>
        <v>1.6043298092876476E-76</v>
      </c>
      <c r="D844" s="8">
        <f>+_xlfn.BINOM.DIST(A844,Parameters!$B$1,Parameters!$B$2,TRUE)</f>
        <v>1</v>
      </c>
      <c r="E844" s="8">
        <f>+_xlfn.NORM.DIST(A844,Parameters!$D$2,Parameters!$D$1,TRUE)</f>
        <v>1</v>
      </c>
      <c r="F844" s="20">
        <f t="shared" si="27"/>
        <v>1.0000000000000002</v>
      </c>
    </row>
    <row r="845" spans="1:6" x14ac:dyDescent="0.45">
      <c r="A845" s="2">
        <f t="shared" si="26"/>
        <v>843</v>
      </c>
      <c r="B845" s="7">
        <f>+_xlfn.BINOM.DIST(A845,Parameters!$B$1,Parameters!$B$2,FALSE)</f>
        <v>5.1162512483412435E-105</v>
      </c>
      <c r="C845" s="8">
        <f>+_xlfn.NORM.DIST(A845,Parameters!$D$2,Parameters!$D$1,FALSE)</f>
        <v>4.2519607911333511E-77</v>
      </c>
      <c r="D845" s="8">
        <f>+_xlfn.BINOM.DIST(A845,Parameters!$B$1,Parameters!$B$2,TRUE)</f>
        <v>1</v>
      </c>
      <c r="E845" s="8">
        <f>+_xlfn.NORM.DIST(A845,Parameters!$D$2,Parameters!$D$1,TRUE)</f>
        <v>1</v>
      </c>
      <c r="F845" s="20">
        <f t="shared" si="27"/>
        <v>1.0000000000000002</v>
      </c>
    </row>
    <row r="846" spans="1:6" x14ac:dyDescent="0.45">
      <c r="A846" s="2">
        <f t="shared" si="26"/>
        <v>844</v>
      </c>
      <c r="B846" s="7">
        <f>+_xlfn.BINOM.DIST(A846,Parameters!$B$1,Parameters!$B$2,FALSE)</f>
        <v>4.0008599809302875E-106</v>
      </c>
      <c r="C846" s="8">
        <f>+_xlfn.NORM.DIST(A846,Parameters!$D$2,Parameters!$D$1,FALSE)</f>
        <v>1.1211246059239638E-77</v>
      </c>
      <c r="D846" s="8">
        <f>+_xlfn.BINOM.DIST(A846,Parameters!$B$1,Parameters!$B$2,TRUE)</f>
        <v>1</v>
      </c>
      <c r="E846" s="8">
        <f>+_xlfn.NORM.DIST(A846,Parameters!$D$2,Parameters!$D$1,TRUE)</f>
        <v>1</v>
      </c>
      <c r="F846" s="20">
        <f t="shared" si="27"/>
        <v>1.0000000000000002</v>
      </c>
    </row>
    <row r="847" spans="1:6" x14ac:dyDescent="0.45">
      <c r="A847" s="2">
        <f t="shared" si="26"/>
        <v>845</v>
      </c>
      <c r="B847" s="7">
        <f>+_xlfn.BINOM.DIST(A847,Parameters!$B$1,Parameters!$B$2,FALSE)</f>
        <v>3.0302371453201405E-107</v>
      </c>
      <c r="C847" s="8">
        <f>+_xlfn.NORM.DIST(A847,Parameters!$D$2,Parameters!$D$1,FALSE)</f>
        <v>2.9409494030911944E-78</v>
      </c>
      <c r="D847" s="8">
        <f>+_xlfn.BINOM.DIST(A847,Parameters!$B$1,Parameters!$B$2,TRUE)</f>
        <v>1</v>
      </c>
      <c r="E847" s="8">
        <f>+_xlfn.NORM.DIST(A847,Parameters!$D$2,Parameters!$D$1,TRUE)</f>
        <v>1</v>
      </c>
      <c r="F847" s="20">
        <f t="shared" si="27"/>
        <v>1.0000000000000002</v>
      </c>
    </row>
    <row r="848" spans="1:6" x14ac:dyDescent="0.45">
      <c r="A848" s="2">
        <f t="shared" si="26"/>
        <v>846</v>
      </c>
      <c r="B848" s="7">
        <f>+_xlfn.BINOM.DIST(A848,Parameters!$B$1,Parameters!$B$2,FALSE)</f>
        <v>2.2207411703291875E-108</v>
      </c>
      <c r="C848" s="8">
        <f>+_xlfn.NORM.DIST(A848,Parameters!$D$2,Parameters!$D$1,FALSE)</f>
        <v>7.6752098155342025E-79</v>
      </c>
      <c r="D848" s="8">
        <f>+_xlfn.BINOM.DIST(A848,Parameters!$B$1,Parameters!$B$2,TRUE)</f>
        <v>1</v>
      </c>
      <c r="E848" s="8">
        <f>+_xlfn.NORM.DIST(A848,Parameters!$D$2,Parameters!$D$1,TRUE)</f>
        <v>1</v>
      </c>
      <c r="F848" s="20">
        <f t="shared" si="27"/>
        <v>1.0000000000000002</v>
      </c>
    </row>
    <row r="849" spans="1:6" x14ac:dyDescent="0.45">
      <c r="A849" s="2">
        <f t="shared" si="26"/>
        <v>847</v>
      </c>
      <c r="B849" s="7">
        <f>+_xlfn.BINOM.DIST(A849,Parameters!$B$1,Parameters!$B$2,FALSE)</f>
        <v>1.5731342410832318E-109</v>
      </c>
      <c r="C849" s="8">
        <f>+_xlfn.NORM.DIST(A849,Parameters!$D$2,Parameters!$D$1,FALSE)</f>
        <v>1.9927921116225196E-79</v>
      </c>
      <c r="D849" s="8">
        <f>+_xlfn.BINOM.DIST(A849,Parameters!$B$1,Parameters!$B$2,TRUE)</f>
        <v>1</v>
      </c>
      <c r="E849" s="8">
        <f>+_xlfn.NORM.DIST(A849,Parameters!$D$2,Parameters!$D$1,TRUE)</f>
        <v>1</v>
      </c>
      <c r="F849" s="20">
        <f t="shared" si="27"/>
        <v>1.0000000000000002</v>
      </c>
    </row>
    <row r="850" spans="1:6" x14ac:dyDescent="0.45">
      <c r="A850" s="2">
        <f t="shared" si="26"/>
        <v>848</v>
      </c>
      <c r="B850" s="7">
        <f>+_xlfn.BINOM.DIST(A850,Parameters!$B$1,Parameters!$B$2,FALSE)</f>
        <v>1.0759644573446111E-110</v>
      </c>
      <c r="C850" s="8">
        <f>+_xlfn.NORM.DIST(A850,Parameters!$D$2,Parameters!$D$1,FALSE)</f>
        <v>5.1475760249262793E-80</v>
      </c>
      <c r="D850" s="8">
        <f>+_xlfn.BINOM.DIST(A850,Parameters!$B$1,Parameters!$B$2,TRUE)</f>
        <v>1</v>
      </c>
      <c r="E850" s="8">
        <f>+_xlfn.NORM.DIST(A850,Parameters!$D$2,Parameters!$D$1,TRUE)</f>
        <v>1</v>
      </c>
      <c r="F850" s="20">
        <f t="shared" si="27"/>
        <v>1.0000000000000002</v>
      </c>
    </row>
    <row r="851" spans="1:6" x14ac:dyDescent="0.45">
      <c r="A851" s="2">
        <f t="shared" si="26"/>
        <v>849</v>
      </c>
      <c r="B851" s="7">
        <f>+_xlfn.BINOM.DIST(A851,Parameters!$B$1,Parameters!$B$2,FALSE)</f>
        <v>7.09705649131876E-112</v>
      </c>
      <c r="C851" s="8">
        <f>+_xlfn.NORM.DIST(A851,Parameters!$D$2,Parameters!$D$1,FALSE)</f>
        <v>1.3228560221156169E-80</v>
      </c>
      <c r="D851" s="8">
        <f>+_xlfn.BINOM.DIST(A851,Parameters!$B$1,Parameters!$B$2,TRUE)</f>
        <v>1</v>
      </c>
      <c r="E851" s="8">
        <f>+_xlfn.NORM.DIST(A851,Parameters!$D$2,Parameters!$D$1,TRUE)</f>
        <v>1</v>
      </c>
      <c r="F851" s="20">
        <f t="shared" si="27"/>
        <v>1.0000000000000002</v>
      </c>
    </row>
    <row r="852" spans="1:6" x14ac:dyDescent="0.45">
      <c r="A852" s="2">
        <f t="shared" si="26"/>
        <v>850</v>
      </c>
      <c r="B852" s="7">
        <f>+_xlfn.BINOM.DIST(A852,Parameters!$B$1,Parameters!$B$2,FALSE)</f>
        <v>4.5087182415440254E-113</v>
      </c>
      <c r="C852" s="8">
        <f>+_xlfn.NORM.DIST(A852,Parameters!$D$2,Parameters!$D$1,FALSE)</f>
        <v>3.3821387727109792E-81</v>
      </c>
      <c r="D852" s="8">
        <f>+_xlfn.BINOM.DIST(A852,Parameters!$B$1,Parameters!$B$2,TRUE)</f>
        <v>1</v>
      </c>
      <c r="E852" s="8">
        <f>+_xlfn.NORM.DIST(A852,Parameters!$D$2,Parameters!$D$1,TRUE)</f>
        <v>1</v>
      </c>
      <c r="F852" s="20">
        <f t="shared" si="27"/>
        <v>1.0000000000000002</v>
      </c>
    </row>
    <row r="853" spans="1:6" x14ac:dyDescent="0.45">
      <c r="A853" s="2">
        <f t="shared" si="26"/>
        <v>851</v>
      </c>
      <c r="B853" s="7">
        <f>+_xlfn.BINOM.DIST(A853,Parameters!$B$1,Parameters!$B$2,FALSE)</f>
        <v>2.755033473094018E-114</v>
      </c>
      <c r="C853" s="8">
        <f>+_xlfn.NORM.DIST(A853,Parameters!$D$2,Parameters!$D$1,FALSE)</f>
        <v>8.6027896283349945E-82</v>
      </c>
      <c r="D853" s="8">
        <f>+_xlfn.BINOM.DIST(A853,Parameters!$B$1,Parameters!$B$2,TRUE)</f>
        <v>1</v>
      </c>
      <c r="E853" s="8">
        <f>+_xlfn.NORM.DIST(A853,Parameters!$D$2,Parameters!$D$1,TRUE)</f>
        <v>1</v>
      </c>
      <c r="F853" s="20">
        <f t="shared" si="27"/>
        <v>1.0000000000000002</v>
      </c>
    </row>
    <row r="854" spans="1:6" x14ac:dyDescent="0.45">
      <c r="A854" s="2">
        <f t="shared" si="26"/>
        <v>852</v>
      </c>
      <c r="B854" s="7">
        <f>+_xlfn.BINOM.DIST(A854,Parameters!$B$1,Parameters!$B$2,FALSE)</f>
        <v>1.6168036813930744E-115</v>
      </c>
      <c r="C854" s="8">
        <f>+_xlfn.NORM.DIST(A854,Parameters!$D$2,Parameters!$D$1,FALSE)</f>
        <v>2.176988915136231E-82</v>
      </c>
      <c r="D854" s="8">
        <f>+_xlfn.BINOM.DIST(A854,Parameters!$B$1,Parameters!$B$2,TRUE)</f>
        <v>1</v>
      </c>
      <c r="E854" s="8">
        <f>+_xlfn.NORM.DIST(A854,Parameters!$D$2,Parameters!$D$1,TRUE)</f>
        <v>1</v>
      </c>
      <c r="F854" s="20">
        <f t="shared" si="27"/>
        <v>1.0000000000000002</v>
      </c>
    </row>
    <row r="855" spans="1:6" x14ac:dyDescent="0.45">
      <c r="A855" s="2">
        <f t="shared" si="26"/>
        <v>853</v>
      </c>
      <c r="B855" s="7">
        <f>+_xlfn.BINOM.DIST(A855,Parameters!$B$1,Parameters!$B$2,FALSE)</f>
        <v>9.0980746432437437E-117</v>
      </c>
      <c r="C855" s="8">
        <f>+_xlfn.NORM.DIST(A855,Parameters!$D$2,Parameters!$D$1,FALSE)</f>
        <v>5.4807774509509195E-83</v>
      </c>
      <c r="D855" s="8">
        <f>+_xlfn.BINOM.DIST(A855,Parameters!$B$1,Parameters!$B$2,TRUE)</f>
        <v>1</v>
      </c>
      <c r="E855" s="8">
        <f>+_xlfn.NORM.DIST(A855,Parameters!$D$2,Parameters!$D$1,TRUE)</f>
        <v>1</v>
      </c>
      <c r="F855" s="20">
        <f t="shared" si="27"/>
        <v>1.0000000000000002</v>
      </c>
    </row>
    <row r="856" spans="1:6" x14ac:dyDescent="0.45">
      <c r="A856" s="2">
        <f t="shared" si="26"/>
        <v>854</v>
      </c>
      <c r="B856" s="7">
        <f>+_xlfn.BINOM.DIST(A856,Parameters!$B$1,Parameters!$B$2,FALSE)</f>
        <v>4.9006022668523921E-118</v>
      </c>
      <c r="C856" s="8">
        <f>+_xlfn.NORM.DIST(A856,Parameters!$D$2,Parameters!$D$1,FALSE)</f>
        <v>1.3727680189894992E-83</v>
      </c>
      <c r="D856" s="8">
        <f>+_xlfn.BINOM.DIST(A856,Parameters!$B$1,Parameters!$B$2,TRUE)</f>
        <v>1</v>
      </c>
      <c r="E856" s="8">
        <f>+_xlfn.NORM.DIST(A856,Parameters!$D$2,Parameters!$D$1,TRUE)</f>
        <v>1</v>
      </c>
      <c r="F856" s="20">
        <f t="shared" si="27"/>
        <v>1.0000000000000002</v>
      </c>
    </row>
    <row r="857" spans="1:6" x14ac:dyDescent="0.45">
      <c r="A857" s="2">
        <f t="shared" si="26"/>
        <v>855</v>
      </c>
      <c r="B857" s="7">
        <f>+_xlfn.BINOM.DIST(A857,Parameters!$B$1,Parameters!$B$2,FALSE)</f>
        <v>2.521947365397742E-119</v>
      </c>
      <c r="C857" s="8">
        <f>+_xlfn.NORM.DIST(A857,Parameters!$D$2,Parameters!$D$1,FALSE)</f>
        <v>3.4207487222997165E-84</v>
      </c>
      <c r="D857" s="8">
        <f>+_xlfn.BINOM.DIST(A857,Parameters!$B$1,Parameters!$B$2,TRUE)</f>
        <v>1</v>
      </c>
      <c r="E857" s="8">
        <f>+_xlfn.NORM.DIST(A857,Parameters!$D$2,Parameters!$D$1,TRUE)</f>
        <v>1</v>
      </c>
      <c r="F857" s="20">
        <f t="shared" si="27"/>
        <v>1.0000000000000002</v>
      </c>
    </row>
    <row r="858" spans="1:6" x14ac:dyDescent="0.45">
      <c r="A858" s="2">
        <f t="shared" si="26"/>
        <v>856</v>
      </c>
      <c r="B858" s="7">
        <f>+_xlfn.BINOM.DIST(A858,Parameters!$B$1,Parameters!$B$2,FALSE)</f>
        <v>1.2374040811531508E-120</v>
      </c>
      <c r="C858" s="8">
        <f>+_xlfn.NORM.DIST(A858,Parameters!$D$2,Parameters!$D$1,FALSE)</f>
        <v>8.4803588314257693E-85</v>
      </c>
      <c r="D858" s="8">
        <f>+_xlfn.BINOM.DIST(A858,Parameters!$B$1,Parameters!$B$2,TRUE)</f>
        <v>1</v>
      </c>
      <c r="E858" s="8">
        <f>+_xlfn.NORM.DIST(A858,Parameters!$D$2,Parameters!$D$1,TRUE)</f>
        <v>1</v>
      </c>
      <c r="F858" s="20">
        <f t="shared" si="27"/>
        <v>1.0000000000000002</v>
      </c>
    </row>
    <row r="859" spans="1:6" x14ac:dyDescent="0.45">
      <c r="A859" s="2">
        <f t="shared" si="26"/>
        <v>857</v>
      </c>
      <c r="B859" s="7">
        <f>+_xlfn.BINOM.DIST(A859,Parameters!$B$1,Parameters!$B$2,FALSE)</f>
        <v>5.7755149645422279E-122</v>
      </c>
      <c r="C859" s="8">
        <f>+_xlfn.NORM.DIST(A859,Parameters!$D$2,Parameters!$D$1,FALSE)</f>
        <v>2.0915888590805941E-85</v>
      </c>
      <c r="D859" s="8">
        <f>+_xlfn.BINOM.DIST(A859,Parameters!$B$1,Parameters!$B$2,TRUE)</f>
        <v>1</v>
      </c>
      <c r="E859" s="8">
        <f>+_xlfn.NORM.DIST(A859,Parameters!$D$2,Parameters!$D$1,TRUE)</f>
        <v>1</v>
      </c>
      <c r="F859" s="20">
        <f t="shared" si="27"/>
        <v>1.0000000000000002</v>
      </c>
    </row>
    <row r="860" spans="1:6" x14ac:dyDescent="0.45">
      <c r="A860" s="2">
        <f t="shared" si="26"/>
        <v>858</v>
      </c>
      <c r="B860" s="7">
        <f>+_xlfn.BINOM.DIST(A860,Parameters!$B$1,Parameters!$B$2,FALSE)</f>
        <v>2.5579203805664591E-123</v>
      </c>
      <c r="C860" s="8">
        <f>+_xlfn.NORM.DIST(A860,Parameters!$D$2,Parameters!$D$1,FALSE)</f>
        <v>5.1322457754554873E-86</v>
      </c>
      <c r="D860" s="8">
        <f>+_xlfn.BINOM.DIST(A860,Parameters!$B$1,Parameters!$B$2,TRUE)</f>
        <v>1</v>
      </c>
      <c r="E860" s="8">
        <f>+_xlfn.NORM.DIST(A860,Parameters!$D$2,Parameters!$D$1,TRUE)</f>
        <v>1</v>
      </c>
      <c r="F860" s="20">
        <f t="shared" si="27"/>
        <v>1.0000000000000002</v>
      </c>
    </row>
    <row r="861" spans="1:6" x14ac:dyDescent="0.45">
      <c r="A861" s="2">
        <f t="shared" si="26"/>
        <v>859</v>
      </c>
      <c r="B861" s="7">
        <f>+_xlfn.BINOM.DIST(A861,Parameters!$B$1,Parameters!$B$2,FALSE)</f>
        <v>1.0720038847542188E-124</v>
      </c>
      <c r="C861" s="8">
        <f>+_xlfn.NORM.DIST(A861,Parameters!$D$2,Parameters!$D$1,FALSE)</f>
        <v>1.2528746069636385E-86</v>
      </c>
      <c r="D861" s="8">
        <f>+_xlfn.BINOM.DIST(A861,Parameters!$B$1,Parameters!$B$2,TRUE)</f>
        <v>1</v>
      </c>
      <c r="E861" s="8">
        <f>+_xlfn.NORM.DIST(A861,Parameters!$D$2,Parameters!$D$1,TRUE)</f>
        <v>1</v>
      </c>
      <c r="F861" s="20">
        <f t="shared" si="27"/>
        <v>1.0000000000000002</v>
      </c>
    </row>
    <row r="862" spans="1:6" x14ac:dyDescent="0.45">
      <c r="A862" s="2">
        <f t="shared" si="26"/>
        <v>860</v>
      </c>
      <c r="B862" s="7">
        <f>+_xlfn.BINOM.DIST(A862,Parameters!$B$1,Parameters!$B$2,FALSE)</f>
        <v>4.2381548932142635E-126</v>
      </c>
      <c r="C862" s="8">
        <f>+_xlfn.NORM.DIST(A862,Parameters!$D$2,Parameters!$D$1,FALSE)</f>
        <v>3.0428237932095389E-87</v>
      </c>
      <c r="D862" s="8">
        <f>+_xlfn.BINOM.DIST(A862,Parameters!$B$1,Parameters!$B$2,TRUE)</f>
        <v>1</v>
      </c>
      <c r="E862" s="8">
        <f>+_xlfn.NORM.DIST(A862,Parameters!$D$2,Parameters!$D$1,TRUE)</f>
        <v>1</v>
      </c>
      <c r="F862" s="20">
        <f t="shared" si="27"/>
        <v>1.0000000000000002</v>
      </c>
    </row>
    <row r="863" spans="1:6" x14ac:dyDescent="0.45">
      <c r="A863" s="2">
        <f t="shared" si="26"/>
        <v>861</v>
      </c>
      <c r="B863" s="7">
        <f>+_xlfn.BINOM.DIST(A863,Parameters!$B$1,Parameters!$B$2,FALSE)</f>
        <v>1.575156290161078E-127</v>
      </c>
      <c r="C863" s="8">
        <f>+_xlfn.NORM.DIST(A863,Parameters!$D$2,Parameters!$D$1,FALSE)</f>
        <v>7.3521614460596442E-88</v>
      </c>
      <c r="D863" s="8">
        <f>+_xlfn.BINOM.DIST(A863,Parameters!$B$1,Parameters!$B$2,TRUE)</f>
        <v>1</v>
      </c>
      <c r="E863" s="8">
        <f>+_xlfn.NORM.DIST(A863,Parameters!$D$2,Parameters!$D$1,TRUE)</f>
        <v>1</v>
      </c>
      <c r="F863" s="20">
        <f t="shared" si="27"/>
        <v>1.0000000000000002</v>
      </c>
    </row>
    <row r="864" spans="1:6" x14ac:dyDescent="0.45">
      <c r="A864" s="2">
        <f t="shared" si="26"/>
        <v>862</v>
      </c>
      <c r="B864" s="7">
        <f>+_xlfn.BINOM.DIST(A864,Parameters!$B$1,Parameters!$B$2,FALSE)</f>
        <v>5.4819824483560491E-129</v>
      </c>
      <c r="C864" s="8">
        <f>+_xlfn.NORM.DIST(A864,Parameters!$D$2,Parameters!$D$1,FALSE)</f>
        <v>1.7673489326962659E-88</v>
      </c>
      <c r="D864" s="8">
        <f>+_xlfn.BINOM.DIST(A864,Parameters!$B$1,Parameters!$B$2,TRUE)</f>
        <v>1</v>
      </c>
      <c r="E864" s="8">
        <f>+_xlfn.NORM.DIST(A864,Parameters!$D$2,Parameters!$D$1,TRUE)</f>
        <v>1</v>
      </c>
      <c r="F864" s="20">
        <f t="shared" si="27"/>
        <v>1.0000000000000002</v>
      </c>
    </row>
    <row r="865" spans="1:6" x14ac:dyDescent="0.45">
      <c r="A865" s="2">
        <f t="shared" si="26"/>
        <v>863</v>
      </c>
      <c r="B865" s="7">
        <f>+_xlfn.BINOM.DIST(A865,Parameters!$B$1,Parameters!$B$2,FALSE)</f>
        <v>1.7786269820854949E-130</v>
      </c>
      <c r="C865" s="8">
        <f>+_xlfn.NORM.DIST(A865,Parameters!$D$2,Parameters!$D$1,FALSE)</f>
        <v>4.2266725560178478E-89</v>
      </c>
      <c r="D865" s="8">
        <f>+_xlfn.BINOM.DIST(A865,Parameters!$B$1,Parameters!$B$2,TRUE)</f>
        <v>1</v>
      </c>
      <c r="E865" s="8">
        <f>+_xlfn.NORM.DIST(A865,Parameters!$D$2,Parameters!$D$1,TRUE)</f>
        <v>1</v>
      </c>
      <c r="F865" s="20">
        <f t="shared" si="27"/>
        <v>1.0000000000000002</v>
      </c>
    </row>
    <row r="866" spans="1:6" x14ac:dyDescent="0.45">
      <c r="A866" s="2">
        <f t="shared" si="26"/>
        <v>864</v>
      </c>
      <c r="B866" s="7">
        <f>+_xlfn.BINOM.DIST(A866,Parameters!$B$1,Parameters!$B$2,FALSE)</f>
        <v>5.3523497146090071E-132</v>
      </c>
      <c r="C866" s="8">
        <f>+_xlfn.NORM.DIST(A866,Parameters!$D$2,Parameters!$D$1,FALSE)</f>
        <v>1.0056432459461374E-89</v>
      </c>
      <c r="D866" s="8">
        <f>+_xlfn.BINOM.DIST(A866,Parameters!$B$1,Parameters!$B$2,TRUE)</f>
        <v>1</v>
      </c>
      <c r="E866" s="8">
        <f>+_xlfn.NORM.DIST(A866,Parameters!$D$2,Parameters!$D$1,TRUE)</f>
        <v>1</v>
      </c>
      <c r="F866" s="20">
        <f t="shared" si="27"/>
        <v>1.0000000000000002</v>
      </c>
    </row>
    <row r="867" spans="1:6" x14ac:dyDescent="0.45">
      <c r="A867" s="2">
        <f t="shared" si="26"/>
        <v>865</v>
      </c>
      <c r="B867" s="7">
        <f>+_xlfn.BINOM.DIST(A867,Parameters!$B$1,Parameters!$B$2,FALSE)</f>
        <v>1.4850450075215641E-133</v>
      </c>
      <c r="C867" s="8">
        <f>+_xlfn.NORM.DIST(A867,Parameters!$D$2,Parameters!$D$1,FALSE)</f>
        <v>2.3804458877890011E-90</v>
      </c>
      <c r="D867" s="8">
        <f>+_xlfn.BINOM.DIST(A867,Parameters!$B$1,Parameters!$B$2,TRUE)</f>
        <v>1</v>
      </c>
      <c r="E867" s="8">
        <f>+_xlfn.NORM.DIST(A867,Parameters!$D$2,Parameters!$D$1,TRUE)</f>
        <v>1</v>
      </c>
      <c r="F867" s="20">
        <f t="shared" si="27"/>
        <v>1.0000000000000002</v>
      </c>
    </row>
    <row r="868" spans="1:6" x14ac:dyDescent="0.45">
      <c r="A868" s="2">
        <f t="shared" si="26"/>
        <v>866</v>
      </c>
      <c r="B868" s="7">
        <f>+_xlfn.BINOM.DIST(A868,Parameters!$B$1,Parameters!$B$2,FALSE)</f>
        <v>3.7726316588306202E-135</v>
      </c>
      <c r="C868" s="8">
        <f>+_xlfn.NORM.DIST(A868,Parameters!$D$2,Parameters!$D$1,FALSE)</f>
        <v>5.6058532052371435E-91</v>
      </c>
      <c r="D868" s="8">
        <f>+_xlfn.BINOM.DIST(A868,Parameters!$B$1,Parameters!$B$2,TRUE)</f>
        <v>1</v>
      </c>
      <c r="E868" s="8">
        <f>+_xlfn.NORM.DIST(A868,Parameters!$D$2,Parameters!$D$1,TRUE)</f>
        <v>1</v>
      </c>
      <c r="F868" s="20">
        <f t="shared" si="27"/>
        <v>1.0000000000000002</v>
      </c>
    </row>
    <row r="869" spans="1:6" x14ac:dyDescent="0.45">
      <c r="A869" s="2">
        <f t="shared" si="26"/>
        <v>867</v>
      </c>
      <c r="B869" s="7">
        <f>+_xlfn.BINOM.DIST(A869,Parameters!$B$1,Parameters!$B$2,FALSE)</f>
        <v>8.7027258565875657E-137</v>
      </c>
      <c r="C869" s="8">
        <f>+_xlfn.NORM.DIST(A869,Parameters!$D$2,Parameters!$D$1,FALSE)</f>
        <v>1.3133913870047867E-91</v>
      </c>
      <c r="D869" s="8">
        <f>+_xlfn.BINOM.DIST(A869,Parameters!$B$1,Parameters!$B$2,TRUE)</f>
        <v>1</v>
      </c>
      <c r="E869" s="8">
        <f>+_xlfn.NORM.DIST(A869,Parameters!$D$2,Parameters!$D$1,TRUE)</f>
        <v>1</v>
      </c>
      <c r="F869" s="20">
        <f t="shared" si="27"/>
        <v>1.0000000000000002</v>
      </c>
    </row>
    <row r="870" spans="1:6" x14ac:dyDescent="0.45">
      <c r="A870" s="2">
        <f t="shared" si="26"/>
        <v>868</v>
      </c>
      <c r="B870" s="7">
        <f>+_xlfn.BINOM.DIST(A870,Parameters!$B$1,Parameters!$B$2,FALSE)</f>
        <v>1.8047127352371039E-138</v>
      </c>
      <c r="C870" s="8">
        <f>+_xlfn.NORM.DIST(A870,Parameters!$D$2,Parameters!$D$1,FALSE)</f>
        <v>3.0613687305552859E-92</v>
      </c>
      <c r="D870" s="8">
        <f>+_xlfn.BINOM.DIST(A870,Parameters!$B$1,Parameters!$B$2,TRUE)</f>
        <v>1</v>
      </c>
      <c r="E870" s="8">
        <f>+_xlfn.NORM.DIST(A870,Parameters!$D$2,Parameters!$D$1,TRUE)</f>
        <v>1</v>
      </c>
      <c r="F870" s="20">
        <f t="shared" si="27"/>
        <v>1.0000000000000002</v>
      </c>
    </row>
    <row r="871" spans="1:6" x14ac:dyDescent="0.45">
      <c r="A871" s="2">
        <f t="shared" si="26"/>
        <v>869</v>
      </c>
      <c r="B871" s="7">
        <f>+_xlfn.BINOM.DIST(A871,Parameters!$B$1,Parameters!$B$2,FALSE)</f>
        <v>3.3228312731634678E-140</v>
      </c>
      <c r="C871" s="8">
        <f>+_xlfn.NORM.DIST(A871,Parameters!$D$2,Parameters!$D$1,FALSE)</f>
        <v>7.0991467713594066E-93</v>
      </c>
      <c r="D871" s="8">
        <f>+_xlfn.BINOM.DIST(A871,Parameters!$B$1,Parameters!$B$2,TRUE)</f>
        <v>1</v>
      </c>
      <c r="E871" s="8">
        <f>+_xlfn.NORM.DIST(A871,Parameters!$D$2,Parameters!$D$1,TRUE)</f>
        <v>1</v>
      </c>
      <c r="F871" s="20">
        <f t="shared" si="27"/>
        <v>1.0000000000000002</v>
      </c>
    </row>
    <row r="872" spans="1:6" x14ac:dyDescent="0.45">
      <c r="A872" s="2">
        <f t="shared" si="26"/>
        <v>870</v>
      </c>
      <c r="B872" s="7">
        <f>+_xlfn.BINOM.DIST(A872,Parameters!$B$1,Parameters!$B$2,FALSE)</f>
        <v>5.3470848073897241E-142</v>
      </c>
      <c r="C872" s="8">
        <f>+_xlfn.NORM.DIST(A872,Parameters!$D$2,Parameters!$D$1,FALSE)</f>
        <v>1.6378182400884128E-93</v>
      </c>
      <c r="D872" s="8">
        <f>+_xlfn.BINOM.DIST(A872,Parameters!$B$1,Parameters!$B$2,TRUE)</f>
        <v>1</v>
      </c>
      <c r="E872" s="8">
        <f>+_xlfn.NORM.DIST(A872,Parameters!$D$2,Parameters!$D$1,TRUE)</f>
        <v>1</v>
      </c>
      <c r="F872" s="20">
        <f t="shared" si="27"/>
        <v>1.0000000000000002</v>
      </c>
    </row>
    <row r="873" spans="1:6" x14ac:dyDescent="0.45">
      <c r="A873" s="2">
        <f t="shared" si="26"/>
        <v>871</v>
      </c>
      <c r="B873" s="7">
        <f>+_xlfn.BINOM.DIST(A873,Parameters!$B$1,Parameters!$B$2,FALSE)</f>
        <v>7.3668217782640292E-144</v>
      </c>
      <c r="C873" s="8">
        <f>+_xlfn.NORM.DIST(A873,Parameters!$D$2,Parameters!$D$1,FALSE)</f>
        <v>3.7591900891903953E-94</v>
      </c>
      <c r="D873" s="8">
        <f>+_xlfn.BINOM.DIST(A873,Parameters!$B$1,Parameters!$B$2,TRUE)</f>
        <v>1</v>
      </c>
      <c r="E873" s="8">
        <f>+_xlfn.NORM.DIST(A873,Parameters!$D$2,Parameters!$D$1,TRUE)</f>
        <v>1</v>
      </c>
      <c r="F873" s="20">
        <f t="shared" si="27"/>
        <v>1.0000000000000002</v>
      </c>
    </row>
    <row r="874" spans="1:6" x14ac:dyDescent="0.45">
      <c r="A874" s="2">
        <f t="shared" si="26"/>
        <v>872</v>
      </c>
      <c r="B874" s="7">
        <f>+_xlfn.BINOM.DIST(A874,Parameters!$B$1,Parameters!$B$2,FALSE)</f>
        <v>8.4481901126879333E-146</v>
      </c>
      <c r="C874" s="8">
        <f>+_xlfn.NORM.DIST(A874,Parameters!$D$2,Parameters!$D$1,FALSE)</f>
        <v>8.5840434215034376E-95</v>
      </c>
      <c r="D874" s="8">
        <f>+_xlfn.BINOM.DIST(A874,Parameters!$B$1,Parameters!$B$2,TRUE)</f>
        <v>1</v>
      </c>
      <c r="E874" s="8">
        <f>+_xlfn.NORM.DIST(A874,Parameters!$D$2,Parameters!$D$1,TRUE)</f>
        <v>1</v>
      </c>
      <c r="F874" s="20">
        <f t="shared" si="27"/>
        <v>1.0000000000000002</v>
      </c>
    </row>
    <row r="875" spans="1:6" x14ac:dyDescent="0.45">
      <c r="A875" s="2">
        <f t="shared" si="26"/>
        <v>873</v>
      </c>
      <c r="B875" s="7">
        <f>+_xlfn.BINOM.DIST(A875,Parameters!$B$1,Parameters!$B$2,FALSE)</f>
        <v>7.7417549715353457E-148</v>
      </c>
      <c r="C875" s="8">
        <f>+_xlfn.NORM.DIST(A875,Parameters!$D$2,Parameters!$D$1,FALSE)</f>
        <v>1.950107532239544E-95</v>
      </c>
      <c r="D875" s="8">
        <f>+_xlfn.BINOM.DIST(A875,Parameters!$B$1,Parameters!$B$2,TRUE)</f>
        <v>1</v>
      </c>
      <c r="E875" s="8">
        <f>+_xlfn.NORM.DIST(A875,Parameters!$D$2,Parameters!$D$1,TRUE)</f>
        <v>1</v>
      </c>
      <c r="F875" s="20">
        <f t="shared" si="27"/>
        <v>1.0000000000000002</v>
      </c>
    </row>
    <row r="876" spans="1:6" x14ac:dyDescent="0.45">
      <c r="A876" s="2">
        <f t="shared" si="26"/>
        <v>874</v>
      </c>
      <c r="B876" s="7">
        <f>+_xlfn.BINOM.DIST(A876,Parameters!$B$1,Parameters!$B$2,FALSE)</f>
        <v>5.31470593011598E-150</v>
      </c>
      <c r="C876" s="8">
        <f>+_xlfn.NORM.DIST(A876,Parameters!$D$2,Parameters!$D$1,FALSE)</f>
        <v>4.4075195660423606E-96</v>
      </c>
      <c r="D876" s="8">
        <f>+_xlfn.BINOM.DIST(A876,Parameters!$B$1,Parameters!$B$2,TRUE)</f>
        <v>1</v>
      </c>
      <c r="E876" s="8">
        <f>+_xlfn.NORM.DIST(A876,Parameters!$D$2,Parameters!$D$1,TRUE)</f>
        <v>1</v>
      </c>
      <c r="F876" s="20">
        <f t="shared" si="27"/>
        <v>1.0000000000000002</v>
      </c>
    </row>
    <row r="877" spans="1:6" x14ac:dyDescent="0.45">
      <c r="A877" s="2">
        <f t="shared" si="26"/>
        <v>875</v>
      </c>
      <c r="B877" s="7">
        <f>+_xlfn.BINOM.DIST(A877,Parameters!$B$1,Parameters!$B$2,FALSE)</f>
        <v>2.429579853767321E-152</v>
      </c>
      <c r="C877" s="8">
        <f>+_xlfn.NORM.DIST(A877,Parameters!$D$2,Parameters!$D$1,FALSE)</f>
        <v>9.9105777564145391E-97</v>
      </c>
      <c r="D877" s="8">
        <f>+_xlfn.BINOM.DIST(A877,Parameters!$B$1,Parameters!$B$2,TRUE)</f>
        <v>1</v>
      </c>
      <c r="E877" s="8">
        <f>+_xlfn.NORM.DIST(A877,Parameters!$D$2,Parameters!$D$1,TRUE)</f>
        <v>1</v>
      </c>
      <c r="F877" s="20">
        <f t="shared" si="27"/>
        <v>1.0000000000000002</v>
      </c>
    </row>
    <row r="878" spans="1:6" x14ac:dyDescent="0.45">
      <c r="A878" s="2">
        <f t="shared" si="26"/>
        <v>876</v>
      </c>
      <c r="B878" s="7">
        <f>+_xlfn.BINOM.DIST(A878,Parameters!$B$1,Parameters!$B$2,FALSE)</f>
        <v>5.5469859675051849E-155</v>
      </c>
      <c r="C878" s="8">
        <f>+_xlfn.NORM.DIST(A878,Parameters!$D$2,Parameters!$D$1,FALSE)</f>
        <v>2.2170359367606368E-97</v>
      </c>
      <c r="D878" s="8">
        <f>+_xlfn.BINOM.DIST(A878,Parameters!$B$1,Parameters!$B$2,TRUE)</f>
        <v>1</v>
      </c>
      <c r="E878" s="8">
        <f>+_xlfn.NORM.DIST(A878,Parameters!$D$2,Parameters!$D$1,TRUE)</f>
        <v>1</v>
      </c>
      <c r="F878" s="20">
        <f t="shared" si="27"/>
        <v>1.0000000000000002</v>
      </c>
    </row>
    <row r="879" spans="1:6" x14ac:dyDescent="0.45">
      <c r="A879" s="2">
        <f t="shared" si="26"/>
        <v>877</v>
      </c>
      <c r="B879" s="7" t="e">
        <f>+_xlfn.BINOM.DIST(A879,Parameters!$B$1,Parameters!$B$2,FALSE)</f>
        <v>#NUM!</v>
      </c>
      <c r="C879" s="8">
        <f>+_xlfn.NORM.DIST(A879,Parameters!$D$2,Parameters!$D$1,FALSE)</f>
        <v>4.9341861232364218E-98</v>
      </c>
      <c r="D879" s="8" t="e">
        <f>+_xlfn.BINOM.DIST(A879,Parameters!$B$1,Parameters!$B$2,TRUE)</f>
        <v>#NUM!</v>
      </c>
      <c r="E879" s="8">
        <f>+_xlfn.NORM.DIST(A879,Parameters!$D$2,Parameters!$D$1,TRUE)</f>
        <v>1</v>
      </c>
      <c r="F879" s="20">
        <f t="shared" si="27"/>
        <v>1.0000000000000002</v>
      </c>
    </row>
    <row r="880" spans="1:6" x14ac:dyDescent="0.45">
      <c r="A880" s="2">
        <f t="shared" si="26"/>
        <v>878</v>
      </c>
      <c r="B880" s="7" t="e">
        <f>+_xlfn.BINOM.DIST(A880,Parameters!$B$1,Parameters!$B$2,FALSE)</f>
        <v>#NUM!</v>
      </c>
      <c r="C880" s="8">
        <f>+_xlfn.NORM.DIST(A880,Parameters!$D$2,Parameters!$D$1,FALSE)</f>
        <v>1.0925148718027375E-98</v>
      </c>
      <c r="D880" s="8" t="e">
        <f>+_xlfn.BINOM.DIST(A880,Parameters!$B$1,Parameters!$B$2,TRUE)</f>
        <v>#NUM!</v>
      </c>
      <c r="E880" s="8">
        <f>+_xlfn.NORM.DIST(A880,Parameters!$D$2,Parameters!$D$1,TRUE)</f>
        <v>1</v>
      </c>
      <c r="F880" s="20">
        <f t="shared" si="27"/>
        <v>1.0000000000000002</v>
      </c>
    </row>
    <row r="881" spans="1:6" x14ac:dyDescent="0.45">
      <c r="A881" s="2">
        <f t="shared" si="26"/>
        <v>879</v>
      </c>
      <c r="B881" s="7" t="e">
        <f>+_xlfn.BINOM.DIST(A881,Parameters!$B$1,Parameters!$B$2,FALSE)</f>
        <v>#NUM!</v>
      </c>
      <c r="C881" s="8">
        <f>+_xlfn.NORM.DIST(A881,Parameters!$D$2,Parameters!$D$1,FALSE)</f>
        <v>2.4066238850164708E-99</v>
      </c>
      <c r="D881" s="8" t="e">
        <f>+_xlfn.BINOM.DIST(A881,Parameters!$B$1,Parameters!$B$2,TRUE)</f>
        <v>#NUM!</v>
      </c>
      <c r="E881" s="8">
        <f>+_xlfn.NORM.DIST(A881,Parameters!$D$2,Parameters!$D$1,TRUE)</f>
        <v>1</v>
      </c>
      <c r="F881" s="20">
        <f t="shared" si="27"/>
        <v>1.0000000000000002</v>
      </c>
    </row>
    <row r="882" spans="1:6" x14ac:dyDescent="0.45">
      <c r="A882" s="2">
        <f t="shared" si="26"/>
        <v>880</v>
      </c>
      <c r="B882" s="7" t="e">
        <f>+_xlfn.BINOM.DIST(A882,Parameters!$B$1,Parameters!$B$2,FALSE)</f>
        <v>#NUM!</v>
      </c>
      <c r="C882" s="8">
        <f>+_xlfn.NORM.DIST(A882,Parameters!$D$2,Parameters!$D$1,FALSE)</f>
        <v>5.2742185631905673E-100</v>
      </c>
      <c r="D882" s="8" t="e">
        <f>+_xlfn.BINOM.DIST(A882,Parameters!$B$1,Parameters!$B$2,TRUE)</f>
        <v>#NUM!</v>
      </c>
      <c r="E882" s="8">
        <f>+_xlfn.NORM.DIST(A882,Parameters!$D$2,Parameters!$D$1,TRUE)</f>
        <v>1</v>
      </c>
      <c r="F882" s="20">
        <f t="shared" si="27"/>
        <v>1.0000000000000002</v>
      </c>
    </row>
    <row r="883" spans="1:6" x14ac:dyDescent="0.45">
      <c r="A883" s="2">
        <f t="shared" si="26"/>
        <v>881</v>
      </c>
      <c r="B883" s="7" t="e">
        <f>+_xlfn.BINOM.DIST(A883,Parameters!$B$1,Parameters!$B$2,FALSE)</f>
        <v>#NUM!</v>
      </c>
      <c r="C883" s="8">
        <f>+_xlfn.NORM.DIST(A883,Parameters!$D$2,Parameters!$D$1,FALSE)</f>
        <v>1.1499449714907748E-100</v>
      </c>
      <c r="D883" s="8" t="e">
        <f>+_xlfn.BINOM.DIST(A883,Parameters!$B$1,Parameters!$B$2,TRUE)</f>
        <v>#NUM!</v>
      </c>
      <c r="E883" s="8">
        <f>+_xlfn.NORM.DIST(A883,Parameters!$D$2,Parameters!$D$1,TRUE)</f>
        <v>1</v>
      </c>
      <c r="F883" s="20">
        <f t="shared" si="27"/>
        <v>1.0000000000000002</v>
      </c>
    </row>
    <row r="884" spans="1:6" x14ac:dyDescent="0.45">
      <c r="A884" s="2">
        <f t="shared" si="26"/>
        <v>882</v>
      </c>
      <c r="B884" s="7" t="e">
        <f>+_xlfn.BINOM.DIST(A884,Parameters!$B$1,Parameters!$B$2,FALSE)</f>
        <v>#NUM!</v>
      </c>
      <c r="C884" s="8">
        <f>+_xlfn.NORM.DIST(A884,Parameters!$D$2,Parameters!$D$1,FALSE)</f>
        <v>2.4943938622066702E-101</v>
      </c>
      <c r="D884" s="8" t="e">
        <f>+_xlfn.BINOM.DIST(A884,Parameters!$B$1,Parameters!$B$2,TRUE)</f>
        <v>#NUM!</v>
      </c>
      <c r="E884" s="8">
        <f>+_xlfn.NORM.DIST(A884,Parameters!$D$2,Parameters!$D$1,TRUE)</f>
        <v>1</v>
      </c>
      <c r="F884" s="20">
        <f t="shared" si="27"/>
        <v>1.0000000000000002</v>
      </c>
    </row>
    <row r="885" spans="1:6" x14ac:dyDescent="0.45">
      <c r="A885" s="2">
        <f t="shared" si="26"/>
        <v>883</v>
      </c>
      <c r="B885" s="7" t="e">
        <f>+_xlfn.BINOM.DIST(A885,Parameters!$B$1,Parameters!$B$2,FALSE)</f>
        <v>#NUM!</v>
      </c>
      <c r="C885" s="8">
        <f>+_xlfn.NORM.DIST(A885,Parameters!$D$2,Parameters!$D$1,FALSE)</f>
        <v>5.3829709380448424E-102</v>
      </c>
      <c r="D885" s="8" t="e">
        <f>+_xlfn.BINOM.DIST(A885,Parameters!$B$1,Parameters!$B$2,TRUE)</f>
        <v>#NUM!</v>
      </c>
      <c r="E885" s="8">
        <f>+_xlfn.NORM.DIST(A885,Parameters!$D$2,Parameters!$D$1,TRUE)</f>
        <v>1</v>
      </c>
      <c r="F885" s="20">
        <f t="shared" si="27"/>
        <v>1.0000000000000002</v>
      </c>
    </row>
    <row r="886" spans="1:6" x14ac:dyDescent="0.45">
      <c r="A886" s="2">
        <f t="shared" si="26"/>
        <v>884</v>
      </c>
      <c r="B886" s="7" t="e">
        <f>+_xlfn.BINOM.DIST(A886,Parameters!$B$1,Parameters!$B$2,FALSE)</f>
        <v>#NUM!</v>
      </c>
      <c r="C886" s="8">
        <f>+_xlfn.NORM.DIST(A886,Parameters!$D$2,Parameters!$D$1,FALSE)</f>
        <v>1.155707884749511E-102</v>
      </c>
      <c r="D886" s="8" t="e">
        <f>+_xlfn.BINOM.DIST(A886,Parameters!$B$1,Parameters!$B$2,TRUE)</f>
        <v>#NUM!</v>
      </c>
      <c r="E886" s="8">
        <f>+_xlfn.NORM.DIST(A886,Parameters!$D$2,Parameters!$D$1,TRUE)</f>
        <v>1</v>
      </c>
      <c r="F886" s="20">
        <f t="shared" si="27"/>
        <v>1.0000000000000002</v>
      </c>
    </row>
    <row r="887" spans="1:6" x14ac:dyDescent="0.45">
      <c r="A887" s="2">
        <f t="shared" si="26"/>
        <v>885</v>
      </c>
      <c r="B887" s="7" t="e">
        <f>+_xlfn.BINOM.DIST(A887,Parameters!$B$1,Parameters!$B$2,FALSE)</f>
        <v>#NUM!</v>
      </c>
      <c r="C887" s="8">
        <f>+_xlfn.NORM.DIST(A887,Parameters!$D$2,Parameters!$D$1,FALSE)</f>
        <v>2.4685569592697319E-103</v>
      </c>
      <c r="D887" s="8" t="e">
        <f>+_xlfn.BINOM.DIST(A887,Parameters!$B$1,Parameters!$B$2,TRUE)</f>
        <v>#NUM!</v>
      </c>
      <c r="E887" s="8">
        <f>+_xlfn.NORM.DIST(A887,Parameters!$D$2,Parameters!$D$1,TRUE)</f>
        <v>1</v>
      </c>
      <c r="F887" s="20">
        <f t="shared" si="27"/>
        <v>1.0000000000000002</v>
      </c>
    </row>
    <row r="888" spans="1:6" x14ac:dyDescent="0.45">
      <c r="A888" s="2">
        <f t="shared" si="26"/>
        <v>886</v>
      </c>
      <c r="B888" s="7" t="e">
        <f>+_xlfn.BINOM.DIST(A888,Parameters!$B$1,Parameters!$B$2,FALSE)</f>
        <v>#NUM!</v>
      </c>
      <c r="C888" s="8">
        <f>+_xlfn.NORM.DIST(A888,Parameters!$D$2,Parameters!$D$1,FALSE)</f>
        <v>5.2457460713274902E-104</v>
      </c>
      <c r="D888" s="8" t="e">
        <f>+_xlfn.BINOM.DIST(A888,Parameters!$B$1,Parameters!$B$2,TRUE)</f>
        <v>#NUM!</v>
      </c>
      <c r="E888" s="8">
        <f>+_xlfn.NORM.DIST(A888,Parameters!$D$2,Parameters!$D$1,TRUE)</f>
        <v>1</v>
      </c>
      <c r="F888" s="20">
        <f t="shared" si="27"/>
        <v>1.0000000000000002</v>
      </c>
    </row>
    <row r="889" spans="1:6" x14ac:dyDescent="0.45">
      <c r="A889" s="2">
        <f t="shared" si="26"/>
        <v>887</v>
      </c>
      <c r="B889" s="7" t="e">
        <f>+_xlfn.BINOM.DIST(A889,Parameters!$B$1,Parameters!$B$2,FALSE)</f>
        <v>#NUM!</v>
      </c>
      <c r="C889" s="8">
        <f>+_xlfn.NORM.DIST(A889,Parameters!$D$2,Parameters!$D$1,FALSE)</f>
        <v>1.1090226365788848E-104</v>
      </c>
      <c r="D889" s="8" t="e">
        <f>+_xlfn.BINOM.DIST(A889,Parameters!$B$1,Parameters!$B$2,TRUE)</f>
        <v>#NUM!</v>
      </c>
      <c r="E889" s="8">
        <f>+_xlfn.NORM.DIST(A889,Parameters!$D$2,Parameters!$D$1,TRUE)</f>
        <v>1</v>
      </c>
      <c r="F889" s="20">
        <f t="shared" si="27"/>
        <v>1.0000000000000002</v>
      </c>
    </row>
    <row r="890" spans="1:6" x14ac:dyDescent="0.45">
      <c r="A890" s="2">
        <f t="shared" si="26"/>
        <v>888</v>
      </c>
      <c r="B890" s="7" t="e">
        <f>+_xlfn.BINOM.DIST(A890,Parameters!$B$1,Parameters!$B$2,FALSE)</f>
        <v>#NUM!</v>
      </c>
      <c r="C890" s="8">
        <f>+_xlfn.NORM.DIST(A890,Parameters!$D$2,Parameters!$D$1,FALSE)</f>
        <v>2.3326124680523807E-105</v>
      </c>
      <c r="D890" s="8" t="e">
        <f>+_xlfn.BINOM.DIST(A890,Parameters!$B$1,Parameters!$B$2,TRUE)</f>
        <v>#NUM!</v>
      </c>
      <c r="E890" s="8">
        <f>+_xlfn.NORM.DIST(A890,Parameters!$D$2,Parameters!$D$1,TRUE)</f>
        <v>1</v>
      </c>
      <c r="F890" s="20">
        <f t="shared" si="27"/>
        <v>1.0000000000000002</v>
      </c>
    </row>
    <row r="891" spans="1:6" x14ac:dyDescent="0.45">
      <c r="A891" s="2">
        <f t="shared" si="26"/>
        <v>889</v>
      </c>
      <c r="B891" s="7" t="e">
        <f>+_xlfn.BINOM.DIST(A891,Parameters!$B$1,Parameters!$B$2,FALSE)</f>
        <v>#NUM!</v>
      </c>
      <c r="C891" s="8">
        <f>+_xlfn.NORM.DIST(A891,Parameters!$D$2,Parameters!$D$1,FALSE)</f>
        <v>4.8810562182826345E-106</v>
      </c>
      <c r="D891" s="8" t="e">
        <f>+_xlfn.BINOM.DIST(A891,Parameters!$B$1,Parameters!$B$2,TRUE)</f>
        <v>#NUM!</v>
      </c>
      <c r="E891" s="8">
        <f>+_xlfn.NORM.DIST(A891,Parameters!$D$2,Parameters!$D$1,TRUE)</f>
        <v>1</v>
      </c>
      <c r="F891" s="20">
        <f t="shared" si="27"/>
        <v>1.0000000000000002</v>
      </c>
    </row>
    <row r="892" spans="1:6" x14ac:dyDescent="0.45">
      <c r="A892" s="2">
        <f t="shared" si="26"/>
        <v>890</v>
      </c>
      <c r="B892" s="7" t="e">
        <f>+_xlfn.BINOM.DIST(A892,Parameters!$B$1,Parameters!$B$2,FALSE)</f>
        <v>#NUM!</v>
      </c>
      <c r="C892" s="8">
        <f>+_xlfn.NORM.DIST(A892,Parameters!$D$2,Parameters!$D$1,FALSE)</f>
        <v>1.016141203731235E-106</v>
      </c>
      <c r="D892" s="8" t="e">
        <f>+_xlfn.BINOM.DIST(A892,Parameters!$B$1,Parameters!$B$2,TRUE)</f>
        <v>#NUM!</v>
      </c>
      <c r="E892" s="8">
        <f>+_xlfn.NORM.DIST(A892,Parameters!$D$2,Parameters!$D$1,TRUE)</f>
        <v>1</v>
      </c>
      <c r="F892" s="20">
        <f t="shared" si="27"/>
        <v>1.0000000000000002</v>
      </c>
    </row>
    <row r="893" spans="1:6" x14ac:dyDescent="0.45">
      <c r="A893" s="2">
        <f t="shared" si="26"/>
        <v>891</v>
      </c>
      <c r="B893" s="7" t="e">
        <f>+_xlfn.BINOM.DIST(A893,Parameters!$B$1,Parameters!$B$2,FALSE)</f>
        <v>#NUM!</v>
      </c>
      <c r="C893" s="8">
        <f>+_xlfn.NORM.DIST(A893,Parameters!$D$2,Parameters!$D$1,FALSE)</f>
        <v>2.1045698746544629E-107</v>
      </c>
      <c r="D893" s="8" t="e">
        <f>+_xlfn.BINOM.DIST(A893,Parameters!$B$1,Parameters!$B$2,TRUE)</f>
        <v>#NUM!</v>
      </c>
      <c r="E893" s="8">
        <f>+_xlfn.NORM.DIST(A893,Parameters!$D$2,Parameters!$D$1,TRUE)</f>
        <v>1</v>
      </c>
      <c r="F893" s="20">
        <f t="shared" si="27"/>
        <v>1.0000000000000002</v>
      </c>
    </row>
    <row r="894" spans="1:6" x14ac:dyDescent="0.45">
      <c r="A894" s="2">
        <f t="shared" si="26"/>
        <v>892</v>
      </c>
      <c r="B894" s="7" t="e">
        <f>+_xlfn.BINOM.DIST(A894,Parameters!$B$1,Parameters!$B$2,FALSE)</f>
        <v>#NUM!</v>
      </c>
      <c r="C894" s="8">
        <f>+_xlfn.NORM.DIST(A894,Parameters!$D$2,Parameters!$D$1,FALSE)</f>
        <v>4.3365231801917657E-108</v>
      </c>
      <c r="D894" s="8" t="e">
        <f>+_xlfn.BINOM.DIST(A894,Parameters!$B$1,Parameters!$B$2,TRUE)</f>
        <v>#NUM!</v>
      </c>
      <c r="E894" s="8">
        <f>+_xlfn.NORM.DIST(A894,Parameters!$D$2,Parameters!$D$1,TRUE)</f>
        <v>1</v>
      </c>
      <c r="F894" s="20">
        <f t="shared" si="27"/>
        <v>1.0000000000000002</v>
      </c>
    </row>
    <row r="895" spans="1:6" x14ac:dyDescent="0.45">
      <c r="A895" s="2">
        <f t="shared" si="26"/>
        <v>893</v>
      </c>
      <c r="B895" s="7" t="e">
        <f>+_xlfn.BINOM.DIST(A895,Parameters!$B$1,Parameters!$B$2,FALSE)</f>
        <v>#NUM!</v>
      </c>
      <c r="C895" s="8">
        <f>+_xlfn.NORM.DIST(A895,Parameters!$D$2,Parameters!$D$1,FALSE)</f>
        <v>8.8897394022931008E-109</v>
      </c>
      <c r="D895" s="8" t="e">
        <f>+_xlfn.BINOM.DIST(A895,Parameters!$B$1,Parameters!$B$2,TRUE)</f>
        <v>#NUM!</v>
      </c>
      <c r="E895" s="8">
        <f>+_xlfn.NORM.DIST(A895,Parameters!$D$2,Parameters!$D$1,TRUE)</f>
        <v>1</v>
      </c>
      <c r="F895" s="20">
        <f t="shared" si="27"/>
        <v>1.0000000000000002</v>
      </c>
    </row>
    <row r="896" spans="1:6" x14ac:dyDescent="0.45">
      <c r="A896" s="2">
        <f t="shared" si="26"/>
        <v>894</v>
      </c>
      <c r="B896" s="7" t="e">
        <f>+_xlfn.BINOM.DIST(A896,Parameters!$B$1,Parameters!$B$2,FALSE)</f>
        <v>#NUM!</v>
      </c>
      <c r="C896" s="8">
        <f>+_xlfn.NORM.DIST(A896,Parameters!$D$2,Parameters!$D$1,FALSE)</f>
        <v>1.8130318065930944E-109</v>
      </c>
      <c r="D896" s="8" t="e">
        <f>+_xlfn.BINOM.DIST(A896,Parameters!$B$1,Parameters!$B$2,TRUE)</f>
        <v>#NUM!</v>
      </c>
      <c r="E896" s="8">
        <f>+_xlfn.NORM.DIST(A896,Parameters!$D$2,Parameters!$D$1,TRUE)</f>
        <v>1</v>
      </c>
      <c r="F896" s="20">
        <f t="shared" si="27"/>
        <v>1.0000000000000002</v>
      </c>
    </row>
    <row r="897" spans="1:6" x14ac:dyDescent="0.45">
      <c r="A897" s="2">
        <f t="shared" si="26"/>
        <v>895</v>
      </c>
      <c r="B897" s="7" t="e">
        <f>+_xlfn.BINOM.DIST(A897,Parameters!$B$1,Parameters!$B$2,FALSE)</f>
        <v>#NUM!</v>
      </c>
      <c r="C897" s="8">
        <f>+_xlfn.NORM.DIST(A897,Parameters!$D$2,Parameters!$D$1,FALSE)</f>
        <v>3.6786701760286159E-110</v>
      </c>
      <c r="D897" s="8" t="e">
        <f>+_xlfn.BINOM.DIST(A897,Parameters!$B$1,Parameters!$B$2,TRUE)</f>
        <v>#NUM!</v>
      </c>
      <c r="E897" s="8">
        <f>+_xlfn.NORM.DIST(A897,Parameters!$D$2,Parameters!$D$1,TRUE)</f>
        <v>1</v>
      </c>
      <c r="F897" s="20">
        <f t="shared" si="27"/>
        <v>1.0000000000000002</v>
      </c>
    </row>
    <row r="898" spans="1:6" x14ac:dyDescent="0.45">
      <c r="A898" s="2">
        <f t="shared" si="26"/>
        <v>896</v>
      </c>
      <c r="B898" s="7" t="e">
        <f>+_xlfn.BINOM.DIST(A898,Parameters!$B$1,Parameters!$B$2,FALSE)</f>
        <v>#NUM!</v>
      </c>
      <c r="C898" s="8">
        <f>+_xlfn.NORM.DIST(A898,Parameters!$D$2,Parameters!$D$1,FALSE)</f>
        <v>7.4258353378906121E-111</v>
      </c>
      <c r="D898" s="8" t="e">
        <f>+_xlfn.BINOM.DIST(A898,Parameters!$B$1,Parameters!$B$2,TRUE)</f>
        <v>#NUM!</v>
      </c>
      <c r="E898" s="8">
        <f>+_xlfn.NORM.DIST(A898,Parameters!$D$2,Parameters!$D$1,TRUE)</f>
        <v>1</v>
      </c>
      <c r="F898" s="20">
        <f t="shared" si="27"/>
        <v>1.0000000000000002</v>
      </c>
    </row>
    <row r="899" spans="1:6" x14ac:dyDescent="0.45">
      <c r="A899" s="2">
        <f t="shared" si="26"/>
        <v>897</v>
      </c>
      <c r="B899" s="7" t="e">
        <f>+_xlfn.BINOM.DIST(A899,Parameters!$B$1,Parameters!$B$2,FALSE)</f>
        <v>#NUM!</v>
      </c>
      <c r="C899" s="8">
        <f>+_xlfn.NORM.DIST(A899,Parameters!$D$2,Parameters!$D$1,FALSE)</f>
        <v>1.4913130337440427E-111</v>
      </c>
      <c r="D899" s="8" t="e">
        <f>+_xlfn.BINOM.DIST(A899,Parameters!$B$1,Parameters!$B$2,TRUE)</f>
        <v>#NUM!</v>
      </c>
      <c r="E899" s="8">
        <f>+_xlfn.NORM.DIST(A899,Parameters!$D$2,Parameters!$D$1,TRUE)</f>
        <v>1</v>
      </c>
      <c r="F899" s="20">
        <f t="shared" si="27"/>
        <v>1.0000000000000002</v>
      </c>
    </row>
    <row r="900" spans="1:6" x14ac:dyDescent="0.45">
      <c r="A900" s="2">
        <f t="shared" ref="A900:A963" si="28">1+A899</f>
        <v>898</v>
      </c>
      <c r="B900" s="7" t="e">
        <f>+_xlfn.BINOM.DIST(A900,Parameters!$B$1,Parameters!$B$2,FALSE)</f>
        <v>#NUM!</v>
      </c>
      <c r="C900" s="8">
        <f>+_xlfn.NORM.DIST(A900,Parameters!$D$2,Parameters!$D$1,FALSE)</f>
        <v>2.9796232016303158E-112</v>
      </c>
      <c r="D900" s="8" t="e">
        <f>+_xlfn.BINOM.DIST(A900,Parameters!$B$1,Parameters!$B$2,TRUE)</f>
        <v>#NUM!</v>
      </c>
      <c r="E900" s="8">
        <f>+_xlfn.NORM.DIST(A900,Parameters!$D$2,Parameters!$D$1,TRUE)</f>
        <v>1</v>
      </c>
      <c r="F900" s="20">
        <f t="shared" ref="F900:F963" si="29">+C900+F899</f>
        <v>1.0000000000000002</v>
      </c>
    </row>
    <row r="901" spans="1:6" x14ac:dyDescent="0.45">
      <c r="A901" s="2">
        <f t="shared" si="28"/>
        <v>899</v>
      </c>
      <c r="B901" s="7" t="e">
        <f>+_xlfn.BINOM.DIST(A901,Parameters!$B$1,Parameters!$B$2,FALSE)</f>
        <v>#NUM!</v>
      </c>
      <c r="C901" s="8">
        <f>+_xlfn.NORM.DIST(A901,Parameters!$D$2,Parameters!$D$1,FALSE)</f>
        <v>5.9227433858699402E-113</v>
      </c>
      <c r="D901" s="8" t="e">
        <f>+_xlfn.BINOM.DIST(A901,Parameters!$B$1,Parameters!$B$2,TRUE)</f>
        <v>#NUM!</v>
      </c>
      <c r="E901" s="8">
        <f>+_xlfn.NORM.DIST(A901,Parameters!$D$2,Parameters!$D$1,TRUE)</f>
        <v>1</v>
      </c>
      <c r="F901" s="20">
        <f t="shared" si="29"/>
        <v>1.0000000000000002</v>
      </c>
    </row>
    <row r="902" spans="1:6" x14ac:dyDescent="0.45">
      <c r="A902" s="2">
        <f t="shared" si="28"/>
        <v>900</v>
      </c>
      <c r="B902" s="7" t="e">
        <f>+_xlfn.BINOM.DIST(A902,Parameters!$B$1,Parameters!$B$2,FALSE)</f>
        <v>#NUM!</v>
      </c>
      <c r="C902" s="8">
        <f>+_xlfn.NORM.DIST(A902,Parameters!$D$2,Parameters!$D$1,FALSE)</f>
        <v>1.1712605631735384E-113</v>
      </c>
      <c r="D902" s="8" t="e">
        <f>+_xlfn.BINOM.DIST(A902,Parameters!$B$1,Parameters!$B$2,TRUE)</f>
        <v>#NUM!</v>
      </c>
      <c r="E902" s="8">
        <f>+_xlfn.NORM.DIST(A902,Parameters!$D$2,Parameters!$D$1,TRUE)</f>
        <v>1</v>
      </c>
      <c r="F902" s="20">
        <f t="shared" si="29"/>
        <v>1.0000000000000002</v>
      </c>
    </row>
    <row r="903" spans="1:6" x14ac:dyDescent="0.45">
      <c r="A903" s="2">
        <f t="shared" si="28"/>
        <v>901</v>
      </c>
      <c r="B903" s="7" t="e">
        <f>+_xlfn.BINOM.DIST(A903,Parameters!$B$1,Parameters!$B$2,FALSE)</f>
        <v>#NUM!</v>
      </c>
      <c r="C903" s="8">
        <f>+_xlfn.NORM.DIST(A903,Parameters!$D$2,Parameters!$D$1,FALSE)</f>
        <v>2.3043750273117297E-114</v>
      </c>
      <c r="D903" s="8" t="e">
        <f>+_xlfn.BINOM.DIST(A903,Parameters!$B$1,Parameters!$B$2,TRUE)</f>
        <v>#NUM!</v>
      </c>
      <c r="E903" s="8">
        <f>+_xlfn.NORM.DIST(A903,Parameters!$D$2,Parameters!$D$1,TRUE)</f>
        <v>1</v>
      </c>
      <c r="F903" s="20">
        <f t="shared" si="29"/>
        <v>1.0000000000000002</v>
      </c>
    </row>
    <row r="904" spans="1:6" x14ac:dyDescent="0.45">
      <c r="A904" s="2">
        <f t="shared" si="28"/>
        <v>902</v>
      </c>
      <c r="B904" s="7" t="e">
        <f>+_xlfn.BINOM.DIST(A904,Parameters!$B$1,Parameters!$B$2,FALSE)</f>
        <v>#NUM!</v>
      </c>
      <c r="C904" s="8">
        <f>+_xlfn.NORM.DIST(A904,Parameters!$D$2,Parameters!$D$1,FALSE)</f>
        <v>4.5104703753722542E-115</v>
      </c>
      <c r="D904" s="8" t="e">
        <f>+_xlfn.BINOM.DIST(A904,Parameters!$B$1,Parameters!$B$2,TRUE)</f>
        <v>#NUM!</v>
      </c>
      <c r="E904" s="8">
        <f>+_xlfn.NORM.DIST(A904,Parameters!$D$2,Parameters!$D$1,TRUE)</f>
        <v>1</v>
      </c>
      <c r="F904" s="20">
        <f t="shared" si="29"/>
        <v>1.0000000000000002</v>
      </c>
    </row>
    <row r="905" spans="1:6" x14ac:dyDescent="0.45">
      <c r="A905" s="2">
        <f t="shared" si="28"/>
        <v>903</v>
      </c>
      <c r="B905" s="7" t="e">
        <f>+_xlfn.BINOM.DIST(A905,Parameters!$B$1,Parameters!$B$2,FALSE)</f>
        <v>#NUM!</v>
      </c>
      <c r="C905" s="8">
        <f>+_xlfn.NORM.DIST(A905,Parameters!$D$2,Parameters!$D$1,FALSE)</f>
        <v>8.7833369683693792E-116</v>
      </c>
      <c r="D905" s="8" t="e">
        <f>+_xlfn.BINOM.DIST(A905,Parameters!$B$1,Parameters!$B$2,TRUE)</f>
        <v>#NUM!</v>
      </c>
      <c r="E905" s="8">
        <f>+_xlfn.NORM.DIST(A905,Parameters!$D$2,Parameters!$D$1,TRUE)</f>
        <v>1</v>
      </c>
      <c r="F905" s="20">
        <f t="shared" si="29"/>
        <v>1.0000000000000002</v>
      </c>
    </row>
    <row r="906" spans="1:6" x14ac:dyDescent="0.45">
      <c r="A906" s="2">
        <f t="shared" si="28"/>
        <v>904</v>
      </c>
      <c r="B906" s="7" t="e">
        <f>+_xlfn.BINOM.DIST(A906,Parameters!$B$1,Parameters!$B$2,FALSE)</f>
        <v>#NUM!</v>
      </c>
      <c r="C906" s="8">
        <f>+_xlfn.NORM.DIST(A906,Parameters!$D$2,Parameters!$D$1,FALSE)</f>
        <v>1.7016345291898297E-116</v>
      </c>
      <c r="D906" s="8" t="e">
        <f>+_xlfn.BINOM.DIST(A906,Parameters!$B$1,Parameters!$B$2,TRUE)</f>
        <v>#NUM!</v>
      </c>
      <c r="E906" s="8">
        <f>+_xlfn.NORM.DIST(A906,Parameters!$D$2,Parameters!$D$1,TRUE)</f>
        <v>1</v>
      </c>
      <c r="F906" s="20">
        <f t="shared" si="29"/>
        <v>1.0000000000000002</v>
      </c>
    </row>
    <row r="907" spans="1:6" x14ac:dyDescent="0.45">
      <c r="A907" s="2">
        <f t="shared" si="28"/>
        <v>905</v>
      </c>
      <c r="B907" s="7" t="e">
        <f>+_xlfn.BINOM.DIST(A907,Parameters!$B$1,Parameters!$B$2,FALSE)</f>
        <v>#NUM!</v>
      </c>
      <c r="C907" s="8">
        <f>+_xlfn.NORM.DIST(A907,Parameters!$D$2,Parameters!$D$1,FALSE)</f>
        <v>3.2797600370788319E-117</v>
      </c>
      <c r="D907" s="8" t="e">
        <f>+_xlfn.BINOM.DIST(A907,Parameters!$B$1,Parameters!$B$2,TRUE)</f>
        <v>#NUM!</v>
      </c>
      <c r="E907" s="8">
        <f>+_xlfn.NORM.DIST(A907,Parameters!$D$2,Parameters!$D$1,TRUE)</f>
        <v>1</v>
      </c>
      <c r="F907" s="20">
        <f t="shared" si="29"/>
        <v>1.0000000000000002</v>
      </c>
    </row>
    <row r="908" spans="1:6" x14ac:dyDescent="0.45">
      <c r="A908" s="2">
        <f t="shared" si="28"/>
        <v>906</v>
      </c>
      <c r="B908" s="7" t="e">
        <f>+_xlfn.BINOM.DIST(A908,Parameters!$B$1,Parameters!$B$2,FALSE)</f>
        <v>#NUM!</v>
      </c>
      <c r="C908" s="8">
        <f>+_xlfn.NORM.DIST(A908,Parameters!$D$2,Parameters!$D$1,FALSE)</f>
        <v>6.2890766120263164E-118</v>
      </c>
      <c r="D908" s="8" t="e">
        <f>+_xlfn.BINOM.DIST(A908,Parameters!$B$1,Parameters!$B$2,TRUE)</f>
        <v>#NUM!</v>
      </c>
      <c r="E908" s="8">
        <f>+_xlfn.NORM.DIST(A908,Parameters!$D$2,Parameters!$D$1,TRUE)</f>
        <v>1</v>
      </c>
      <c r="F908" s="20">
        <f t="shared" si="29"/>
        <v>1.0000000000000002</v>
      </c>
    </row>
    <row r="909" spans="1:6" x14ac:dyDescent="0.45">
      <c r="A909" s="2">
        <f t="shared" si="28"/>
        <v>907</v>
      </c>
      <c r="B909" s="7" t="e">
        <f>+_xlfn.BINOM.DIST(A909,Parameters!$B$1,Parameters!$B$2,FALSE)</f>
        <v>#NUM!</v>
      </c>
      <c r="C909" s="8">
        <f>+_xlfn.NORM.DIST(A909,Parameters!$D$2,Parameters!$D$1,FALSE)</f>
        <v>1.1997775627111696E-118</v>
      </c>
      <c r="D909" s="8" t="e">
        <f>+_xlfn.BINOM.DIST(A909,Parameters!$B$1,Parameters!$B$2,TRUE)</f>
        <v>#NUM!</v>
      </c>
      <c r="E909" s="8">
        <f>+_xlfn.NORM.DIST(A909,Parameters!$D$2,Parameters!$D$1,TRUE)</f>
        <v>1</v>
      </c>
      <c r="F909" s="20">
        <f t="shared" si="29"/>
        <v>1.0000000000000002</v>
      </c>
    </row>
    <row r="910" spans="1:6" x14ac:dyDescent="0.45">
      <c r="A910" s="2">
        <f t="shared" si="28"/>
        <v>908</v>
      </c>
      <c r="B910" s="7" t="e">
        <f>+_xlfn.BINOM.DIST(A910,Parameters!$B$1,Parameters!$B$2,FALSE)</f>
        <v>#NUM!</v>
      </c>
      <c r="C910" s="8">
        <f>+_xlfn.NORM.DIST(A910,Parameters!$D$2,Parameters!$D$1,FALSE)</f>
        <v>2.2771079611036192E-119</v>
      </c>
      <c r="D910" s="8" t="e">
        <f>+_xlfn.BINOM.DIST(A910,Parameters!$B$1,Parameters!$B$2,TRUE)</f>
        <v>#NUM!</v>
      </c>
      <c r="E910" s="8">
        <f>+_xlfn.NORM.DIST(A910,Parameters!$D$2,Parameters!$D$1,TRUE)</f>
        <v>1</v>
      </c>
      <c r="F910" s="20">
        <f t="shared" si="29"/>
        <v>1.0000000000000002</v>
      </c>
    </row>
    <row r="911" spans="1:6" x14ac:dyDescent="0.45">
      <c r="A911" s="2">
        <f t="shared" si="28"/>
        <v>909</v>
      </c>
      <c r="B911" s="7" t="e">
        <f>+_xlfn.BINOM.DIST(A911,Parameters!$B$1,Parameters!$B$2,FALSE)</f>
        <v>#NUM!</v>
      </c>
      <c r="C911" s="8">
        <f>+_xlfn.NORM.DIST(A911,Parameters!$D$2,Parameters!$D$1,FALSE)</f>
        <v>4.2996741377310934E-120</v>
      </c>
      <c r="D911" s="8" t="e">
        <f>+_xlfn.BINOM.DIST(A911,Parameters!$B$1,Parameters!$B$2,TRUE)</f>
        <v>#NUM!</v>
      </c>
      <c r="E911" s="8">
        <f>+_xlfn.NORM.DIST(A911,Parameters!$D$2,Parameters!$D$1,TRUE)</f>
        <v>1</v>
      </c>
      <c r="F911" s="20">
        <f t="shared" si="29"/>
        <v>1.0000000000000002</v>
      </c>
    </row>
    <row r="912" spans="1:6" x14ac:dyDescent="0.45">
      <c r="A912" s="2">
        <f t="shared" si="28"/>
        <v>910</v>
      </c>
      <c r="B912" s="7" t="e">
        <f>+_xlfn.BINOM.DIST(A912,Parameters!$B$1,Parameters!$B$2,FALSE)</f>
        <v>#NUM!</v>
      </c>
      <c r="C912" s="8">
        <f>+_xlfn.NORM.DIST(A912,Parameters!$D$2,Parameters!$D$1,FALSE)</f>
        <v>8.0771193251721724E-121</v>
      </c>
      <c r="D912" s="8" t="e">
        <f>+_xlfn.BINOM.DIST(A912,Parameters!$B$1,Parameters!$B$2,TRUE)</f>
        <v>#NUM!</v>
      </c>
      <c r="E912" s="8">
        <f>+_xlfn.NORM.DIST(A912,Parameters!$D$2,Parameters!$D$1,TRUE)</f>
        <v>1</v>
      </c>
      <c r="F912" s="20">
        <f t="shared" si="29"/>
        <v>1.0000000000000002</v>
      </c>
    </row>
    <row r="913" spans="1:6" x14ac:dyDescent="0.45">
      <c r="A913" s="2">
        <f t="shared" si="28"/>
        <v>911</v>
      </c>
      <c r="B913" s="7" t="e">
        <f>+_xlfn.BINOM.DIST(A913,Parameters!$B$1,Parameters!$B$2,FALSE)</f>
        <v>#NUM!</v>
      </c>
      <c r="C913" s="8">
        <f>+_xlfn.NORM.DIST(A913,Parameters!$D$2,Parameters!$D$1,FALSE)</f>
        <v>1.5095464816034616E-121</v>
      </c>
      <c r="D913" s="8" t="e">
        <f>+_xlfn.BINOM.DIST(A913,Parameters!$B$1,Parameters!$B$2,TRUE)</f>
        <v>#NUM!</v>
      </c>
      <c r="E913" s="8">
        <f>+_xlfn.NORM.DIST(A913,Parameters!$D$2,Parameters!$D$1,TRUE)</f>
        <v>1</v>
      </c>
      <c r="F913" s="20">
        <f t="shared" si="29"/>
        <v>1.0000000000000002</v>
      </c>
    </row>
    <row r="914" spans="1:6" x14ac:dyDescent="0.45">
      <c r="A914" s="2">
        <f t="shared" si="28"/>
        <v>912</v>
      </c>
      <c r="B914" s="7" t="e">
        <f>+_xlfn.BINOM.DIST(A914,Parameters!$B$1,Parameters!$B$2,FALSE)</f>
        <v>#NUM!</v>
      </c>
      <c r="C914" s="8">
        <f>+_xlfn.NORM.DIST(A914,Parameters!$D$2,Parameters!$D$1,FALSE)</f>
        <v>2.8067615395395364E-122</v>
      </c>
      <c r="D914" s="8" t="e">
        <f>+_xlfn.BINOM.DIST(A914,Parameters!$B$1,Parameters!$B$2,TRUE)</f>
        <v>#NUM!</v>
      </c>
      <c r="E914" s="8">
        <f>+_xlfn.NORM.DIST(A914,Parameters!$D$2,Parameters!$D$1,TRUE)</f>
        <v>1</v>
      </c>
      <c r="F914" s="20">
        <f t="shared" si="29"/>
        <v>1.0000000000000002</v>
      </c>
    </row>
    <row r="915" spans="1:6" x14ac:dyDescent="0.45">
      <c r="A915" s="2">
        <f t="shared" si="28"/>
        <v>913</v>
      </c>
      <c r="B915" s="7" t="e">
        <f>+_xlfn.BINOM.DIST(A915,Parameters!$B$1,Parameters!$B$2,FALSE)</f>
        <v>#NUM!</v>
      </c>
      <c r="C915" s="8">
        <f>+_xlfn.NORM.DIST(A915,Parameters!$D$2,Parameters!$D$1,FALSE)</f>
        <v>5.1919867879000405E-123</v>
      </c>
      <c r="D915" s="8" t="e">
        <f>+_xlfn.BINOM.DIST(A915,Parameters!$B$1,Parameters!$B$2,TRUE)</f>
        <v>#NUM!</v>
      </c>
      <c r="E915" s="8">
        <f>+_xlfn.NORM.DIST(A915,Parameters!$D$2,Parameters!$D$1,TRUE)</f>
        <v>1</v>
      </c>
      <c r="F915" s="20">
        <f t="shared" si="29"/>
        <v>1.0000000000000002</v>
      </c>
    </row>
    <row r="916" spans="1:6" x14ac:dyDescent="0.45">
      <c r="A916" s="2">
        <f t="shared" si="28"/>
        <v>914</v>
      </c>
      <c r="B916" s="7" t="e">
        <f>+_xlfn.BINOM.DIST(A916,Parameters!$B$1,Parameters!$B$2,FALSE)</f>
        <v>#NUM!</v>
      </c>
      <c r="C916" s="8">
        <f>+_xlfn.NORM.DIST(A916,Parameters!$D$2,Parameters!$D$1,FALSE)</f>
        <v>9.554999653111717E-124</v>
      </c>
      <c r="D916" s="8" t="e">
        <f>+_xlfn.BINOM.DIST(A916,Parameters!$B$1,Parameters!$B$2,TRUE)</f>
        <v>#NUM!</v>
      </c>
      <c r="E916" s="8">
        <f>+_xlfn.NORM.DIST(A916,Parameters!$D$2,Parameters!$D$1,TRUE)</f>
        <v>1</v>
      </c>
      <c r="F916" s="20">
        <f t="shared" si="29"/>
        <v>1.0000000000000002</v>
      </c>
    </row>
    <row r="917" spans="1:6" x14ac:dyDescent="0.45">
      <c r="A917" s="2">
        <f t="shared" si="28"/>
        <v>915</v>
      </c>
      <c r="B917" s="7" t="e">
        <f>+_xlfn.BINOM.DIST(A917,Parameters!$B$1,Parameters!$B$2,FALSE)</f>
        <v>#NUM!</v>
      </c>
      <c r="C917" s="8">
        <f>+_xlfn.NORM.DIST(A917,Parameters!$D$2,Parameters!$D$1,FALSE)</f>
        <v>1.7494309590235652E-124</v>
      </c>
      <c r="D917" s="8" t="e">
        <f>+_xlfn.BINOM.DIST(A917,Parameters!$B$1,Parameters!$B$2,TRUE)</f>
        <v>#NUM!</v>
      </c>
      <c r="E917" s="8">
        <f>+_xlfn.NORM.DIST(A917,Parameters!$D$2,Parameters!$D$1,TRUE)</f>
        <v>1</v>
      </c>
      <c r="F917" s="20">
        <f t="shared" si="29"/>
        <v>1.0000000000000002</v>
      </c>
    </row>
    <row r="918" spans="1:6" x14ac:dyDescent="0.45">
      <c r="A918" s="2">
        <f t="shared" si="28"/>
        <v>916</v>
      </c>
      <c r="B918" s="7" t="e">
        <f>+_xlfn.BINOM.DIST(A918,Parameters!$B$1,Parameters!$B$2,FALSE)</f>
        <v>#NUM!</v>
      </c>
      <c r="C918" s="8">
        <f>+_xlfn.NORM.DIST(A918,Parameters!$D$2,Parameters!$D$1,FALSE)</f>
        <v>3.1866324563262213E-125</v>
      </c>
      <c r="D918" s="8" t="e">
        <f>+_xlfn.BINOM.DIST(A918,Parameters!$B$1,Parameters!$B$2,TRUE)</f>
        <v>#NUM!</v>
      </c>
      <c r="E918" s="8">
        <f>+_xlfn.NORM.DIST(A918,Parameters!$D$2,Parameters!$D$1,TRUE)</f>
        <v>1</v>
      </c>
      <c r="F918" s="20">
        <f t="shared" si="29"/>
        <v>1.0000000000000002</v>
      </c>
    </row>
    <row r="919" spans="1:6" x14ac:dyDescent="0.45">
      <c r="A919" s="2">
        <f t="shared" si="28"/>
        <v>917</v>
      </c>
      <c r="B919" s="7" t="e">
        <f>+_xlfn.BINOM.DIST(A919,Parameters!$B$1,Parameters!$B$2,FALSE)</f>
        <v>#NUM!</v>
      </c>
      <c r="C919" s="8">
        <f>+_xlfn.NORM.DIST(A919,Parameters!$D$2,Parameters!$D$1,FALSE)</f>
        <v>5.7747897606543188E-126</v>
      </c>
      <c r="D919" s="8" t="e">
        <f>+_xlfn.BINOM.DIST(A919,Parameters!$B$1,Parameters!$B$2,TRUE)</f>
        <v>#NUM!</v>
      </c>
      <c r="E919" s="8">
        <f>+_xlfn.NORM.DIST(A919,Parameters!$D$2,Parameters!$D$1,TRUE)</f>
        <v>1</v>
      </c>
      <c r="F919" s="20">
        <f t="shared" si="29"/>
        <v>1.0000000000000002</v>
      </c>
    </row>
    <row r="920" spans="1:6" x14ac:dyDescent="0.45">
      <c r="A920" s="2">
        <f t="shared" si="28"/>
        <v>918</v>
      </c>
      <c r="B920" s="7" t="e">
        <f>+_xlfn.BINOM.DIST(A920,Parameters!$B$1,Parameters!$B$2,FALSE)</f>
        <v>#NUM!</v>
      </c>
      <c r="C920" s="8">
        <f>+_xlfn.NORM.DIST(A920,Parameters!$D$2,Parameters!$D$1,FALSE)</f>
        <v>1.0411406793392022E-126</v>
      </c>
      <c r="D920" s="8" t="e">
        <f>+_xlfn.BINOM.DIST(A920,Parameters!$B$1,Parameters!$B$2,TRUE)</f>
        <v>#NUM!</v>
      </c>
      <c r="E920" s="8">
        <f>+_xlfn.NORM.DIST(A920,Parameters!$D$2,Parameters!$D$1,TRUE)</f>
        <v>1</v>
      </c>
      <c r="F920" s="20">
        <f t="shared" si="29"/>
        <v>1.0000000000000002</v>
      </c>
    </row>
    <row r="921" spans="1:6" x14ac:dyDescent="0.45">
      <c r="A921" s="2">
        <f t="shared" si="28"/>
        <v>919</v>
      </c>
      <c r="B921" s="7" t="e">
        <f>+_xlfn.BINOM.DIST(A921,Parameters!$B$1,Parameters!$B$2,FALSE)</f>
        <v>#NUM!</v>
      </c>
      <c r="C921" s="8">
        <f>+_xlfn.NORM.DIST(A921,Parameters!$D$2,Parameters!$D$1,FALSE)</f>
        <v>1.8674616350675423E-127</v>
      </c>
      <c r="D921" s="8" t="e">
        <f>+_xlfn.BINOM.DIST(A921,Parameters!$B$1,Parameters!$B$2,TRUE)</f>
        <v>#NUM!</v>
      </c>
      <c r="E921" s="8">
        <f>+_xlfn.NORM.DIST(A921,Parameters!$D$2,Parameters!$D$1,TRUE)</f>
        <v>1</v>
      </c>
      <c r="F921" s="20">
        <f t="shared" si="29"/>
        <v>1.0000000000000002</v>
      </c>
    </row>
    <row r="922" spans="1:6" x14ac:dyDescent="0.45">
      <c r="A922" s="2">
        <f t="shared" si="28"/>
        <v>920</v>
      </c>
      <c r="B922" s="7" t="e">
        <f>+_xlfn.BINOM.DIST(A922,Parameters!$B$1,Parameters!$B$2,FALSE)</f>
        <v>#NUM!</v>
      </c>
      <c r="C922" s="8">
        <f>+_xlfn.NORM.DIST(A922,Parameters!$D$2,Parameters!$D$1,FALSE)</f>
        <v>3.3324450480491499E-128</v>
      </c>
      <c r="D922" s="8" t="e">
        <f>+_xlfn.BINOM.DIST(A922,Parameters!$B$1,Parameters!$B$2,TRUE)</f>
        <v>#NUM!</v>
      </c>
      <c r="E922" s="8">
        <f>+_xlfn.NORM.DIST(A922,Parameters!$D$2,Parameters!$D$1,TRUE)</f>
        <v>1</v>
      </c>
      <c r="F922" s="20">
        <f t="shared" si="29"/>
        <v>1.0000000000000002</v>
      </c>
    </row>
    <row r="923" spans="1:6" x14ac:dyDescent="0.45">
      <c r="A923" s="2">
        <f t="shared" si="28"/>
        <v>921</v>
      </c>
      <c r="B923" s="7" t="e">
        <f>+_xlfn.BINOM.DIST(A923,Parameters!$B$1,Parameters!$B$2,FALSE)</f>
        <v>#NUM!</v>
      </c>
      <c r="C923" s="8">
        <f>+_xlfn.NORM.DIST(A923,Parameters!$D$2,Parameters!$D$1,FALSE)</f>
        <v>5.9162067143405053E-129</v>
      </c>
      <c r="D923" s="8" t="e">
        <f>+_xlfn.BINOM.DIST(A923,Parameters!$B$1,Parameters!$B$2,TRUE)</f>
        <v>#NUM!</v>
      </c>
      <c r="E923" s="8">
        <f>+_xlfn.NORM.DIST(A923,Parameters!$D$2,Parameters!$D$1,TRUE)</f>
        <v>1</v>
      </c>
      <c r="F923" s="20">
        <f t="shared" si="29"/>
        <v>1.0000000000000002</v>
      </c>
    </row>
    <row r="924" spans="1:6" x14ac:dyDescent="0.45">
      <c r="A924" s="2">
        <f t="shared" si="28"/>
        <v>922</v>
      </c>
      <c r="B924" s="7" t="e">
        <f>+_xlfn.BINOM.DIST(A924,Parameters!$B$1,Parameters!$B$2,FALSE)</f>
        <v>#NUM!</v>
      </c>
      <c r="C924" s="8">
        <f>+_xlfn.NORM.DIST(A924,Parameters!$D$2,Parameters!$D$1,FALSE)</f>
        <v>1.0449432827859558E-129</v>
      </c>
      <c r="D924" s="8" t="e">
        <f>+_xlfn.BINOM.DIST(A924,Parameters!$B$1,Parameters!$B$2,TRUE)</f>
        <v>#NUM!</v>
      </c>
      <c r="E924" s="8">
        <f>+_xlfn.NORM.DIST(A924,Parameters!$D$2,Parameters!$D$1,TRUE)</f>
        <v>1</v>
      </c>
      <c r="F924" s="20">
        <f t="shared" si="29"/>
        <v>1.0000000000000002</v>
      </c>
    </row>
    <row r="925" spans="1:6" x14ac:dyDescent="0.45">
      <c r="A925" s="2">
        <f t="shared" si="28"/>
        <v>923</v>
      </c>
      <c r="B925" s="7" t="e">
        <f>+_xlfn.BINOM.DIST(A925,Parameters!$B$1,Parameters!$B$2,FALSE)</f>
        <v>#NUM!</v>
      </c>
      <c r="C925" s="8">
        <f>+_xlfn.NORM.DIST(A925,Parameters!$D$2,Parameters!$D$1,FALSE)</f>
        <v>1.8361625792693763E-130</v>
      </c>
      <c r="D925" s="8" t="e">
        <f>+_xlfn.BINOM.DIST(A925,Parameters!$B$1,Parameters!$B$2,TRUE)</f>
        <v>#NUM!</v>
      </c>
      <c r="E925" s="8">
        <f>+_xlfn.NORM.DIST(A925,Parameters!$D$2,Parameters!$D$1,TRUE)</f>
        <v>1</v>
      </c>
      <c r="F925" s="20">
        <f t="shared" si="29"/>
        <v>1.0000000000000002</v>
      </c>
    </row>
    <row r="926" spans="1:6" x14ac:dyDescent="0.45">
      <c r="A926" s="2">
        <f t="shared" si="28"/>
        <v>924</v>
      </c>
      <c r="B926" s="7" t="e">
        <f>+_xlfn.BINOM.DIST(A926,Parameters!$B$1,Parameters!$B$2,FALSE)</f>
        <v>#NUM!</v>
      </c>
      <c r="C926" s="8">
        <f>+_xlfn.NORM.DIST(A926,Parameters!$D$2,Parameters!$D$1,FALSE)</f>
        <v>3.2099523177792625E-131</v>
      </c>
      <c r="D926" s="8" t="e">
        <f>+_xlfn.BINOM.DIST(A926,Parameters!$B$1,Parameters!$B$2,TRUE)</f>
        <v>#NUM!</v>
      </c>
      <c r="E926" s="8">
        <f>+_xlfn.NORM.DIST(A926,Parameters!$D$2,Parameters!$D$1,TRUE)</f>
        <v>1</v>
      </c>
      <c r="F926" s="20">
        <f t="shared" si="29"/>
        <v>1.0000000000000002</v>
      </c>
    </row>
    <row r="927" spans="1:6" x14ac:dyDescent="0.45">
      <c r="A927" s="2">
        <f t="shared" si="28"/>
        <v>925</v>
      </c>
      <c r="B927" s="7" t="e">
        <f>+_xlfn.BINOM.DIST(A927,Parameters!$B$1,Parameters!$B$2,FALSE)</f>
        <v>#NUM!</v>
      </c>
      <c r="C927" s="8">
        <f>+_xlfn.NORM.DIST(A927,Parameters!$D$2,Parameters!$D$1,FALSE)</f>
        <v>5.5828385073979248E-132</v>
      </c>
      <c r="D927" s="8" t="e">
        <f>+_xlfn.BINOM.DIST(A927,Parameters!$B$1,Parameters!$B$2,TRUE)</f>
        <v>#NUM!</v>
      </c>
      <c r="E927" s="8">
        <f>+_xlfn.NORM.DIST(A927,Parameters!$D$2,Parameters!$D$1,TRUE)</f>
        <v>1</v>
      </c>
      <c r="F927" s="20">
        <f t="shared" si="29"/>
        <v>1.0000000000000002</v>
      </c>
    </row>
    <row r="928" spans="1:6" x14ac:dyDescent="0.45">
      <c r="A928" s="2">
        <f t="shared" si="28"/>
        <v>926</v>
      </c>
      <c r="B928" s="7" t="e">
        <f>+_xlfn.BINOM.DIST(A928,Parameters!$B$1,Parameters!$B$2,FALSE)</f>
        <v>#NUM!</v>
      </c>
      <c r="C928" s="8">
        <f>+_xlfn.NORM.DIST(A928,Parameters!$D$2,Parameters!$D$1,FALSE)</f>
        <v>9.660076922757177E-133</v>
      </c>
      <c r="D928" s="8" t="e">
        <f>+_xlfn.BINOM.DIST(A928,Parameters!$B$1,Parameters!$B$2,TRUE)</f>
        <v>#NUM!</v>
      </c>
      <c r="E928" s="8">
        <f>+_xlfn.NORM.DIST(A928,Parameters!$D$2,Parameters!$D$1,TRUE)</f>
        <v>1</v>
      </c>
      <c r="F928" s="20">
        <f t="shared" si="29"/>
        <v>1.0000000000000002</v>
      </c>
    </row>
    <row r="929" spans="1:6" x14ac:dyDescent="0.45">
      <c r="A929" s="2">
        <f t="shared" si="28"/>
        <v>927</v>
      </c>
      <c r="B929" s="7" t="e">
        <f>+_xlfn.BINOM.DIST(A929,Parameters!$B$1,Parameters!$B$2,FALSE)</f>
        <v>#NUM!</v>
      </c>
      <c r="C929" s="8">
        <f>+_xlfn.NORM.DIST(A929,Parameters!$D$2,Parameters!$D$1,FALSE)</f>
        <v>1.6629344837155875E-133</v>
      </c>
      <c r="D929" s="8" t="e">
        <f>+_xlfn.BINOM.DIST(A929,Parameters!$B$1,Parameters!$B$2,TRUE)</f>
        <v>#NUM!</v>
      </c>
      <c r="E929" s="8">
        <f>+_xlfn.NORM.DIST(A929,Parameters!$D$2,Parameters!$D$1,TRUE)</f>
        <v>1</v>
      </c>
      <c r="F929" s="20">
        <f t="shared" si="29"/>
        <v>1.0000000000000002</v>
      </c>
    </row>
    <row r="930" spans="1:6" x14ac:dyDescent="0.45">
      <c r="A930" s="2">
        <f t="shared" si="28"/>
        <v>928</v>
      </c>
      <c r="B930" s="7" t="e">
        <f>+_xlfn.BINOM.DIST(A930,Parameters!$B$1,Parameters!$B$2,FALSE)</f>
        <v>#NUM!</v>
      </c>
      <c r="C930" s="8">
        <f>+_xlfn.NORM.DIST(A930,Parameters!$D$2,Parameters!$D$1,FALSE)</f>
        <v>2.8479917633555524E-134</v>
      </c>
      <c r="D930" s="8" t="e">
        <f>+_xlfn.BINOM.DIST(A930,Parameters!$B$1,Parameters!$B$2,TRUE)</f>
        <v>#NUM!</v>
      </c>
      <c r="E930" s="8">
        <f>+_xlfn.NORM.DIST(A930,Parameters!$D$2,Parameters!$D$1,TRUE)</f>
        <v>1</v>
      </c>
      <c r="F930" s="20">
        <f t="shared" si="29"/>
        <v>1.0000000000000002</v>
      </c>
    </row>
    <row r="931" spans="1:6" x14ac:dyDescent="0.45">
      <c r="A931" s="2">
        <f t="shared" si="28"/>
        <v>929</v>
      </c>
      <c r="B931" s="7" t="e">
        <f>+_xlfn.BINOM.DIST(A931,Parameters!$B$1,Parameters!$B$2,FALSE)</f>
        <v>#NUM!</v>
      </c>
      <c r="C931" s="8">
        <f>+_xlfn.NORM.DIST(A931,Parameters!$D$2,Parameters!$D$1,FALSE)</f>
        <v>4.8525649151238581E-135</v>
      </c>
      <c r="D931" s="8" t="e">
        <f>+_xlfn.BINOM.DIST(A931,Parameters!$B$1,Parameters!$B$2,TRUE)</f>
        <v>#NUM!</v>
      </c>
      <c r="E931" s="8">
        <f>+_xlfn.NORM.DIST(A931,Parameters!$D$2,Parameters!$D$1,TRUE)</f>
        <v>1</v>
      </c>
      <c r="F931" s="20">
        <f t="shared" si="29"/>
        <v>1.0000000000000002</v>
      </c>
    </row>
    <row r="932" spans="1:6" x14ac:dyDescent="0.45">
      <c r="A932" s="2">
        <f t="shared" si="28"/>
        <v>930</v>
      </c>
      <c r="B932" s="7" t="e">
        <f>+_xlfn.BINOM.DIST(A932,Parameters!$B$1,Parameters!$B$2,FALSE)</f>
        <v>#NUM!</v>
      </c>
      <c r="C932" s="8">
        <f>+_xlfn.NORM.DIST(A932,Parameters!$D$2,Parameters!$D$1,FALSE)</f>
        <v>8.2257027975208546E-136</v>
      </c>
      <c r="D932" s="8" t="e">
        <f>+_xlfn.BINOM.DIST(A932,Parameters!$B$1,Parameters!$B$2,TRUE)</f>
        <v>#NUM!</v>
      </c>
      <c r="E932" s="8">
        <f>+_xlfn.NORM.DIST(A932,Parameters!$D$2,Parameters!$D$1,TRUE)</f>
        <v>1</v>
      </c>
      <c r="F932" s="20">
        <f t="shared" si="29"/>
        <v>1.0000000000000002</v>
      </c>
    </row>
    <row r="933" spans="1:6" x14ac:dyDescent="0.45">
      <c r="A933" s="2">
        <f t="shared" si="28"/>
        <v>931</v>
      </c>
      <c r="B933" s="7" t="e">
        <f>+_xlfn.BINOM.DIST(A933,Parameters!$B$1,Parameters!$B$2,FALSE)</f>
        <v>#NUM!</v>
      </c>
      <c r="C933" s="8">
        <f>+_xlfn.NORM.DIST(A933,Parameters!$D$2,Parameters!$D$1,FALSE)</f>
        <v>1.3872147862982952E-136</v>
      </c>
      <c r="D933" s="8" t="e">
        <f>+_xlfn.BINOM.DIST(A933,Parameters!$B$1,Parameters!$B$2,TRUE)</f>
        <v>#NUM!</v>
      </c>
      <c r="E933" s="8">
        <f>+_xlfn.NORM.DIST(A933,Parameters!$D$2,Parameters!$D$1,TRUE)</f>
        <v>1</v>
      </c>
      <c r="F933" s="20">
        <f t="shared" si="29"/>
        <v>1.0000000000000002</v>
      </c>
    </row>
    <row r="934" spans="1:6" x14ac:dyDescent="0.45">
      <c r="A934" s="2">
        <f t="shared" si="28"/>
        <v>932</v>
      </c>
      <c r="B934" s="7" t="e">
        <f>+_xlfn.BINOM.DIST(A934,Parameters!$B$1,Parameters!$B$2,FALSE)</f>
        <v>#NUM!</v>
      </c>
      <c r="C934" s="8">
        <f>+_xlfn.NORM.DIST(A934,Parameters!$D$2,Parameters!$D$1,FALSE)</f>
        <v>2.327466505613272E-137</v>
      </c>
      <c r="D934" s="8" t="e">
        <f>+_xlfn.BINOM.DIST(A934,Parameters!$B$1,Parameters!$B$2,TRUE)</f>
        <v>#NUM!</v>
      </c>
      <c r="E934" s="8">
        <f>+_xlfn.NORM.DIST(A934,Parameters!$D$2,Parameters!$D$1,TRUE)</f>
        <v>1</v>
      </c>
      <c r="F934" s="20">
        <f t="shared" si="29"/>
        <v>1.0000000000000002</v>
      </c>
    </row>
    <row r="935" spans="1:6" x14ac:dyDescent="0.45">
      <c r="A935" s="2">
        <f t="shared" si="28"/>
        <v>933</v>
      </c>
      <c r="B935" s="7" t="e">
        <f>+_xlfn.BINOM.DIST(A935,Parameters!$B$1,Parameters!$B$2,FALSE)</f>
        <v>#NUM!</v>
      </c>
      <c r="C935" s="8">
        <f>+_xlfn.NORM.DIST(A935,Parameters!$D$2,Parameters!$D$1,FALSE)</f>
        <v>3.8850105769216086E-138</v>
      </c>
      <c r="D935" s="8" t="e">
        <f>+_xlfn.BINOM.DIST(A935,Parameters!$B$1,Parameters!$B$2,TRUE)</f>
        <v>#NUM!</v>
      </c>
      <c r="E935" s="8">
        <f>+_xlfn.NORM.DIST(A935,Parameters!$D$2,Parameters!$D$1,TRUE)</f>
        <v>1</v>
      </c>
      <c r="F935" s="20">
        <f t="shared" si="29"/>
        <v>1.0000000000000002</v>
      </c>
    </row>
    <row r="936" spans="1:6" x14ac:dyDescent="0.45">
      <c r="A936" s="2">
        <f t="shared" si="28"/>
        <v>934</v>
      </c>
      <c r="B936" s="7" t="e">
        <f>+_xlfn.BINOM.DIST(A936,Parameters!$B$1,Parameters!$B$2,FALSE)</f>
        <v>#NUM!</v>
      </c>
      <c r="C936" s="8">
        <f>+_xlfn.NORM.DIST(A936,Parameters!$D$2,Parameters!$D$1,FALSE)</f>
        <v>6.4516382253439883E-139</v>
      </c>
      <c r="D936" s="8" t="e">
        <f>+_xlfn.BINOM.DIST(A936,Parameters!$B$1,Parameters!$B$2,TRUE)</f>
        <v>#NUM!</v>
      </c>
      <c r="E936" s="8">
        <f>+_xlfn.NORM.DIST(A936,Parameters!$D$2,Parameters!$D$1,TRUE)</f>
        <v>1</v>
      </c>
      <c r="F936" s="20">
        <f t="shared" si="29"/>
        <v>1.0000000000000002</v>
      </c>
    </row>
    <row r="937" spans="1:6" x14ac:dyDescent="0.45">
      <c r="A937" s="2">
        <f t="shared" si="28"/>
        <v>935</v>
      </c>
      <c r="B937" s="7" t="e">
        <f>+_xlfn.BINOM.DIST(A937,Parameters!$B$1,Parameters!$B$2,FALSE)</f>
        <v>#NUM!</v>
      </c>
      <c r="C937" s="8">
        <f>+_xlfn.NORM.DIST(A937,Parameters!$D$2,Parameters!$D$1,FALSE)</f>
        <v>1.0659009333455229E-139</v>
      </c>
      <c r="D937" s="8" t="e">
        <f>+_xlfn.BINOM.DIST(A937,Parameters!$B$1,Parameters!$B$2,TRUE)</f>
        <v>#NUM!</v>
      </c>
      <c r="E937" s="8">
        <f>+_xlfn.NORM.DIST(A937,Parameters!$D$2,Parameters!$D$1,TRUE)</f>
        <v>1</v>
      </c>
      <c r="F937" s="20">
        <f t="shared" si="29"/>
        <v>1.0000000000000002</v>
      </c>
    </row>
    <row r="938" spans="1:6" x14ac:dyDescent="0.45">
      <c r="A938" s="2">
        <f t="shared" si="28"/>
        <v>936</v>
      </c>
      <c r="B938" s="7" t="e">
        <f>+_xlfn.BINOM.DIST(A938,Parameters!$B$1,Parameters!$B$2,FALSE)</f>
        <v>#NUM!</v>
      </c>
      <c r="C938" s="8">
        <f>+_xlfn.NORM.DIST(A938,Parameters!$D$2,Parameters!$D$1,FALSE)</f>
        <v>1.751994400444759E-140</v>
      </c>
      <c r="D938" s="8" t="e">
        <f>+_xlfn.BINOM.DIST(A938,Parameters!$B$1,Parameters!$B$2,TRUE)</f>
        <v>#NUM!</v>
      </c>
      <c r="E938" s="8">
        <f>+_xlfn.NORM.DIST(A938,Parameters!$D$2,Parameters!$D$1,TRUE)</f>
        <v>1</v>
      </c>
      <c r="F938" s="20">
        <f t="shared" si="29"/>
        <v>1.0000000000000002</v>
      </c>
    </row>
    <row r="939" spans="1:6" x14ac:dyDescent="0.45">
      <c r="A939" s="2">
        <f t="shared" si="28"/>
        <v>937</v>
      </c>
      <c r="B939" s="7" t="e">
        <f>+_xlfn.BINOM.DIST(A939,Parameters!$B$1,Parameters!$B$2,FALSE)</f>
        <v>#NUM!</v>
      </c>
      <c r="C939" s="8">
        <f>+_xlfn.NORM.DIST(A939,Parameters!$D$2,Parameters!$D$1,FALSE)</f>
        <v>2.8649537822226348E-141</v>
      </c>
      <c r="D939" s="8" t="e">
        <f>+_xlfn.BINOM.DIST(A939,Parameters!$B$1,Parameters!$B$2,TRUE)</f>
        <v>#NUM!</v>
      </c>
      <c r="E939" s="8">
        <f>+_xlfn.NORM.DIST(A939,Parameters!$D$2,Parameters!$D$1,TRUE)</f>
        <v>1</v>
      </c>
      <c r="F939" s="20">
        <f t="shared" si="29"/>
        <v>1.0000000000000002</v>
      </c>
    </row>
    <row r="940" spans="1:6" x14ac:dyDescent="0.45">
      <c r="A940" s="2">
        <f t="shared" si="28"/>
        <v>938</v>
      </c>
      <c r="B940" s="7" t="e">
        <f>+_xlfn.BINOM.DIST(A940,Parameters!$B$1,Parameters!$B$2,FALSE)</f>
        <v>#NUM!</v>
      </c>
      <c r="C940" s="8">
        <f>+_xlfn.NORM.DIST(A940,Parameters!$D$2,Parameters!$D$1,FALSE)</f>
        <v>4.6609190682466785E-142</v>
      </c>
      <c r="D940" s="8" t="e">
        <f>+_xlfn.BINOM.DIST(A940,Parameters!$B$1,Parameters!$B$2,TRUE)</f>
        <v>#NUM!</v>
      </c>
      <c r="E940" s="8">
        <f>+_xlfn.NORM.DIST(A940,Parameters!$D$2,Parameters!$D$1,TRUE)</f>
        <v>1</v>
      </c>
      <c r="F940" s="20">
        <f t="shared" si="29"/>
        <v>1.0000000000000002</v>
      </c>
    </row>
    <row r="941" spans="1:6" x14ac:dyDescent="0.45">
      <c r="A941" s="2">
        <f t="shared" si="28"/>
        <v>939</v>
      </c>
      <c r="B941" s="7" t="e">
        <f>+_xlfn.BINOM.DIST(A941,Parameters!$B$1,Parameters!$B$2,FALSE)</f>
        <v>#NUM!</v>
      </c>
      <c r="C941" s="8">
        <f>+_xlfn.NORM.DIST(A941,Parameters!$D$2,Parameters!$D$1,FALSE)</f>
        <v>7.5438759585296661E-143</v>
      </c>
      <c r="D941" s="8" t="e">
        <f>+_xlfn.BINOM.DIST(A941,Parameters!$B$1,Parameters!$B$2,TRUE)</f>
        <v>#NUM!</v>
      </c>
      <c r="E941" s="8">
        <f>+_xlfn.NORM.DIST(A941,Parameters!$D$2,Parameters!$D$1,TRUE)</f>
        <v>1</v>
      </c>
      <c r="F941" s="20">
        <f t="shared" si="29"/>
        <v>1.0000000000000002</v>
      </c>
    </row>
    <row r="942" spans="1:6" x14ac:dyDescent="0.45">
      <c r="A942" s="2">
        <f t="shared" si="28"/>
        <v>940</v>
      </c>
      <c r="B942" s="7" t="e">
        <f>+_xlfn.BINOM.DIST(A942,Parameters!$B$1,Parameters!$B$2,FALSE)</f>
        <v>#NUM!</v>
      </c>
      <c r="C942" s="8">
        <f>+_xlfn.NORM.DIST(A942,Parameters!$D$2,Parameters!$D$1,FALSE)</f>
        <v>1.2147490019064922E-143</v>
      </c>
      <c r="D942" s="8" t="e">
        <f>+_xlfn.BINOM.DIST(A942,Parameters!$B$1,Parameters!$B$2,TRUE)</f>
        <v>#NUM!</v>
      </c>
      <c r="E942" s="8">
        <f>+_xlfn.NORM.DIST(A942,Parameters!$D$2,Parameters!$D$1,TRUE)</f>
        <v>1</v>
      </c>
      <c r="F942" s="20">
        <f t="shared" si="29"/>
        <v>1.0000000000000002</v>
      </c>
    </row>
    <row r="943" spans="1:6" x14ac:dyDescent="0.45">
      <c r="A943" s="2">
        <f t="shared" si="28"/>
        <v>941</v>
      </c>
      <c r="B943" s="7" t="e">
        <f>+_xlfn.BINOM.DIST(A943,Parameters!$B$1,Parameters!$B$2,FALSE)</f>
        <v>#NUM!</v>
      </c>
      <c r="C943" s="8">
        <f>+_xlfn.NORM.DIST(A943,Parameters!$D$2,Parameters!$D$1,FALSE)</f>
        <v>1.9460213388832002E-144</v>
      </c>
      <c r="D943" s="8" t="e">
        <f>+_xlfn.BINOM.DIST(A943,Parameters!$B$1,Parameters!$B$2,TRUE)</f>
        <v>#NUM!</v>
      </c>
      <c r="E943" s="8">
        <f>+_xlfn.NORM.DIST(A943,Parameters!$D$2,Parameters!$D$1,TRUE)</f>
        <v>1</v>
      </c>
      <c r="F943" s="20">
        <f t="shared" si="29"/>
        <v>1.0000000000000002</v>
      </c>
    </row>
    <row r="944" spans="1:6" x14ac:dyDescent="0.45">
      <c r="A944" s="2">
        <f t="shared" si="28"/>
        <v>942</v>
      </c>
      <c r="B944" s="7" t="e">
        <f>+_xlfn.BINOM.DIST(A944,Parameters!$B$1,Parameters!$B$2,FALSE)</f>
        <v>#NUM!</v>
      </c>
      <c r="C944" s="8">
        <f>+_xlfn.NORM.DIST(A944,Parameters!$D$2,Parameters!$D$1,FALSE)</f>
        <v>3.1015421001626223E-145</v>
      </c>
      <c r="D944" s="8" t="e">
        <f>+_xlfn.BINOM.DIST(A944,Parameters!$B$1,Parameters!$B$2,TRUE)</f>
        <v>#NUM!</v>
      </c>
      <c r="E944" s="8">
        <f>+_xlfn.NORM.DIST(A944,Parameters!$D$2,Parameters!$D$1,TRUE)</f>
        <v>1</v>
      </c>
      <c r="F944" s="20">
        <f t="shared" si="29"/>
        <v>1.0000000000000002</v>
      </c>
    </row>
    <row r="945" spans="1:6" x14ac:dyDescent="0.45">
      <c r="A945" s="2">
        <f t="shared" si="28"/>
        <v>943</v>
      </c>
      <c r="B945" s="7" t="e">
        <f>+_xlfn.BINOM.DIST(A945,Parameters!$B$1,Parameters!$B$2,FALSE)</f>
        <v>#NUM!</v>
      </c>
      <c r="C945" s="8">
        <f>+_xlfn.NORM.DIST(A945,Parameters!$D$2,Parameters!$D$1,FALSE)</f>
        <v>4.9178672139597953E-146</v>
      </c>
      <c r="D945" s="8" t="e">
        <f>+_xlfn.BINOM.DIST(A945,Parameters!$B$1,Parameters!$B$2,TRUE)</f>
        <v>#NUM!</v>
      </c>
      <c r="E945" s="8">
        <f>+_xlfn.NORM.DIST(A945,Parameters!$D$2,Parameters!$D$1,TRUE)</f>
        <v>1</v>
      </c>
      <c r="F945" s="20">
        <f t="shared" si="29"/>
        <v>1.0000000000000002</v>
      </c>
    </row>
    <row r="946" spans="1:6" x14ac:dyDescent="0.45">
      <c r="A946" s="2">
        <f t="shared" si="28"/>
        <v>944</v>
      </c>
      <c r="B946" s="7" t="e">
        <f>+_xlfn.BINOM.DIST(A946,Parameters!$B$1,Parameters!$B$2,FALSE)</f>
        <v>#NUM!</v>
      </c>
      <c r="C946" s="8">
        <f>+_xlfn.NORM.DIST(A946,Parameters!$D$2,Parameters!$D$1,FALSE)</f>
        <v>7.7579138250417195E-147</v>
      </c>
      <c r="D946" s="8" t="e">
        <f>+_xlfn.BINOM.DIST(A946,Parameters!$B$1,Parameters!$B$2,TRUE)</f>
        <v>#NUM!</v>
      </c>
      <c r="E946" s="8">
        <f>+_xlfn.NORM.DIST(A946,Parameters!$D$2,Parameters!$D$1,TRUE)</f>
        <v>1</v>
      </c>
      <c r="F946" s="20">
        <f t="shared" si="29"/>
        <v>1.0000000000000002</v>
      </c>
    </row>
    <row r="947" spans="1:6" x14ac:dyDescent="0.45">
      <c r="A947" s="2">
        <f t="shared" si="28"/>
        <v>945</v>
      </c>
      <c r="B947" s="7" t="e">
        <f>+_xlfn.BINOM.DIST(A947,Parameters!$B$1,Parameters!$B$2,FALSE)</f>
        <v>#NUM!</v>
      </c>
      <c r="C947" s="8">
        <f>+_xlfn.NORM.DIST(A947,Parameters!$D$2,Parameters!$D$1,FALSE)</f>
        <v>1.2175369193654785E-147</v>
      </c>
      <c r="D947" s="8" t="e">
        <f>+_xlfn.BINOM.DIST(A947,Parameters!$B$1,Parameters!$B$2,TRUE)</f>
        <v>#NUM!</v>
      </c>
      <c r="E947" s="8">
        <f>+_xlfn.NORM.DIST(A947,Parameters!$D$2,Parameters!$D$1,TRUE)</f>
        <v>1</v>
      </c>
      <c r="F947" s="20">
        <f t="shared" si="29"/>
        <v>1.0000000000000002</v>
      </c>
    </row>
    <row r="948" spans="1:6" x14ac:dyDescent="0.45">
      <c r="A948" s="2">
        <f t="shared" si="28"/>
        <v>946</v>
      </c>
      <c r="B948" s="7" t="e">
        <f>+_xlfn.BINOM.DIST(A948,Parameters!$B$1,Parameters!$B$2,FALSE)</f>
        <v>#NUM!</v>
      </c>
      <c r="C948" s="8">
        <f>+_xlfn.NORM.DIST(A948,Parameters!$D$2,Parameters!$D$1,FALSE)</f>
        <v>1.9010273384235279E-148</v>
      </c>
      <c r="D948" s="8" t="e">
        <f>+_xlfn.BINOM.DIST(A948,Parameters!$B$1,Parameters!$B$2,TRUE)</f>
        <v>#NUM!</v>
      </c>
      <c r="E948" s="8">
        <f>+_xlfn.NORM.DIST(A948,Parameters!$D$2,Parameters!$D$1,TRUE)</f>
        <v>1</v>
      </c>
      <c r="F948" s="20">
        <f t="shared" si="29"/>
        <v>1.0000000000000002</v>
      </c>
    </row>
    <row r="949" spans="1:6" x14ac:dyDescent="0.45">
      <c r="A949" s="2">
        <f t="shared" si="28"/>
        <v>947</v>
      </c>
      <c r="B949" s="7" t="e">
        <f>+_xlfn.BINOM.DIST(A949,Parameters!$B$1,Parameters!$B$2,FALSE)</f>
        <v>#NUM!</v>
      </c>
      <c r="C949" s="8">
        <f>+_xlfn.NORM.DIST(A949,Parameters!$D$2,Parameters!$D$1,FALSE)</f>
        <v>2.9530011825690384E-149</v>
      </c>
      <c r="D949" s="8" t="e">
        <f>+_xlfn.BINOM.DIST(A949,Parameters!$B$1,Parameters!$B$2,TRUE)</f>
        <v>#NUM!</v>
      </c>
      <c r="E949" s="8">
        <f>+_xlfn.NORM.DIST(A949,Parameters!$D$2,Parameters!$D$1,TRUE)</f>
        <v>1</v>
      </c>
      <c r="F949" s="20">
        <f t="shared" si="29"/>
        <v>1.0000000000000002</v>
      </c>
    </row>
    <row r="950" spans="1:6" x14ac:dyDescent="0.45">
      <c r="A950" s="2">
        <f t="shared" si="28"/>
        <v>948</v>
      </c>
      <c r="B950" s="7" t="e">
        <f>+_xlfn.BINOM.DIST(A950,Parameters!$B$1,Parameters!$B$2,FALSE)</f>
        <v>#NUM!</v>
      </c>
      <c r="C950" s="8">
        <f>+_xlfn.NORM.DIST(A950,Parameters!$D$2,Parameters!$D$1,FALSE)</f>
        <v>4.5636036049320853E-150</v>
      </c>
      <c r="D950" s="8" t="e">
        <f>+_xlfn.BINOM.DIST(A950,Parameters!$B$1,Parameters!$B$2,TRUE)</f>
        <v>#NUM!</v>
      </c>
      <c r="E950" s="8">
        <f>+_xlfn.NORM.DIST(A950,Parameters!$D$2,Parameters!$D$1,TRUE)</f>
        <v>1</v>
      </c>
      <c r="F950" s="20">
        <f t="shared" si="29"/>
        <v>1.0000000000000002</v>
      </c>
    </row>
    <row r="951" spans="1:6" x14ac:dyDescent="0.45">
      <c r="A951" s="2">
        <f t="shared" si="28"/>
        <v>949</v>
      </c>
      <c r="B951" s="7" t="e">
        <f>+_xlfn.BINOM.DIST(A951,Parameters!$B$1,Parameters!$B$2,FALSE)</f>
        <v>#NUM!</v>
      </c>
      <c r="C951" s="8">
        <f>+_xlfn.NORM.DIST(A951,Parameters!$D$2,Parameters!$D$1,FALSE)</f>
        <v>7.0165115323787893E-151</v>
      </c>
      <c r="D951" s="8" t="e">
        <f>+_xlfn.BINOM.DIST(A951,Parameters!$B$1,Parameters!$B$2,TRUE)</f>
        <v>#NUM!</v>
      </c>
      <c r="E951" s="8">
        <f>+_xlfn.NORM.DIST(A951,Parameters!$D$2,Parameters!$D$1,TRUE)</f>
        <v>1</v>
      </c>
      <c r="F951" s="20">
        <f t="shared" si="29"/>
        <v>1.0000000000000002</v>
      </c>
    </row>
    <row r="952" spans="1:6" x14ac:dyDescent="0.45">
      <c r="A952" s="2">
        <f t="shared" si="28"/>
        <v>950</v>
      </c>
      <c r="B952" s="7" t="e">
        <f>+_xlfn.BINOM.DIST(A952,Parameters!$B$1,Parameters!$B$2,FALSE)</f>
        <v>#NUM!</v>
      </c>
      <c r="C952" s="8">
        <f>+_xlfn.NORM.DIST(A952,Parameters!$D$2,Parameters!$D$1,FALSE)</f>
        <v>1.0732566976835976E-151</v>
      </c>
      <c r="D952" s="8" t="e">
        <f>+_xlfn.BINOM.DIST(A952,Parameters!$B$1,Parameters!$B$2,TRUE)</f>
        <v>#NUM!</v>
      </c>
      <c r="E952" s="8">
        <f>+_xlfn.NORM.DIST(A952,Parameters!$D$2,Parameters!$D$1,TRUE)</f>
        <v>1</v>
      </c>
      <c r="F952" s="20">
        <f t="shared" si="29"/>
        <v>1.0000000000000002</v>
      </c>
    </row>
    <row r="953" spans="1:6" x14ac:dyDescent="0.45">
      <c r="A953" s="2">
        <f t="shared" si="28"/>
        <v>951</v>
      </c>
      <c r="B953" s="7" t="e">
        <f>+_xlfn.BINOM.DIST(A953,Parameters!$B$1,Parameters!$B$2,FALSE)</f>
        <v>#NUM!</v>
      </c>
      <c r="C953" s="8">
        <f>+_xlfn.NORM.DIST(A953,Parameters!$D$2,Parameters!$D$1,FALSE)</f>
        <v>1.633258799107097E-152</v>
      </c>
      <c r="D953" s="8" t="e">
        <f>+_xlfn.BINOM.DIST(A953,Parameters!$B$1,Parameters!$B$2,TRUE)</f>
        <v>#NUM!</v>
      </c>
      <c r="E953" s="8">
        <f>+_xlfn.NORM.DIST(A953,Parameters!$D$2,Parameters!$D$1,TRUE)</f>
        <v>1</v>
      </c>
      <c r="F953" s="20">
        <f t="shared" si="29"/>
        <v>1.0000000000000002</v>
      </c>
    </row>
    <row r="954" spans="1:6" x14ac:dyDescent="0.45">
      <c r="A954" s="2">
        <f t="shared" si="28"/>
        <v>952</v>
      </c>
      <c r="B954" s="7" t="e">
        <f>+_xlfn.BINOM.DIST(A954,Parameters!$B$1,Parameters!$B$2,FALSE)</f>
        <v>#NUM!</v>
      </c>
      <c r="C954" s="8">
        <f>+_xlfn.NORM.DIST(A954,Parameters!$D$2,Parameters!$D$1,FALSE)</f>
        <v>2.4727228439394769E-153</v>
      </c>
      <c r="D954" s="8" t="e">
        <f>+_xlfn.BINOM.DIST(A954,Parameters!$B$1,Parameters!$B$2,TRUE)</f>
        <v>#NUM!</v>
      </c>
      <c r="E954" s="8">
        <f>+_xlfn.NORM.DIST(A954,Parameters!$D$2,Parameters!$D$1,TRUE)</f>
        <v>1</v>
      </c>
      <c r="F954" s="20">
        <f t="shared" si="29"/>
        <v>1.0000000000000002</v>
      </c>
    </row>
    <row r="955" spans="1:6" x14ac:dyDescent="0.45">
      <c r="A955" s="2">
        <f t="shared" si="28"/>
        <v>953</v>
      </c>
      <c r="B955" s="7" t="e">
        <f>+_xlfn.BINOM.DIST(A955,Parameters!$B$1,Parameters!$B$2,FALSE)</f>
        <v>#NUM!</v>
      </c>
      <c r="C955" s="8">
        <f>+_xlfn.NORM.DIST(A955,Parameters!$D$2,Parameters!$D$1,FALSE)</f>
        <v>3.7244736893056545E-154</v>
      </c>
      <c r="D955" s="8" t="e">
        <f>+_xlfn.BINOM.DIST(A955,Parameters!$B$1,Parameters!$B$2,TRUE)</f>
        <v>#NUM!</v>
      </c>
      <c r="E955" s="8">
        <f>+_xlfn.NORM.DIST(A955,Parameters!$D$2,Parameters!$D$1,TRUE)</f>
        <v>1</v>
      </c>
      <c r="F955" s="20">
        <f t="shared" si="29"/>
        <v>1.0000000000000002</v>
      </c>
    </row>
    <row r="956" spans="1:6" x14ac:dyDescent="0.45">
      <c r="A956" s="2">
        <f t="shared" si="28"/>
        <v>954</v>
      </c>
      <c r="B956" s="7" t="e">
        <f>+_xlfn.BINOM.DIST(A956,Parameters!$B$1,Parameters!$B$2,FALSE)</f>
        <v>#NUM!</v>
      </c>
      <c r="C956" s="8">
        <f>+_xlfn.NORM.DIST(A956,Parameters!$D$2,Parameters!$D$1,FALSE)</f>
        <v>5.5811464095153743E-155</v>
      </c>
      <c r="D956" s="8" t="e">
        <f>+_xlfn.BINOM.DIST(A956,Parameters!$B$1,Parameters!$B$2,TRUE)</f>
        <v>#NUM!</v>
      </c>
      <c r="E956" s="8">
        <f>+_xlfn.NORM.DIST(A956,Parameters!$D$2,Parameters!$D$1,TRUE)</f>
        <v>1</v>
      </c>
      <c r="F956" s="20">
        <f t="shared" si="29"/>
        <v>1.0000000000000002</v>
      </c>
    </row>
    <row r="957" spans="1:6" x14ac:dyDescent="0.45">
      <c r="A957" s="2">
        <f t="shared" si="28"/>
        <v>955</v>
      </c>
      <c r="B957" s="7" t="e">
        <f>+_xlfn.BINOM.DIST(A957,Parameters!$B$1,Parameters!$B$2,FALSE)</f>
        <v>#NUM!</v>
      </c>
      <c r="C957" s="8">
        <f>+_xlfn.NORM.DIST(A957,Parameters!$D$2,Parameters!$D$1,FALSE)</f>
        <v>8.3205293229956379E-156</v>
      </c>
      <c r="D957" s="8" t="e">
        <f>+_xlfn.BINOM.DIST(A957,Parameters!$B$1,Parameters!$B$2,TRUE)</f>
        <v>#NUM!</v>
      </c>
      <c r="E957" s="8">
        <f>+_xlfn.NORM.DIST(A957,Parameters!$D$2,Parameters!$D$1,TRUE)</f>
        <v>1</v>
      </c>
      <c r="F957" s="20">
        <f t="shared" si="29"/>
        <v>1.0000000000000002</v>
      </c>
    </row>
    <row r="958" spans="1:6" x14ac:dyDescent="0.45">
      <c r="A958" s="2">
        <f t="shared" si="28"/>
        <v>956</v>
      </c>
      <c r="B958" s="7" t="e">
        <f>+_xlfn.BINOM.DIST(A958,Parameters!$B$1,Parameters!$B$2,FALSE)</f>
        <v>#NUM!</v>
      </c>
      <c r="C958" s="8">
        <f>+_xlfn.NORM.DIST(A958,Parameters!$D$2,Parameters!$D$1,FALSE)</f>
        <v>1.2340919819869027E-156</v>
      </c>
      <c r="D958" s="8" t="e">
        <f>+_xlfn.BINOM.DIST(A958,Parameters!$B$1,Parameters!$B$2,TRUE)</f>
        <v>#NUM!</v>
      </c>
      <c r="E958" s="8">
        <f>+_xlfn.NORM.DIST(A958,Parameters!$D$2,Parameters!$D$1,TRUE)</f>
        <v>1</v>
      </c>
      <c r="F958" s="20">
        <f t="shared" si="29"/>
        <v>1.0000000000000002</v>
      </c>
    </row>
    <row r="959" spans="1:6" x14ac:dyDescent="0.45">
      <c r="A959" s="2">
        <f t="shared" si="28"/>
        <v>957</v>
      </c>
      <c r="B959" s="7" t="e">
        <f>+_xlfn.BINOM.DIST(A959,Parameters!$B$1,Parameters!$B$2,FALSE)</f>
        <v>#NUM!</v>
      </c>
      <c r="C959" s="8">
        <f>+_xlfn.NORM.DIST(A959,Parameters!$D$2,Parameters!$D$1,FALSE)</f>
        <v>1.8210133978586546E-157</v>
      </c>
      <c r="D959" s="8" t="e">
        <f>+_xlfn.BINOM.DIST(A959,Parameters!$B$1,Parameters!$B$2,TRUE)</f>
        <v>#NUM!</v>
      </c>
      <c r="E959" s="8">
        <f>+_xlfn.NORM.DIST(A959,Parameters!$D$2,Parameters!$D$1,TRUE)</f>
        <v>1</v>
      </c>
      <c r="F959" s="20">
        <f t="shared" si="29"/>
        <v>1.0000000000000002</v>
      </c>
    </row>
    <row r="960" spans="1:6" x14ac:dyDescent="0.45">
      <c r="A960" s="2">
        <f t="shared" si="28"/>
        <v>958</v>
      </c>
      <c r="B960" s="7" t="e">
        <f>+_xlfn.BINOM.DIST(A960,Parameters!$B$1,Parameters!$B$2,FALSE)</f>
        <v>#NUM!</v>
      </c>
      <c r="C960" s="8">
        <f>+_xlfn.NORM.DIST(A960,Parameters!$D$2,Parameters!$D$1,FALSE)</f>
        <v>2.6733005433868617E-158</v>
      </c>
      <c r="D960" s="8" t="e">
        <f>+_xlfn.BINOM.DIST(A960,Parameters!$B$1,Parameters!$B$2,TRUE)</f>
        <v>#NUM!</v>
      </c>
      <c r="E960" s="8">
        <f>+_xlfn.NORM.DIST(A960,Parameters!$D$2,Parameters!$D$1,TRUE)</f>
        <v>1</v>
      </c>
      <c r="F960" s="20">
        <f t="shared" si="29"/>
        <v>1.0000000000000002</v>
      </c>
    </row>
    <row r="961" spans="1:6" x14ac:dyDescent="0.45">
      <c r="A961" s="2">
        <f t="shared" si="28"/>
        <v>959</v>
      </c>
      <c r="B961" s="7" t="e">
        <f>+_xlfn.BINOM.DIST(A961,Parameters!$B$1,Parameters!$B$2,FALSE)</f>
        <v>#NUM!</v>
      </c>
      <c r="C961" s="8">
        <f>+_xlfn.NORM.DIST(A961,Parameters!$D$2,Parameters!$D$1,FALSE)</f>
        <v>3.9043744980314358E-159</v>
      </c>
      <c r="D961" s="8" t="e">
        <f>+_xlfn.BINOM.DIST(A961,Parameters!$B$1,Parameters!$B$2,TRUE)</f>
        <v>#NUM!</v>
      </c>
      <c r="E961" s="8">
        <f>+_xlfn.NORM.DIST(A961,Parameters!$D$2,Parameters!$D$1,TRUE)</f>
        <v>1</v>
      </c>
      <c r="F961" s="20">
        <f t="shared" si="29"/>
        <v>1.0000000000000002</v>
      </c>
    </row>
    <row r="962" spans="1:6" x14ac:dyDescent="0.45">
      <c r="A962" s="2">
        <f t="shared" si="28"/>
        <v>960</v>
      </c>
      <c r="B962" s="7" t="e">
        <f>+_xlfn.BINOM.DIST(A962,Parameters!$B$1,Parameters!$B$2,FALSE)</f>
        <v>#NUM!</v>
      </c>
      <c r="C962" s="8">
        <f>+_xlfn.NORM.DIST(A962,Parameters!$D$2,Parameters!$D$1,FALSE)</f>
        <v>5.6731489135823238E-160</v>
      </c>
      <c r="D962" s="8" t="e">
        <f>+_xlfn.BINOM.DIST(A962,Parameters!$B$1,Parameters!$B$2,TRUE)</f>
        <v>#NUM!</v>
      </c>
      <c r="E962" s="8">
        <f>+_xlfn.NORM.DIST(A962,Parameters!$D$2,Parameters!$D$1,TRUE)</f>
        <v>1</v>
      </c>
      <c r="F962" s="20">
        <f t="shared" si="29"/>
        <v>1.0000000000000002</v>
      </c>
    </row>
    <row r="963" spans="1:6" x14ac:dyDescent="0.45">
      <c r="A963" s="2">
        <f t="shared" si="28"/>
        <v>961</v>
      </c>
      <c r="B963" s="7" t="e">
        <f>+_xlfn.BINOM.DIST(A963,Parameters!$B$1,Parameters!$B$2,FALSE)</f>
        <v>#NUM!</v>
      </c>
      <c r="C963" s="8">
        <f>+_xlfn.NORM.DIST(A963,Parameters!$D$2,Parameters!$D$1,FALSE)</f>
        <v>8.2009834340270882E-161</v>
      </c>
      <c r="D963" s="8" t="e">
        <f>+_xlfn.BINOM.DIST(A963,Parameters!$B$1,Parameters!$B$2,TRUE)</f>
        <v>#NUM!</v>
      </c>
      <c r="E963" s="8">
        <f>+_xlfn.NORM.DIST(A963,Parameters!$D$2,Parameters!$D$1,TRUE)</f>
        <v>1</v>
      </c>
      <c r="F963" s="20">
        <f t="shared" si="29"/>
        <v>1.0000000000000002</v>
      </c>
    </row>
    <row r="964" spans="1:6" x14ac:dyDescent="0.45">
      <c r="A964" s="2">
        <f t="shared" ref="A964:A1001" si="30">1+A963</f>
        <v>962</v>
      </c>
      <c r="B964" s="7" t="e">
        <f>+_xlfn.BINOM.DIST(A964,Parameters!$B$1,Parameters!$B$2,FALSE)</f>
        <v>#NUM!</v>
      </c>
      <c r="C964" s="8">
        <f>+_xlfn.NORM.DIST(A964,Parameters!$D$2,Parameters!$D$1,FALSE)</f>
        <v>1.1794423585656198E-161</v>
      </c>
      <c r="D964" s="8" t="e">
        <f>+_xlfn.BINOM.DIST(A964,Parameters!$B$1,Parameters!$B$2,TRUE)</f>
        <v>#NUM!</v>
      </c>
      <c r="E964" s="8">
        <f>+_xlfn.NORM.DIST(A964,Parameters!$D$2,Parameters!$D$1,TRUE)</f>
        <v>1</v>
      </c>
      <c r="F964" s="20">
        <f t="shared" ref="F964:F1002" si="31">+C964+F963</f>
        <v>1.0000000000000002</v>
      </c>
    </row>
    <row r="965" spans="1:6" x14ac:dyDescent="0.45">
      <c r="A965" s="2">
        <f t="shared" si="30"/>
        <v>963</v>
      </c>
      <c r="B965" s="7" t="e">
        <f>+_xlfn.BINOM.DIST(A965,Parameters!$B$1,Parameters!$B$2,FALSE)</f>
        <v>#NUM!</v>
      </c>
      <c r="C965" s="8">
        <f>+_xlfn.NORM.DIST(A965,Parameters!$D$2,Parameters!$D$1,FALSE)</f>
        <v>1.6875495853035174E-162</v>
      </c>
      <c r="D965" s="8" t="e">
        <f>+_xlfn.BINOM.DIST(A965,Parameters!$B$1,Parameters!$B$2,TRUE)</f>
        <v>#NUM!</v>
      </c>
      <c r="E965" s="8">
        <f>+_xlfn.NORM.DIST(A965,Parameters!$D$2,Parameters!$D$1,TRUE)</f>
        <v>1</v>
      </c>
      <c r="F965" s="20">
        <f t="shared" si="31"/>
        <v>1.0000000000000002</v>
      </c>
    </row>
    <row r="966" spans="1:6" x14ac:dyDescent="0.45">
      <c r="A966" s="2">
        <f t="shared" si="30"/>
        <v>964</v>
      </c>
      <c r="B966" s="7" t="e">
        <f>+_xlfn.BINOM.DIST(A966,Parameters!$B$1,Parameters!$B$2,FALSE)</f>
        <v>#NUM!</v>
      </c>
      <c r="C966" s="8">
        <f>+_xlfn.NORM.DIST(A966,Parameters!$D$2,Parameters!$D$1,FALSE)</f>
        <v>2.4021791843121714E-163</v>
      </c>
      <c r="D966" s="8" t="e">
        <f>+_xlfn.BINOM.DIST(A966,Parameters!$B$1,Parameters!$B$2,TRUE)</f>
        <v>#NUM!</v>
      </c>
      <c r="E966" s="8">
        <f>+_xlfn.NORM.DIST(A966,Parameters!$D$2,Parameters!$D$1,TRUE)</f>
        <v>1</v>
      </c>
      <c r="F966" s="20">
        <f t="shared" si="31"/>
        <v>1.0000000000000002</v>
      </c>
    </row>
    <row r="967" spans="1:6" x14ac:dyDescent="0.45">
      <c r="A967" s="2">
        <f t="shared" si="30"/>
        <v>965</v>
      </c>
      <c r="B967" s="7" t="e">
        <f>+_xlfn.BINOM.DIST(A967,Parameters!$B$1,Parameters!$B$2,FALSE)</f>
        <v>#NUM!</v>
      </c>
      <c r="C967" s="8">
        <f>+_xlfn.NORM.DIST(A967,Parameters!$D$2,Parameters!$D$1,FALSE)</f>
        <v>3.4019136930003882E-164</v>
      </c>
      <c r="D967" s="8" t="e">
        <f>+_xlfn.BINOM.DIST(A967,Parameters!$B$1,Parameters!$B$2,TRUE)</f>
        <v>#NUM!</v>
      </c>
      <c r="E967" s="8">
        <f>+_xlfn.NORM.DIST(A967,Parameters!$D$2,Parameters!$D$1,TRUE)</f>
        <v>1</v>
      </c>
      <c r="F967" s="20">
        <f t="shared" si="31"/>
        <v>1.0000000000000002</v>
      </c>
    </row>
    <row r="968" spans="1:6" x14ac:dyDescent="0.45">
      <c r="A968" s="2">
        <f t="shared" si="30"/>
        <v>966</v>
      </c>
      <c r="B968" s="7" t="e">
        <f>+_xlfn.BINOM.DIST(A968,Parameters!$B$1,Parameters!$B$2,FALSE)</f>
        <v>#NUM!</v>
      </c>
      <c r="C968" s="8">
        <f>+_xlfn.NORM.DIST(A968,Parameters!$D$2,Parameters!$D$1,FALSE)</f>
        <v>4.7930307855731852E-165</v>
      </c>
      <c r="D968" s="8" t="e">
        <f>+_xlfn.BINOM.DIST(A968,Parameters!$B$1,Parameters!$B$2,TRUE)</f>
        <v>#NUM!</v>
      </c>
      <c r="E968" s="8">
        <f>+_xlfn.NORM.DIST(A968,Parameters!$D$2,Parameters!$D$1,TRUE)</f>
        <v>1</v>
      </c>
      <c r="F968" s="20">
        <f t="shared" si="31"/>
        <v>1.0000000000000002</v>
      </c>
    </row>
    <row r="969" spans="1:6" x14ac:dyDescent="0.45">
      <c r="A969" s="2">
        <f t="shared" si="30"/>
        <v>967</v>
      </c>
      <c r="B969" s="7" t="e">
        <f>+_xlfn.BINOM.DIST(A969,Parameters!$B$1,Parameters!$B$2,FALSE)</f>
        <v>#NUM!</v>
      </c>
      <c r="C969" s="8">
        <f>+_xlfn.NORM.DIST(A969,Parameters!$D$2,Parameters!$D$1,FALSE)</f>
        <v>6.718405004921945E-166</v>
      </c>
      <c r="D969" s="8" t="e">
        <f>+_xlfn.BINOM.DIST(A969,Parameters!$B$1,Parameters!$B$2,TRUE)</f>
        <v>#NUM!</v>
      </c>
      <c r="E969" s="8">
        <f>+_xlfn.NORM.DIST(A969,Parameters!$D$2,Parameters!$D$1,TRUE)</f>
        <v>1</v>
      </c>
      <c r="F969" s="20">
        <f t="shared" si="31"/>
        <v>1.0000000000000002</v>
      </c>
    </row>
    <row r="970" spans="1:6" x14ac:dyDescent="0.45">
      <c r="A970" s="2">
        <f t="shared" si="30"/>
        <v>968</v>
      </c>
      <c r="B970" s="7" t="e">
        <f>+_xlfn.BINOM.DIST(A970,Parameters!$B$1,Parameters!$B$2,FALSE)</f>
        <v>#NUM!</v>
      </c>
      <c r="C970" s="8">
        <f>+_xlfn.NORM.DIST(A970,Parameters!$D$2,Parameters!$D$1,FALSE)</f>
        <v>9.3689555475227714E-167</v>
      </c>
      <c r="D970" s="8" t="e">
        <f>+_xlfn.BINOM.DIST(A970,Parameters!$B$1,Parameters!$B$2,TRUE)</f>
        <v>#NUM!</v>
      </c>
      <c r="E970" s="8">
        <f>+_xlfn.NORM.DIST(A970,Parameters!$D$2,Parameters!$D$1,TRUE)</f>
        <v>1</v>
      </c>
      <c r="F970" s="20">
        <f t="shared" si="31"/>
        <v>1.0000000000000002</v>
      </c>
    </row>
    <row r="971" spans="1:6" x14ac:dyDescent="0.45">
      <c r="A971" s="2">
        <f t="shared" si="30"/>
        <v>969</v>
      </c>
      <c r="B971" s="7" t="e">
        <f>+_xlfn.BINOM.DIST(A971,Parameters!$B$1,Parameters!$B$2,FALSE)</f>
        <v>#NUM!</v>
      </c>
      <c r="C971" s="8">
        <f>+_xlfn.NORM.DIST(A971,Parameters!$D$2,Parameters!$D$1,FALSE)</f>
        <v>1.2998259741223842E-167</v>
      </c>
      <c r="D971" s="8" t="e">
        <f>+_xlfn.BINOM.DIST(A971,Parameters!$B$1,Parameters!$B$2,TRUE)</f>
        <v>#NUM!</v>
      </c>
      <c r="E971" s="8">
        <f>+_xlfn.NORM.DIST(A971,Parameters!$D$2,Parameters!$D$1,TRUE)</f>
        <v>1</v>
      </c>
      <c r="F971" s="20">
        <f t="shared" si="31"/>
        <v>1.0000000000000002</v>
      </c>
    </row>
    <row r="972" spans="1:6" x14ac:dyDescent="0.45">
      <c r="A972" s="2">
        <f t="shared" si="30"/>
        <v>970</v>
      </c>
      <c r="B972" s="7" t="e">
        <f>+_xlfn.BINOM.DIST(A972,Parameters!$B$1,Parameters!$B$2,FALSE)</f>
        <v>#NUM!</v>
      </c>
      <c r="C972" s="8">
        <f>+_xlfn.NORM.DIST(A972,Parameters!$D$2,Parameters!$D$1,FALSE)</f>
        <v>1.7941067455052806E-168</v>
      </c>
      <c r="D972" s="8" t="e">
        <f>+_xlfn.BINOM.DIST(A972,Parameters!$B$1,Parameters!$B$2,TRUE)</f>
        <v>#NUM!</v>
      </c>
      <c r="E972" s="8">
        <f>+_xlfn.NORM.DIST(A972,Parameters!$D$2,Parameters!$D$1,TRUE)</f>
        <v>1</v>
      </c>
      <c r="F972" s="20">
        <f t="shared" si="31"/>
        <v>1.0000000000000002</v>
      </c>
    </row>
    <row r="973" spans="1:6" x14ac:dyDescent="0.45">
      <c r="A973" s="2">
        <f t="shared" si="30"/>
        <v>971</v>
      </c>
      <c r="B973" s="7" t="e">
        <f>+_xlfn.BINOM.DIST(A973,Parameters!$B$1,Parameters!$B$2,FALSE)</f>
        <v>#NUM!</v>
      </c>
      <c r="C973" s="8">
        <f>+_xlfn.NORM.DIST(A973,Parameters!$D$2,Parameters!$D$1,FALSE)</f>
        <v>2.4636577867481206E-169</v>
      </c>
      <c r="D973" s="8" t="e">
        <f>+_xlfn.BINOM.DIST(A973,Parameters!$B$1,Parameters!$B$2,TRUE)</f>
        <v>#NUM!</v>
      </c>
      <c r="E973" s="8">
        <f>+_xlfn.NORM.DIST(A973,Parameters!$D$2,Parameters!$D$1,TRUE)</f>
        <v>1</v>
      </c>
      <c r="F973" s="20">
        <f t="shared" si="31"/>
        <v>1.0000000000000002</v>
      </c>
    </row>
    <row r="974" spans="1:6" x14ac:dyDescent="0.45">
      <c r="A974" s="2">
        <f t="shared" si="30"/>
        <v>972</v>
      </c>
      <c r="B974" s="7" t="e">
        <f>+_xlfn.BINOM.DIST(A974,Parameters!$B$1,Parameters!$B$2,FALSE)</f>
        <v>#NUM!</v>
      </c>
      <c r="C974" s="8">
        <f>+_xlfn.NORM.DIST(A974,Parameters!$D$2,Parameters!$D$1,FALSE)</f>
        <v>3.3657474121214141E-170</v>
      </c>
      <c r="D974" s="8" t="e">
        <f>+_xlfn.BINOM.DIST(A974,Parameters!$B$1,Parameters!$B$2,TRUE)</f>
        <v>#NUM!</v>
      </c>
      <c r="E974" s="8">
        <f>+_xlfn.NORM.DIST(A974,Parameters!$D$2,Parameters!$D$1,TRUE)</f>
        <v>1</v>
      </c>
      <c r="F974" s="20">
        <f t="shared" si="31"/>
        <v>1.0000000000000002</v>
      </c>
    </row>
    <row r="975" spans="1:6" x14ac:dyDescent="0.45">
      <c r="A975" s="2">
        <f t="shared" si="30"/>
        <v>973</v>
      </c>
      <c r="B975" s="7" t="e">
        <f>+_xlfn.BINOM.DIST(A975,Parameters!$B$1,Parameters!$B$2,FALSE)</f>
        <v>#NUM!</v>
      </c>
      <c r="C975" s="8">
        <f>+_xlfn.NORM.DIST(A975,Parameters!$D$2,Parameters!$D$1,FALSE)</f>
        <v>4.5745849207318966E-171</v>
      </c>
      <c r="D975" s="8" t="e">
        <f>+_xlfn.BINOM.DIST(A975,Parameters!$B$1,Parameters!$B$2,TRUE)</f>
        <v>#NUM!</v>
      </c>
      <c r="E975" s="8">
        <f>+_xlfn.NORM.DIST(A975,Parameters!$D$2,Parameters!$D$1,TRUE)</f>
        <v>1</v>
      </c>
      <c r="F975" s="20">
        <f t="shared" si="31"/>
        <v>1.0000000000000002</v>
      </c>
    </row>
    <row r="976" spans="1:6" x14ac:dyDescent="0.45">
      <c r="A976" s="2">
        <f t="shared" si="30"/>
        <v>974</v>
      </c>
      <c r="B976" s="7" t="e">
        <f>+_xlfn.BINOM.DIST(A976,Parameters!$B$1,Parameters!$B$2,FALSE)</f>
        <v>#NUM!</v>
      </c>
      <c r="C976" s="8">
        <f>+_xlfn.NORM.DIST(A976,Parameters!$D$2,Parameters!$D$1,FALSE)</f>
        <v>6.1857291905817582E-172</v>
      </c>
      <c r="D976" s="8" t="e">
        <f>+_xlfn.BINOM.DIST(A976,Parameters!$B$1,Parameters!$B$2,TRUE)</f>
        <v>#NUM!</v>
      </c>
      <c r="E976" s="8">
        <f>+_xlfn.NORM.DIST(A976,Parameters!$D$2,Parameters!$D$1,TRUE)</f>
        <v>1</v>
      </c>
      <c r="F976" s="20">
        <f t="shared" si="31"/>
        <v>1.0000000000000002</v>
      </c>
    </row>
    <row r="977" spans="1:6" x14ac:dyDescent="0.45">
      <c r="A977" s="2">
        <f t="shared" si="30"/>
        <v>975</v>
      </c>
      <c r="B977" s="7" t="e">
        <f>+_xlfn.BINOM.DIST(A977,Parameters!$B$1,Parameters!$B$2,FALSE)</f>
        <v>#NUM!</v>
      </c>
      <c r="C977" s="8">
        <f>+_xlfn.NORM.DIST(A977,Parameters!$D$2,Parameters!$D$1,FALSE)</f>
        <v>8.3214526572695175E-173</v>
      </c>
      <c r="D977" s="8" t="e">
        <f>+_xlfn.BINOM.DIST(A977,Parameters!$B$1,Parameters!$B$2,TRUE)</f>
        <v>#NUM!</v>
      </c>
      <c r="E977" s="8">
        <f>+_xlfn.NORM.DIST(A977,Parameters!$D$2,Parameters!$D$1,TRUE)</f>
        <v>1</v>
      </c>
      <c r="F977" s="20">
        <f t="shared" si="31"/>
        <v>1.0000000000000002</v>
      </c>
    </row>
    <row r="978" spans="1:6" x14ac:dyDescent="0.45">
      <c r="A978" s="2">
        <f t="shared" si="30"/>
        <v>976</v>
      </c>
      <c r="B978" s="7" t="e">
        <f>+_xlfn.BINOM.DIST(A978,Parameters!$B$1,Parameters!$B$2,FALSE)</f>
        <v>#NUM!</v>
      </c>
      <c r="C978" s="8">
        <f>+_xlfn.NORM.DIST(A978,Parameters!$D$2,Parameters!$D$1,FALSE)</f>
        <v>1.1137210440268484E-173</v>
      </c>
      <c r="D978" s="8" t="e">
        <f>+_xlfn.BINOM.DIST(A978,Parameters!$B$1,Parameters!$B$2,TRUE)</f>
        <v>#NUM!</v>
      </c>
      <c r="E978" s="8">
        <f>+_xlfn.NORM.DIST(A978,Parameters!$D$2,Parameters!$D$1,TRUE)</f>
        <v>1</v>
      </c>
      <c r="F978" s="20">
        <f t="shared" si="31"/>
        <v>1.0000000000000002</v>
      </c>
    </row>
    <row r="979" spans="1:6" x14ac:dyDescent="0.45">
      <c r="A979" s="2">
        <f t="shared" si="30"/>
        <v>977</v>
      </c>
      <c r="B979" s="7" t="e">
        <f>+_xlfn.BINOM.DIST(A979,Parameters!$B$1,Parameters!$B$2,FALSE)</f>
        <v>#NUM!</v>
      </c>
      <c r="C979" s="8">
        <f>+_xlfn.NORM.DIST(A979,Parameters!$D$2,Parameters!$D$1,FALSE)</f>
        <v>1.4829371330865992E-174</v>
      </c>
      <c r="D979" s="8" t="e">
        <f>+_xlfn.BINOM.DIST(A979,Parameters!$B$1,Parameters!$B$2,TRUE)</f>
        <v>#NUM!</v>
      </c>
      <c r="E979" s="8">
        <f>+_xlfn.NORM.DIST(A979,Parameters!$D$2,Parameters!$D$1,TRUE)</f>
        <v>1</v>
      </c>
      <c r="F979" s="20">
        <f t="shared" si="31"/>
        <v>1.0000000000000002</v>
      </c>
    </row>
    <row r="980" spans="1:6" x14ac:dyDescent="0.45">
      <c r="A980" s="2">
        <f t="shared" si="30"/>
        <v>978</v>
      </c>
      <c r="B980" s="7" t="e">
        <f>+_xlfn.BINOM.DIST(A980,Parameters!$B$1,Parameters!$B$2,FALSE)</f>
        <v>#NUM!</v>
      </c>
      <c r="C980" s="8">
        <f>+_xlfn.NORM.DIST(A980,Parameters!$D$2,Parameters!$D$1,FALSE)</f>
        <v>1.9644369286396624E-175</v>
      </c>
      <c r="D980" s="8" t="e">
        <f>+_xlfn.BINOM.DIST(A980,Parameters!$B$1,Parameters!$B$2,TRUE)</f>
        <v>#NUM!</v>
      </c>
      <c r="E980" s="8">
        <f>+_xlfn.NORM.DIST(A980,Parameters!$D$2,Parameters!$D$1,TRUE)</f>
        <v>1</v>
      </c>
      <c r="F980" s="20">
        <f t="shared" si="31"/>
        <v>1.0000000000000002</v>
      </c>
    </row>
    <row r="981" spans="1:6" x14ac:dyDescent="0.45">
      <c r="A981" s="2">
        <f t="shared" si="30"/>
        <v>979</v>
      </c>
      <c r="B981" s="7" t="e">
        <f>+_xlfn.BINOM.DIST(A981,Parameters!$B$1,Parameters!$B$2,FALSE)</f>
        <v>#NUM!</v>
      </c>
      <c r="C981" s="8">
        <f>+_xlfn.NORM.DIST(A981,Parameters!$D$2,Parameters!$D$1,FALSE)</f>
        <v>2.588942913908062E-176</v>
      </c>
      <c r="D981" s="8" t="e">
        <f>+_xlfn.BINOM.DIST(A981,Parameters!$B$1,Parameters!$B$2,TRUE)</f>
        <v>#NUM!</v>
      </c>
      <c r="E981" s="8">
        <f>+_xlfn.NORM.DIST(A981,Parameters!$D$2,Parameters!$D$1,TRUE)</f>
        <v>1</v>
      </c>
      <c r="F981" s="20">
        <f t="shared" si="31"/>
        <v>1.0000000000000002</v>
      </c>
    </row>
    <row r="982" spans="1:6" x14ac:dyDescent="0.45">
      <c r="A982" s="2">
        <f t="shared" si="30"/>
        <v>980</v>
      </c>
      <c r="B982" s="7" t="e">
        <f>+_xlfn.BINOM.DIST(A982,Parameters!$B$1,Parameters!$B$2,FALSE)</f>
        <v>#NUM!</v>
      </c>
      <c r="C982" s="8">
        <f>+_xlfn.NORM.DIST(A982,Parameters!$D$2,Parameters!$D$1,FALSE)</f>
        <v>3.3945006350891646E-177</v>
      </c>
      <c r="D982" s="8" t="e">
        <f>+_xlfn.BINOM.DIST(A982,Parameters!$B$1,Parameters!$B$2,TRUE)</f>
        <v>#NUM!</v>
      </c>
      <c r="E982" s="8">
        <f>+_xlfn.NORM.DIST(A982,Parameters!$D$2,Parameters!$D$1,TRUE)</f>
        <v>1</v>
      </c>
      <c r="F982" s="20">
        <f t="shared" si="31"/>
        <v>1.0000000000000002</v>
      </c>
    </row>
    <row r="983" spans="1:6" x14ac:dyDescent="0.45">
      <c r="A983" s="2">
        <f t="shared" si="30"/>
        <v>981</v>
      </c>
      <c r="B983" s="7" t="e">
        <f>+_xlfn.BINOM.DIST(A983,Parameters!$B$1,Parameters!$B$2,FALSE)</f>
        <v>#NUM!</v>
      </c>
      <c r="C983" s="8">
        <f>+_xlfn.NORM.DIST(A983,Parameters!$D$2,Parameters!$D$1,FALSE)</f>
        <v>4.4279055584430609E-178</v>
      </c>
      <c r="D983" s="8" t="e">
        <f>+_xlfn.BINOM.DIST(A983,Parameters!$B$1,Parameters!$B$2,TRUE)</f>
        <v>#NUM!</v>
      </c>
      <c r="E983" s="8">
        <f>+_xlfn.NORM.DIST(A983,Parameters!$D$2,Parameters!$D$1,TRUE)</f>
        <v>1</v>
      </c>
      <c r="F983" s="20">
        <f t="shared" si="31"/>
        <v>1.0000000000000002</v>
      </c>
    </row>
    <row r="984" spans="1:6" x14ac:dyDescent="0.45">
      <c r="A984" s="2">
        <f t="shared" si="30"/>
        <v>982</v>
      </c>
      <c r="B984" s="7" t="e">
        <f>+_xlfn.BINOM.DIST(A984,Parameters!$B$1,Parameters!$B$2,FALSE)</f>
        <v>#NUM!</v>
      </c>
      <c r="C984" s="8">
        <f>+_xlfn.NORM.DIST(A984,Parameters!$D$2,Parameters!$D$1,FALSE)</f>
        <v>5.7463204288577781E-179</v>
      </c>
      <c r="D984" s="8" t="e">
        <f>+_xlfn.BINOM.DIST(A984,Parameters!$B$1,Parameters!$B$2,TRUE)</f>
        <v>#NUM!</v>
      </c>
      <c r="E984" s="8">
        <f>+_xlfn.NORM.DIST(A984,Parameters!$D$2,Parameters!$D$1,TRUE)</f>
        <v>1</v>
      </c>
      <c r="F984" s="20">
        <f t="shared" si="31"/>
        <v>1.0000000000000002</v>
      </c>
    </row>
    <row r="985" spans="1:6" x14ac:dyDescent="0.45">
      <c r="A985" s="2">
        <f t="shared" si="30"/>
        <v>983</v>
      </c>
      <c r="B985" s="7" t="e">
        <f>+_xlfn.BINOM.DIST(A985,Parameters!$B$1,Parameters!$B$2,FALSE)</f>
        <v>#NUM!</v>
      </c>
      <c r="C985" s="8">
        <f>+_xlfn.NORM.DIST(A985,Parameters!$D$2,Parameters!$D$1,FALSE)</f>
        <v>7.4190853133841906E-180</v>
      </c>
      <c r="D985" s="8" t="e">
        <f>+_xlfn.BINOM.DIST(A985,Parameters!$B$1,Parameters!$B$2,TRUE)</f>
        <v>#NUM!</v>
      </c>
      <c r="E985" s="8">
        <f>+_xlfn.NORM.DIST(A985,Parameters!$D$2,Parameters!$D$1,TRUE)</f>
        <v>1</v>
      </c>
      <c r="F985" s="20">
        <f t="shared" si="31"/>
        <v>1.0000000000000002</v>
      </c>
    </row>
    <row r="986" spans="1:6" x14ac:dyDescent="0.45">
      <c r="A986" s="2">
        <f t="shared" si="30"/>
        <v>984</v>
      </c>
      <c r="B986" s="7" t="e">
        <f>+_xlfn.BINOM.DIST(A986,Parameters!$B$1,Parameters!$B$2,FALSE)</f>
        <v>#NUM!</v>
      </c>
      <c r="C986" s="8">
        <f>+_xlfn.NORM.DIST(A986,Parameters!$D$2,Parameters!$D$1,FALSE)</f>
        <v>9.529715289617366E-181</v>
      </c>
      <c r="D986" s="8" t="e">
        <f>+_xlfn.BINOM.DIST(A986,Parameters!$B$1,Parameters!$B$2,TRUE)</f>
        <v>#NUM!</v>
      </c>
      <c r="E986" s="8">
        <f>+_xlfn.NORM.DIST(A986,Parameters!$D$2,Parameters!$D$1,TRUE)</f>
        <v>1</v>
      </c>
      <c r="F986" s="20">
        <f t="shared" si="31"/>
        <v>1.0000000000000002</v>
      </c>
    </row>
    <row r="987" spans="1:6" x14ac:dyDescent="0.45">
      <c r="A987" s="2">
        <f t="shared" si="30"/>
        <v>985</v>
      </c>
      <c r="B987" s="7" t="e">
        <f>+_xlfn.BINOM.DIST(A987,Parameters!$B$1,Parameters!$B$2,FALSE)</f>
        <v>#NUM!</v>
      </c>
      <c r="C987" s="8">
        <f>+_xlfn.NORM.DIST(A987,Parameters!$D$2,Parameters!$D$1,FALSE)</f>
        <v>1.2178071560056758E-181</v>
      </c>
      <c r="D987" s="8" t="e">
        <f>+_xlfn.BINOM.DIST(A987,Parameters!$B$1,Parameters!$B$2,TRUE)</f>
        <v>#NUM!</v>
      </c>
      <c r="E987" s="8">
        <f>+_xlfn.NORM.DIST(A987,Parameters!$D$2,Parameters!$D$1,TRUE)</f>
        <v>1</v>
      </c>
      <c r="F987" s="20">
        <f t="shared" si="31"/>
        <v>1.0000000000000002</v>
      </c>
    </row>
    <row r="988" spans="1:6" x14ac:dyDescent="0.45">
      <c r="A988" s="2">
        <f t="shared" si="30"/>
        <v>986</v>
      </c>
      <c r="B988" s="7" t="e">
        <f>+_xlfn.BINOM.DIST(A988,Parameters!$B$1,Parameters!$B$2,FALSE)</f>
        <v>#NUM!</v>
      </c>
      <c r="C988" s="8">
        <f>+_xlfn.NORM.DIST(A988,Parameters!$D$2,Parameters!$D$1,FALSE)</f>
        <v>1.5482680534865937E-182</v>
      </c>
      <c r="D988" s="8" t="e">
        <f>+_xlfn.BINOM.DIST(A988,Parameters!$B$1,Parameters!$B$2,TRUE)</f>
        <v>#NUM!</v>
      </c>
      <c r="E988" s="8">
        <f>+_xlfn.NORM.DIST(A988,Parameters!$D$2,Parameters!$D$1,TRUE)</f>
        <v>1</v>
      </c>
      <c r="F988" s="20">
        <f t="shared" si="31"/>
        <v>1.0000000000000002</v>
      </c>
    </row>
    <row r="989" spans="1:6" x14ac:dyDescent="0.45">
      <c r="A989" s="2">
        <f t="shared" si="30"/>
        <v>987</v>
      </c>
      <c r="B989" s="7" t="e">
        <f>+_xlfn.BINOM.DIST(A989,Parameters!$B$1,Parameters!$B$2,FALSE)</f>
        <v>#NUM!</v>
      </c>
      <c r="C989" s="8">
        <f>+_xlfn.NORM.DIST(A989,Parameters!$D$2,Parameters!$D$1,FALSE)</f>
        <v>1.9583162110624189E-183</v>
      </c>
      <c r="D989" s="8" t="e">
        <f>+_xlfn.BINOM.DIST(A989,Parameters!$B$1,Parameters!$B$2,TRUE)</f>
        <v>#NUM!</v>
      </c>
      <c r="E989" s="8">
        <f>+_xlfn.NORM.DIST(A989,Parameters!$D$2,Parameters!$D$1,TRUE)</f>
        <v>1</v>
      </c>
      <c r="F989" s="20">
        <f t="shared" si="31"/>
        <v>1.0000000000000002</v>
      </c>
    </row>
    <row r="990" spans="1:6" x14ac:dyDescent="0.45">
      <c r="A990" s="2">
        <f t="shared" si="30"/>
        <v>988</v>
      </c>
      <c r="B990" s="7" t="e">
        <f>+_xlfn.BINOM.DIST(A990,Parameters!$B$1,Parameters!$B$2,FALSE)</f>
        <v>#NUM!</v>
      </c>
      <c r="C990" s="8">
        <f>+_xlfn.NORM.DIST(A990,Parameters!$D$2,Parameters!$D$1,FALSE)</f>
        <v>2.4642713081280801E-184</v>
      </c>
      <c r="D990" s="8" t="e">
        <f>+_xlfn.BINOM.DIST(A990,Parameters!$B$1,Parameters!$B$2,TRUE)</f>
        <v>#NUM!</v>
      </c>
      <c r="E990" s="8">
        <f>+_xlfn.NORM.DIST(A990,Parameters!$D$2,Parameters!$D$1,TRUE)</f>
        <v>1</v>
      </c>
      <c r="F990" s="20">
        <f t="shared" si="31"/>
        <v>1.0000000000000002</v>
      </c>
    </row>
    <row r="991" spans="1:6" x14ac:dyDescent="0.45">
      <c r="A991" s="2">
        <f t="shared" si="30"/>
        <v>989</v>
      </c>
      <c r="B991" s="7" t="e">
        <f>+_xlfn.BINOM.DIST(A991,Parameters!$B$1,Parameters!$B$2,FALSE)</f>
        <v>#NUM!</v>
      </c>
      <c r="C991" s="8">
        <f>+_xlfn.NORM.DIST(A991,Parameters!$D$2,Parameters!$D$1,FALSE)</f>
        <v>3.0850574591553529E-185</v>
      </c>
      <c r="D991" s="8" t="e">
        <f>+_xlfn.BINOM.DIST(A991,Parameters!$B$1,Parameters!$B$2,TRUE)</f>
        <v>#NUM!</v>
      </c>
      <c r="E991" s="8">
        <f>+_xlfn.NORM.DIST(A991,Parameters!$D$2,Parameters!$D$1,TRUE)</f>
        <v>1</v>
      </c>
      <c r="F991" s="20">
        <f t="shared" si="31"/>
        <v>1.0000000000000002</v>
      </c>
    </row>
    <row r="992" spans="1:6" x14ac:dyDescent="0.45">
      <c r="A992" s="2">
        <f t="shared" si="30"/>
        <v>990</v>
      </c>
      <c r="B992" s="7" t="e">
        <f>+_xlfn.BINOM.DIST(A992,Parameters!$B$1,Parameters!$B$2,FALSE)</f>
        <v>#NUM!</v>
      </c>
      <c r="C992" s="8">
        <f>+_xlfn.NORM.DIST(A992,Parameters!$D$2,Parameters!$D$1,FALSE)</f>
        <v>3.8424394191455435E-186</v>
      </c>
      <c r="D992" s="8" t="e">
        <f>+_xlfn.BINOM.DIST(A992,Parameters!$B$1,Parameters!$B$2,TRUE)</f>
        <v>#NUM!</v>
      </c>
      <c r="E992" s="8">
        <f>+_xlfn.NORM.DIST(A992,Parameters!$D$2,Parameters!$D$1,TRUE)</f>
        <v>1</v>
      </c>
      <c r="F992" s="20">
        <f t="shared" si="31"/>
        <v>1.0000000000000002</v>
      </c>
    </row>
    <row r="993" spans="1:6" x14ac:dyDescent="0.45">
      <c r="A993" s="2">
        <f t="shared" si="30"/>
        <v>991</v>
      </c>
      <c r="B993" s="7" t="e">
        <f>+_xlfn.BINOM.DIST(A993,Parameters!$B$1,Parameters!$B$2,FALSE)</f>
        <v>#NUM!</v>
      </c>
      <c r="C993" s="8">
        <f>+_xlfn.NORM.DIST(A993,Parameters!$D$2,Parameters!$D$1,FALSE)</f>
        <v>4.7612373969062873E-187</v>
      </c>
      <c r="D993" s="8" t="e">
        <f>+_xlfn.BINOM.DIST(A993,Parameters!$B$1,Parameters!$B$2,TRUE)</f>
        <v>#NUM!</v>
      </c>
      <c r="E993" s="8">
        <f>+_xlfn.NORM.DIST(A993,Parameters!$D$2,Parameters!$D$1,TRUE)</f>
        <v>1</v>
      </c>
      <c r="F993" s="20">
        <f t="shared" si="31"/>
        <v>1.0000000000000002</v>
      </c>
    </row>
    <row r="994" spans="1:6" x14ac:dyDescent="0.45">
      <c r="A994" s="2">
        <f t="shared" si="30"/>
        <v>992</v>
      </c>
      <c r="B994" s="7" t="e">
        <f>+_xlfn.BINOM.DIST(A994,Parameters!$B$1,Parameters!$B$2,FALSE)</f>
        <v>#NUM!</v>
      </c>
      <c r="C994" s="8">
        <f>+_xlfn.NORM.DIST(A994,Parameters!$D$2,Parameters!$D$1,FALSE)</f>
        <v>5.8695077221714722E-188</v>
      </c>
      <c r="D994" s="8" t="e">
        <f>+_xlfn.BINOM.DIST(A994,Parameters!$B$1,Parameters!$B$2,TRUE)</f>
        <v>#NUM!</v>
      </c>
      <c r="E994" s="8">
        <f>+_xlfn.NORM.DIST(A994,Parameters!$D$2,Parameters!$D$1,TRUE)</f>
        <v>1</v>
      </c>
      <c r="F994" s="20">
        <f t="shared" si="31"/>
        <v>1.0000000000000002</v>
      </c>
    </row>
    <row r="995" spans="1:6" x14ac:dyDescent="0.45">
      <c r="A995" s="2">
        <f t="shared" si="30"/>
        <v>993</v>
      </c>
      <c r="B995" s="7" t="e">
        <f>+_xlfn.BINOM.DIST(A995,Parameters!$B$1,Parameters!$B$2,FALSE)</f>
        <v>#NUM!</v>
      </c>
      <c r="C995" s="8">
        <f>+_xlfn.NORM.DIST(A995,Parameters!$D$2,Parameters!$D$1,FALSE)</f>
        <v>7.1986748168285074E-189</v>
      </c>
      <c r="D995" s="8" t="e">
        <f>+_xlfn.BINOM.DIST(A995,Parameters!$B$1,Parameters!$B$2,TRUE)</f>
        <v>#NUM!</v>
      </c>
      <c r="E995" s="8">
        <f>+_xlfn.NORM.DIST(A995,Parameters!$D$2,Parameters!$D$1,TRUE)</f>
        <v>1</v>
      </c>
      <c r="F995" s="20">
        <f t="shared" si="31"/>
        <v>1.0000000000000002</v>
      </c>
    </row>
    <row r="996" spans="1:6" x14ac:dyDescent="0.45">
      <c r="A996" s="2">
        <f t="shared" si="30"/>
        <v>994</v>
      </c>
      <c r="B996" s="7" t="e">
        <f>+_xlfn.BINOM.DIST(A996,Parameters!$B$1,Parameters!$B$2,FALSE)</f>
        <v>#NUM!</v>
      </c>
      <c r="C996" s="8">
        <f>+_xlfn.NORM.DIST(A996,Parameters!$D$2,Parameters!$D$1,FALSE)</f>
        <v>8.7835983491860834E-190</v>
      </c>
      <c r="D996" s="8" t="e">
        <f>+_xlfn.BINOM.DIST(A996,Parameters!$B$1,Parameters!$B$2,TRUE)</f>
        <v>#NUM!</v>
      </c>
      <c r="E996" s="8">
        <f>+_xlfn.NORM.DIST(A996,Parameters!$D$2,Parameters!$D$1,TRUE)</f>
        <v>1</v>
      </c>
      <c r="F996" s="20">
        <f t="shared" si="31"/>
        <v>1.0000000000000002</v>
      </c>
    </row>
    <row r="997" spans="1:6" x14ac:dyDescent="0.45">
      <c r="A997" s="2">
        <f t="shared" si="30"/>
        <v>995</v>
      </c>
      <c r="B997" s="7" t="e">
        <f>+_xlfn.BINOM.DIST(A997,Parameters!$B$1,Parameters!$B$2,FALSE)</f>
        <v>#NUM!</v>
      </c>
      <c r="C997" s="8">
        <f>+_xlfn.NORM.DIST(A997,Parameters!$D$2,Parameters!$D$1,FALSE)</f>
        <v>1.0662558237783423E-190</v>
      </c>
      <c r="D997" s="8" t="e">
        <f>+_xlfn.BINOM.DIST(A997,Parameters!$B$1,Parameters!$B$2,TRUE)</f>
        <v>#NUM!</v>
      </c>
      <c r="E997" s="8">
        <f>+_xlfn.NORM.DIST(A997,Parameters!$D$2,Parameters!$D$1,TRUE)</f>
        <v>1</v>
      </c>
      <c r="F997" s="20">
        <f t="shared" si="31"/>
        <v>1.0000000000000002</v>
      </c>
    </row>
    <row r="998" spans="1:6" x14ac:dyDescent="0.45">
      <c r="A998" s="2">
        <f t="shared" si="30"/>
        <v>996</v>
      </c>
      <c r="B998" s="7" t="e">
        <f>+_xlfn.BINOM.DIST(A998,Parameters!$B$1,Parameters!$B$2,FALSE)</f>
        <v>#NUM!</v>
      </c>
      <c r="C998" s="8">
        <f>+_xlfn.NORM.DIST(A998,Parameters!$D$2,Parameters!$D$1,FALSE)</f>
        <v>1.2877139464039451E-191</v>
      </c>
      <c r="D998" s="8" t="e">
        <f>+_xlfn.BINOM.DIST(A998,Parameters!$B$1,Parameters!$B$2,TRUE)</f>
        <v>#NUM!</v>
      </c>
      <c r="E998" s="8">
        <f>+_xlfn.NORM.DIST(A998,Parameters!$D$2,Parameters!$D$1,TRUE)</f>
        <v>1</v>
      </c>
      <c r="F998" s="20">
        <f t="shared" si="31"/>
        <v>1.0000000000000002</v>
      </c>
    </row>
    <row r="999" spans="1:6" x14ac:dyDescent="0.45">
      <c r="A999" s="2">
        <f t="shared" si="30"/>
        <v>997</v>
      </c>
      <c r="B999" s="7" t="e">
        <f>+_xlfn.BINOM.DIST(A999,Parameters!$B$1,Parameters!$B$2,FALSE)</f>
        <v>#NUM!</v>
      </c>
      <c r="C999" s="8">
        <f>+_xlfn.NORM.DIST(A999,Parameters!$D$2,Parameters!$D$1,FALSE)</f>
        <v>1.5471998602523576E-192</v>
      </c>
      <c r="D999" s="8" t="e">
        <f>+_xlfn.BINOM.DIST(A999,Parameters!$B$1,Parameters!$B$2,TRUE)</f>
        <v>#NUM!</v>
      </c>
      <c r="E999" s="8">
        <f>+_xlfn.NORM.DIST(A999,Parameters!$D$2,Parameters!$D$1,TRUE)</f>
        <v>1</v>
      </c>
      <c r="F999" s="20">
        <f t="shared" si="31"/>
        <v>1.0000000000000002</v>
      </c>
    </row>
    <row r="1000" spans="1:6" x14ac:dyDescent="0.45">
      <c r="A1000" s="2">
        <f t="shared" si="30"/>
        <v>998</v>
      </c>
      <c r="B1000" s="7" t="e">
        <f>+_xlfn.BINOM.DIST(A1000,Parameters!$B$1,Parameters!$B$2,FALSE)</f>
        <v>#NUM!</v>
      </c>
      <c r="C1000" s="8">
        <f>+_xlfn.NORM.DIST(A1000,Parameters!$D$2,Parameters!$D$1,FALSE)</f>
        <v>1.8494494732401265E-193</v>
      </c>
      <c r="D1000" s="8" t="e">
        <f>+_xlfn.BINOM.DIST(A1000,Parameters!$B$1,Parameters!$B$2,TRUE)</f>
        <v>#NUM!</v>
      </c>
      <c r="E1000" s="8">
        <f>+_xlfn.NORM.DIST(A1000,Parameters!$D$2,Parameters!$D$1,TRUE)</f>
        <v>1</v>
      </c>
      <c r="F1000" s="20">
        <f t="shared" si="31"/>
        <v>1.0000000000000002</v>
      </c>
    </row>
    <row r="1001" spans="1:6" x14ac:dyDescent="0.45">
      <c r="A1001" s="2">
        <f t="shared" si="30"/>
        <v>999</v>
      </c>
      <c r="B1001" s="7" t="e">
        <f>+_xlfn.BINOM.DIST(A1001,Parameters!$B$1,Parameters!$B$2,FALSE)</f>
        <v>#NUM!</v>
      </c>
      <c r="C1001" s="8">
        <f>+_xlfn.NORM.DIST(A1001,Parameters!$D$2,Parameters!$D$1,FALSE)</f>
        <v>2.1994169089490375E-194</v>
      </c>
      <c r="D1001" s="8" t="e">
        <f>+_xlfn.BINOM.DIST(A1001,Parameters!$B$1,Parameters!$B$2,TRUE)</f>
        <v>#NUM!</v>
      </c>
      <c r="E1001" s="8">
        <f>+_xlfn.NORM.DIST(A1001,Parameters!$D$2,Parameters!$D$1,TRUE)</f>
        <v>1</v>
      </c>
      <c r="F1001" s="20">
        <f t="shared" si="31"/>
        <v>1.0000000000000002</v>
      </c>
    </row>
    <row r="1002" spans="1:6" x14ac:dyDescent="0.45">
      <c r="A1002" s="2">
        <f>1+A1001</f>
        <v>1000</v>
      </c>
      <c r="B1002" s="7" t="e">
        <f>+_xlfn.BINOM.DIST(A1002,Parameters!$B$1,Parameters!$B$2,FALSE)</f>
        <v>#NUM!</v>
      </c>
      <c r="C1002" s="8">
        <f>+_xlfn.NORM.DIST(A1002,Parameters!$D$2,Parameters!$D$1,FALSE)</f>
        <v>2.6022060567197853E-195</v>
      </c>
      <c r="D1002" s="8" t="e">
        <f>+_xlfn.BINOM.DIST(A1002,Parameters!$B$1,Parameters!$B$2,TRUE)</f>
        <v>#NUM!</v>
      </c>
      <c r="E1002" s="8">
        <f>+_xlfn.NORM.DIST(A1002,Parameters!$D$2,Parameters!$D$1,TRUE)</f>
        <v>1</v>
      </c>
      <c r="F1002" s="20">
        <f t="shared" si="31"/>
        <v>1.0000000000000002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T2"/>
  <sheetViews>
    <sheetView tabSelected="1" workbookViewId="0">
      <pane ySplit="2" topLeftCell="A3" activePane="bottomLeft" state="frozen"/>
      <selection pane="bottomLeft" activeCell="G1" sqref="G1"/>
    </sheetView>
  </sheetViews>
  <sheetFormatPr baseColWidth="10" defaultRowHeight="14.25" x14ac:dyDescent="0.45"/>
  <cols>
    <col min="1" max="1" width="5.6640625" style="6" customWidth="1"/>
    <col min="2" max="2" width="5.73046875" style="6" customWidth="1"/>
    <col min="3" max="4" width="5.6640625" style="6" customWidth="1"/>
    <col min="5" max="5" width="14.6640625" style="3" customWidth="1"/>
    <col min="6" max="6" width="3.19921875" style="3" customWidth="1"/>
    <col min="7" max="7" width="5.33203125" style="3" customWidth="1"/>
    <col min="8" max="9" width="5.6640625" style="3" customWidth="1"/>
    <col min="10" max="10" width="8.265625" style="3" customWidth="1"/>
    <col min="11" max="12" width="5.6640625" style="3" customWidth="1"/>
    <col min="13" max="13" width="6.59765625" style="3" customWidth="1"/>
    <col min="14" max="14" width="7.06640625" style="3" customWidth="1"/>
    <col min="15" max="17" width="5.6640625" style="3" customWidth="1"/>
    <col min="18" max="18" width="10.6640625" style="3"/>
    <col min="19" max="19" width="6.9296875" style="3" customWidth="1"/>
    <col min="20" max="20" width="4.6640625" style="3" customWidth="1"/>
    <col min="21" max="16384" width="10.6640625" style="3"/>
  </cols>
  <sheetData>
    <row r="1" spans="1:20" s="12" customFormat="1" ht="19.149999999999999" customHeight="1" x14ac:dyDescent="0.35">
      <c r="A1" s="9" t="s">
        <v>1</v>
      </c>
      <c r="B1" s="10">
        <v>876</v>
      </c>
      <c r="C1" s="11" t="s">
        <v>4</v>
      </c>
      <c r="D1" s="10">
        <f>+SQRT($B$1*$B$2*(1-$B$2))</f>
        <v>13.9522996909709</v>
      </c>
      <c r="E1" s="9" t="s">
        <v>6</v>
      </c>
      <c r="F1" s="10">
        <f>INT($D$2+3.5*$D$1)+1</f>
        <v>633</v>
      </c>
      <c r="G1" s="9" t="s">
        <v>13</v>
      </c>
      <c r="H1" s="10">
        <f>INT($D$2+$D$1)+1</f>
        <v>598</v>
      </c>
      <c r="I1" s="9" t="s">
        <v>14</v>
      </c>
      <c r="J1" s="21">
        <f ca="1">+IF(H2=0,INDIRECT("Data!d"&amp;(Parameters!$H$1+2)),INDIRECT("Data!d"&amp;(Parameters!$H$1+2))-INDIRECT("Data!d"&amp;(Parameters!$H$2+1)))</f>
        <v>0.71725192318039921</v>
      </c>
      <c r="K1" s="9" t="s">
        <v>15</v>
      </c>
      <c r="L1" s="15">
        <f>+_xlfn.NORM.DIST(H1,D2,D1,1)-_xlfn.NORM.DIST(H2,D2,D1,1)</f>
        <v>0.70100372159036306</v>
      </c>
      <c r="M1" s="9" t="s">
        <v>16</v>
      </c>
      <c r="N1" s="9">
        <f ca="1">+ABS(J1-L1)*100/J1</f>
        <v>2.265340958305035</v>
      </c>
      <c r="S1" s="12" t="s">
        <v>5</v>
      </c>
      <c r="T1" s="13">
        <v>150</v>
      </c>
    </row>
    <row r="2" spans="1:20" s="12" customFormat="1" ht="15.75" customHeight="1" x14ac:dyDescent="0.35">
      <c r="A2" s="9" t="s">
        <v>2</v>
      </c>
      <c r="B2" s="14">
        <f>100/$T$1</f>
        <v>0.66666666666666663</v>
      </c>
      <c r="C2" s="11" t="s">
        <v>3</v>
      </c>
      <c r="D2" s="10">
        <f>+$B$1*$B$2</f>
        <v>584</v>
      </c>
      <c r="E2" s="9" t="s">
        <v>7</v>
      </c>
      <c r="F2" s="10">
        <f>MAX(INT($D$2-3.5*$D$1)-1,0)</f>
        <v>534</v>
      </c>
      <c r="G2" s="9" t="s">
        <v>12</v>
      </c>
      <c r="H2" s="10">
        <f>MAX(INT($D$2-$D$1)-1,0)</f>
        <v>569</v>
      </c>
      <c r="I2" s="12" t="s">
        <v>17</v>
      </c>
      <c r="J2" s="12">
        <f ca="1">+IF(H2=0,INDIRECT("Data!f"&amp;(Parameters!$H$1+2)),INDIRECT("Data!f"&amp;(Parameters!$H$1+2))-INDIRECT("Data!f"&amp;(Parameters!$H$2+1)))</f>
        <v>0.71746021183828212</v>
      </c>
      <c r="K2" s="16" t="s">
        <v>15</v>
      </c>
      <c r="L2" s="17">
        <f>+_xlfn.NORM.DIST(H1+0.5,D2,D1,1)-_xlfn.NORM.DIST(H2-0.5,D2,D1,1)</f>
        <v>0.7173572906790957</v>
      </c>
      <c r="M2" s="18" t="s">
        <v>16</v>
      </c>
      <c r="N2" s="19">
        <f ca="1">+ABS(J1-L2)*100/J1</f>
        <v>1.4690444917774647E-2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8</xdr:col>
                    <xdr:colOff>314325</xdr:colOff>
                    <xdr:row>2</xdr:row>
                    <xdr:rowOff>61913</xdr:rowOff>
                  </from>
                  <to>
                    <xdr:col>9</xdr:col>
                    <xdr:colOff>119063</xdr:colOff>
                    <xdr:row>15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8</xdr:col>
                    <xdr:colOff>66675</xdr:colOff>
                    <xdr:row>2</xdr:row>
                    <xdr:rowOff>61913</xdr:rowOff>
                  </from>
                  <to>
                    <xdr:col>8</xdr:col>
                    <xdr:colOff>314325</xdr:colOff>
                    <xdr:row>15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2022-03-26T09:10:41Z</dcterms:created>
  <dcterms:modified xsi:type="dcterms:W3CDTF">2022-03-29T16:05:23Z</dcterms:modified>
</cp:coreProperties>
</file>