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Repositories/1325-repository/Homework 11/"/>
    </mc:Choice>
  </mc:AlternateContent>
  <xr:revisionPtr revIDLastSave="0" documentId="10_ncr:8100000_{5CFB960F-FB15-8A46-8017-448179BEC306}" xr6:coauthVersionLast="32" xr6:coauthVersionMax="32" xr10:uidLastSave="{00000000-0000-0000-0000-000000000000}"/>
  <bookViews>
    <workbookView xWindow="0" yWindow="480" windowWidth="28800" windowHeight="16620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0" i="1"/>
  <c r="B8" i="5"/>
  <c r="B7" i="5" l="1"/>
  <c r="A21" i="5"/>
  <c r="A22" i="5"/>
  <c r="A23" i="5" s="1"/>
  <c r="A24" i="5" s="1"/>
  <c r="A25" i="5" s="1"/>
  <c r="A26" i="5" s="1"/>
  <c r="A27" i="5" s="1"/>
  <c r="A28" i="5" s="1"/>
  <c r="A29" i="5" s="1"/>
  <c r="A20" i="5"/>
  <c r="A19" i="5"/>
  <c r="B11" i="4" l="1"/>
  <c r="D11" i="1"/>
  <c r="D12" i="1" s="1"/>
  <c r="A22" i="4" l="1"/>
  <c r="A20" i="4"/>
  <c r="A21" i="4"/>
  <c r="A19" i="4" l="1"/>
  <c r="B11" i="3" l="1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5" i="4"/>
  <c r="B6" i="4" s="1"/>
  <c r="B7" i="4" s="1"/>
  <c r="B8" i="4" s="1"/>
  <c r="B9" i="4" s="1"/>
  <c r="B10" i="4" s="1"/>
  <c r="B12" i="4" s="1"/>
  <c r="B5" i="3"/>
  <c r="B12" i="3" s="1"/>
  <c r="B6" i="5" l="1"/>
  <c r="B9" i="5" s="1"/>
  <c r="B10" i="5" s="1"/>
  <c r="B11" i="5" s="1"/>
  <c r="B12" i="5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<sst xmlns="http://schemas.openxmlformats.org/spreadsheetml/2006/main" count="782" uniqueCount="198">
  <si>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</si>
  <si>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</si>
  <si>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</si>
  <si>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</si>
  <si>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</si>
  <si>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</si>
  <si>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</si>
  <si>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</si>
  <si>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</si>
  <si>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</si>
  <si>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</si>
  <si>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</si>
  <si>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</si>
  <si>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</si>
  <si>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</si>
  <si>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</si>
  <si>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</si>
  <si>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</si>
  <si>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</si>
  <si>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</si>
  <si>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</si>
  <si>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</si>
  <si>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</si>
  <si>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</si>
  <si>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</si>
  <si>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</si>
  <si>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</si>
  <si>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</si>
  <si>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</si>
  <si>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</si>
  <si>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</si>
  <si>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</si>
  <si>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</si>
  <si>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</si>
  <si>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</si>
  <si>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</si>
  <si>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</si>
  <si>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</si>
  <si>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</si>
  <si>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</si>
  <si>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</si>
  <si>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</si>
  <si>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</si>
  <si>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</si>
  <si>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</si>
  <si>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</si>
  <si>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</si>
  <si>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</si>
  <si>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</si>
  <si>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</si>
  <si>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</si>
  <si>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</si>
  <si>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</si>
  <si>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</si>
  <si>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</si>
  <si>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</si>
  <si>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</si>
  <si>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</si>
  <si>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</si>
  <si>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</si>
  <si>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</si>
  <si>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</si>
  <si>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</si>
  <si>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</si>
  <si>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</si>
  <si>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</si>
  <si>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</si>
  <si>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</si>
  <si>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</si>
  <si>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</si>
  <si>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</si>
  <si>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</si>
  <si>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</si>
  <si>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</si>
  <si>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</si>
  <si>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</si>
  <si>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</si>
  <si>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</si>
  <si>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</si>
  <si>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</si>
  <si>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</si>
  <si>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</si>
  <si>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</si>
  <si>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</si>
  <si>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</si>
  <si>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</si>
  <si>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</si>
  <si>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</si>
  <si>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</si>
  <si>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</si>
  <si>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</si>
  <si>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</si>
  <si>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</si>
  <si>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</si>
  <si>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</si>
  <si>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</si>
  <si>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</si>
  <si>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</si>
  <si>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</si>
  <si>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</si>
  <si>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</si>
  <si>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</si>
  <si>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</si>
  <si>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</si>
  <si>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</si>
  <si>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</si>
  <si>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</si>
  <si>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</si>
  <si>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</si>
  <si>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</si>
  <si>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</si>
  <si>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</si>
  <si>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</si>
  <si>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</si>
  <si>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</si>
  <si>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</si>
  <si>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</si>
  <si>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</si>
  <si>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</si>
  <si>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</si>
  <si>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</si>
  <si>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</si>
  <si>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</si>
  <si>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</si>
  <si>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</si>
  <si>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</si>
  <si>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</si>
  <si>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</si>
  <si>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</si>
  <si>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</si>
  <si>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</si>
  <si>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</si>
  <si>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</si>
  <si>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</si>
  <si>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</si>
  <si>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</si>
  <si>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</si>
  <si>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</si>
  <si>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</si>
  <si>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</si>
  <si>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</si>
  <si>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</si>
  <si>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</si>
  <si>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</si>
  <si>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</si>
  <si>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</si>
  <si>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</si>
  <si>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</si>
  <si>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</si>
  <si>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</si>
  <si>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</si>
  <si>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</si>
  <si>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</si>
  <si>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</si>
  <si>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</si>
  <si>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</si>
  <si>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</si>
  <si>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</si>
  <si>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</si>
  <si>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</si>
  <si>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</si>
  <si>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</si>
  <si>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</si>
  <si>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</si>
  <si>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</si>
  <si>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</si>
  <si>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</si>
  <si>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</si>
  <si>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</si>
  <si>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</si>
  <si>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</si>
  <si>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</si>
  <si>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</si>
  <si>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</si>
  <si>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</si>
  <si>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</si>
  <si>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</si>
  <si>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</si>
  <si>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</si>
  <si>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</si>
  <si>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</si>
  <si>
    <t>CD</t>
  </si>
  <si>
    <t xml:space="preserve">Allow GUI to interact with current classes </t>
  </si>
  <si>
    <t xml:space="preserve">Allow customers to see main window </t>
  </si>
  <si>
    <t xml:space="preserve">Allow GUI selection of different menu items </t>
  </si>
  <si>
    <t>Prints out all media in a dialog box</t>
  </si>
  <si>
    <t>Allow Librarians to be created via GUI</t>
  </si>
  <si>
    <t>Allow Customers to be created via GUI</t>
  </si>
  <si>
    <t>Allow Customers to check in media via GUI</t>
  </si>
  <si>
    <t>Allows Customers to check out media via GUI</t>
  </si>
  <si>
    <t>Allows Customers to pay a balance via GUI</t>
  </si>
  <si>
    <t>Allow the Library Manament system to utilize a menu bar for various functions</t>
  </si>
  <si>
    <t>Test if Customers can be created via GUI</t>
  </si>
  <si>
    <t>Test if Librarians can be created via GUI</t>
  </si>
  <si>
    <t>Test if check in can be done via GUI</t>
  </si>
  <si>
    <t>Test if check out can be done via GUI</t>
  </si>
  <si>
    <t>Test if pay balance can be done via GUI</t>
  </si>
  <si>
    <t>Test Menu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</si>
</sst>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6</xdr:col>
      <xdr:colOff>241300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0" workbookViewId="0">
      <selection activeCell="D42" sqref="D42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D9+6</f>
        <v>10</v>
      </c>
      <c r="E10" s="6">
        <v>43198</v>
      </c>
    </row>
    <row r="11" spans="1:5">
      <c r="A11" s="4" t="s">
        <v>7</v>
      </c>
      <c r="B11">
        <f>C10-D11</f>
        <v>15</v>
      </c>
      <c r="C11" s="4">
        <f>COUNT(B21:B106)</f>
        <v>28</v>
      </c>
      <c r="D11" s="4">
        <f>D10+3</f>
        <v>13</v>
      </c>
      <c r="E11" s="6">
        <v>43205</v>
      </c>
    </row>
    <row r="12" spans="1:5">
      <c r="A12" s="4" t="s">
        <v>8</v>
      </c>
      <c r="B12">
        <f>C11-D12</f>
        <v>9</v>
      </c>
      <c r="C12" s="4">
        <f>COUNT(B21:B107)</f>
        <v>28</v>
      </c>
      <c r="D12" s="4">
        <f>D11+6</f>
        <v>19</v>
      </c>
      <c r="E12" s="6">
        <v>43212</v>
      </c>
    </row>
    <row r="13" spans="1:5">
      <c r="A13" s="4" t="s">
        <v>9</v>
      </c>
      <c r="B13">
        <f>C12-D13</f>
        <v>9</v>
      </c>
      <c r="C13" s="4">
        <f>COUNT(B21:B108)</f>
        <v>28</v>
      </c>
      <c r="D13" s="4">
        <f>D12</f>
        <v>19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157</v>
      </c>
      <c r="D31" s="4">
        <v>3</v>
      </c>
      <c r="E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157</v>
      </c>
      <c r="D32" s="4">
        <v>3</v>
      </c>
      <c r="E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157</v>
      </c>
      <c r="D33" s="4">
        <v>3</v>
      </c>
      <c r="E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157</v>
      </c>
      <c r="D34" s="4">
        <v>4</v>
      </c>
      <c r="E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157</v>
      </c>
      <c r="D35" s="4">
        <v>4</v>
      </c>
      <c r="E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157</v>
      </c>
      <c r="D36" s="4">
        <v>4</v>
      </c>
      <c r="E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157</v>
      </c>
      <c r="D37" s="4">
        <v>4</v>
      </c>
      <c r="E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157</v>
      </c>
      <c r="D38" s="4">
        <v>4</v>
      </c>
      <c r="E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E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>
        <f t="shared" si="0"/>
        <v>20</v>
      </c>
      <c r="C40" s="4" t="s">
        <v>28</v>
      </c>
      <c r="D40" s="4">
        <v>5</v>
      </c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2:10">
      <c r="B41">
        <f t="shared" si="0"/>
        <v>21</v>
      </c>
      <c r="C41" s="4" t="s">
        <v>28</v>
      </c>
      <c r="D41" s="4">
        <v>5</v>
      </c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2:10">
      <c r="B42">
        <f t="shared" si="0"/>
        <v>22</v>
      </c>
      <c r="C42" s="4" t="s">
        <v>28</v>
      </c>
      <c r="D42" s="4">
        <v>5</v>
      </c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3" workbookViewId="0">
      <selection activeCell="B24" sqref="B24:G24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22" zoomScale="113" workbookViewId="0">
      <selection activeCell="A48" sqref="A48:H48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139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G18" sqref="G18:G21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5" max="5" width="9.83203125" bestFit="1" customWidth="1"/>
    <col min="6" max="6" width="33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5</v>
      </c>
    </row>
    <row r="6" spans="1:2">
      <c r="A6" t="s">
        <v>44</v>
      </c>
      <c r="B6" s="1">
        <f t="shared" ref="B6:B12" si="0">B5</f>
        <v>5</v>
      </c>
    </row>
    <row r="7" spans="1:2">
      <c r="A7" t="s">
        <v>45</v>
      </c>
      <c r="B7" s="1">
        <f t="shared" si="0"/>
        <v>5</v>
      </c>
    </row>
    <row r="8" spans="1:2">
      <c r="A8" t="s">
        <v>46</v>
      </c>
      <c r="B8" s="1">
        <f t="shared" si="0"/>
        <v>5</v>
      </c>
    </row>
    <row r="9" spans="1:2">
      <c r="A9" t="s">
        <v>47</v>
      </c>
      <c r="B9" s="1">
        <f t="shared" si="0"/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>B10-5</f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182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125</v>
      </c>
      <c r="E19" t="s">
        <v>141</v>
      </c>
      <c r="F19" t="s">
        <v>183</v>
      </c>
      <c r="G19" t="s">
        <v>157</v>
      </c>
    </row>
    <row r="20" spans="1:8">
      <c r="A20">
        <f t="shared" ref="A20:A22" si="1"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184</v>
      </c>
      <c r="G20" t="s">
        <v>157</v>
      </c>
    </row>
    <row r="21" spans="1:8">
      <c r="A21">
        <f t="shared" si="1"/>
        <v>4</v>
      </c>
      <c r="B21" t="s">
        <v>181</v>
      </c>
      <c r="C21" t="s">
        <v>68</v>
      </c>
      <c r="D21" t="s">
        <v>125</v>
      </c>
      <c r="E21" t="s">
        <v>141</v>
      </c>
      <c r="F21" t="s">
        <v>185</v>
      </c>
      <c r="G21" t="s">
        <v>157</v>
      </c>
    </row>
    <row r="22" spans="1:8">
      <c r="A22">
        <f t="shared" si="1"/>
        <v>5</v>
      </c>
      <c r="B22" s="4" t="s">
        <v>138</v>
      </c>
      <c r="C22" t="s">
        <v>136</v>
      </c>
      <c r="D22" t="s">
        <v>137</v>
      </c>
      <c r="E22" t="s">
        <v>141</v>
      </c>
      <c r="F22" t="s">
        <v>139</v>
      </c>
      <c r="G22" t="s">
        <v>157</v>
      </c>
      <c r="H22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workbookViewId="0">
      <selection activeCell="B9" sqref="B9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6" max="6" width="51.5" bestFit="1" customWidth="1"/>
    <col min="8" max="8" width="31.832031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COUNT(A15:A1007)</f>
        <v>14</v>
      </c>
    </row>
    <row r="6" spans="1:2">
      <c r="A6" t="s">
        <v>44</v>
      </c>
      <c r="B6" s="1">
        <f>B5</f>
        <v>14</v>
      </c>
    </row>
    <row r="7" spans="1:2">
      <c r="A7" t="s">
        <v>45</v>
      </c>
      <c r="B7" s="1">
        <f>B6-4</f>
        <v>10</v>
      </c>
    </row>
    <row r="8" spans="1:2">
      <c r="A8" t="s">
        <v>46</v>
      </c>
      <c r="B8" s="1">
        <f>B7-5</f>
        <v>5</v>
      </c>
    </row>
    <row r="9" spans="1:2">
      <c r="A9" t="s">
        <v>47</v>
      </c>
      <c r="B9" s="1">
        <f t="shared" ref="B9:B12" si="0">B8</f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 t="shared" si="0"/>
        <v>5</v>
      </c>
    </row>
    <row r="12" spans="1:2">
      <c r="A12" t="s">
        <v>50</v>
      </c>
      <c r="B12" s="1">
        <f t="shared" si="0"/>
        <v>5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186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130</v>
      </c>
      <c r="E19" t="s">
        <v>141</v>
      </c>
      <c r="F19" t="s">
        <v>193</v>
      </c>
      <c r="G19" t="s">
        <v>157</v>
      </c>
    </row>
    <row r="20" spans="1:8" ht="16" customHeight="1">
      <c r="A20">
        <f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187</v>
      </c>
      <c r="G20" t="s">
        <v>157</v>
      </c>
    </row>
    <row r="21" spans="1:8" ht="16" customHeight="1">
      <c r="A21">
        <f t="shared" ref="A21:A29" si="1">A20+1</f>
        <v>4</v>
      </c>
      <c r="B21" t="s">
        <v>181</v>
      </c>
      <c r="C21" t="s">
        <v>68</v>
      </c>
      <c r="D21" t="s">
        <v>130</v>
      </c>
      <c r="E21" t="s">
        <v>141</v>
      </c>
      <c r="F21" t="s">
        <v>192</v>
      </c>
      <c r="G21" t="s">
        <v>157</v>
      </c>
    </row>
    <row r="22" spans="1:8">
      <c r="A22">
        <f t="shared" si="1"/>
        <v>5</v>
      </c>
      <c r="B22" t="s">
        <v>181</v>
      </c>
      <c r="C22" t="s">
        <v>68</v>
      </c>
      <c r="D22" t="s">
        <v>125</v>
      </c>
      <c r="E22" t="s">
        <v>141</v>
      </c>
      <c r="F22" t="s">
        <v>188</v>
      </c>
      <c r="G22" t="s">
        <v>157</v>
      </c>
    </row>
    <row r="23" spans="1:8">
      <c r="A23">
        <f t="shared" si="1"/>
        <v>6</v>
      </c>
      <c r="B23" t="s">
        <v>181</v>
      </c>
      <c r="C23" t="s">
        <v>68</v>
      </c>
      <c r="D23" t="s">
        <v>130</v>
      </c>
      <c r="E23" t="s">
        <v>141</v>
      </c>
      <c r="F23" t="s">
        <v>194</v>
      </c>
      <c r="G23" t="s">
        <v>157</v>
      </c>
    </row>
    <row r="24" spans="1:8">
      <c r="A24">
        <f t="shared" si="1"/>
        <v>7</v>
      </c>
      <c r="B24" t="s">
        <v>181</v>
      </c>
      <c r="C24" t="s">
        <v>68</v>
      </c>
      <c r="D24" t="s">
        <v>125</v>
      </c>
      <c r="E24" t="s">
        <v>141</v>
      </c>
      <c r="F24" t="s">
        <v>189</v>
      </c>
      <c r="G24" t="s">
        <v>157</v>
      </c>
    </row>
    <row r="25" spans="1:8">
      <c r="A25">
        <f t="shared" si="1"/>
        <v>8</v>
      </c>
      <c r="B25" t="s">
        <v>181</v>
      </c>
      <c r="C25" t="s">
        <v>68</v>
      </c>
      <c r="D25" t="s">
        <v>130</v>
      </c>
      <c r="E25" t="s">
        <v>141</v>
      </c>
      <c r="F25" t="s">
        <v>195</v>
      </c>
      <c r="G25" t="s">
        <v>157</v>
      </c>
    </row>
    <row r="26" spans="1:8">
      <c r="A26">
        <f t="shared" si="1"/>
        <v>9</v>
      </c>
      <c r="B26" t="s">
        <v>181</v>
      </c>
      <c r="C26" t="s">
        <v>68</v>
      </c>
      <c r="D26" t="s">
        <v>128</v>
      </c>
      <c r="E26" t="s">
        <v>141</v>
      </c>
      <c r="F26" t="s">
        <v>190</v>
      </c>
      <c r="G26" t="s">
        <v>157</v>
      </c>
    </row>
    <row r="27" spans="1:8">
      <c r="A27">
        <f t="shared" si="1"/>
        <v>10</v>
      </c>
      <c r="B27" t="s">
        <v>181</v>
      </c>
      <c r="C27" t="s">
        <v>68</v>
      </c>
      <c r="D27" t="s">
        <v>130</v>
      </c>
      <c r="E27" t="s">
        <v>141</v>
      </c>
      <c r="F27" t="s">
        <v>196</v>
      </c>
      <c r="G27" t="s">
        <v>28</v>
      </c>
    </row>
    <row r="28" spans="1:8">
      <c r="A28">
        <f t="shared" si="1"/>
        <v>11</v>
      </c>
      <c r="B28" t="s">
        <v>181</v>
      </c>
      <c r="C28" t="s">
        <v>68</v>
      </c>
      <c r="D28" t="s">
        <v>125</v>
      </c>
      <c r="E28" t="s">
        <v>141</v>
      </c>
      <c r="F28" t="s">
        <v>191</v>
      </c>
      <c r="G28" t="s">
        <v>28</v>
      </c>
    </row>
    <row r="29" spans="1:8">
      <c r="A29">
        <f t="shared" si="1"/>
        <v>12</v>
      </c>
      <c r="B29" t="s">
        <v>181</v>
      </c>
      <c r="C29" t="s">
        <v>68</v>
      </c>
      <c r="D29" t="s">
        <v>130</v>
      </c>
      <c r="E29" t="s">
        <v>141</v>
      </c>
      <c r="F29" t="s">
        <v>197</v>
      </c>
      <c r="G29" t="s">
        <v>28</v>
      </c>
    </row>
    <row r="30" spans="1:8">
      <c r="A30">
        <v>13</v>
      </c>
      <c r="B30" t="s">
        <v>181</v>
      </c>
      <c r="C30" t="s">
        <v>68</v>
      </c>
      <c r="D30" t="s">
        <v>122</v>
      </c>
      <c r="E30" t="s">
        <v>141</v>
      </c>
      <c r="F30" t="s">
        <v>134</v>
      </c>
      <c r="G30" t="s">
        <v>28</v>
      </c>
    </row>
    <row r="31" spans="1:8">
      <c r="A31">
        <v>14</v>
      </c>
      <c r="B31" s="4" t="s">
        <v>138</v>
      </c>
      <c r="C31" t="s">
        <v>136</v>
      </c>
      <c r="D31" t="s">
        <v>137</v>
      </c>
      <c r="E31" t="s">
        <v>141</v>
      </c>
      <c r="F31" t="s">
        <v>139</v>
      </c>
      <c r="G31" t="s">
        <v>28</v>
      </c>
      <c r="H31" t="s">
        <v>178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2018-04-23T21:24:01Z</dcterms:modified>
</cp:coreProperties>
</file>