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COMM\DATA and REPORTS\Data Visualization Resources\Board Mockup\"/>
    </mc:Choice>
  </mc:AlternateContent>
  <bookViews>
    <workbookView xWindow="0" yWindow="0" windowWidth="20490" windowHeight="7005"/>
  </bookViews>
  <sheets>
    <sheet name="Sheet1" sheetId="1" r:id="rId1"/>
    <sheet name="Sheet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2" i="2" l="1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</calcChain>
</file>

<file path=xl/sharedStrings.xml><?xml version="1.0" encoding="utf-8"?>
<sst xmlns="http://schemas.openxmlformats.org/spreadsheetml/2006/main" count="7228" uniqueCount="2374">
  <si>
    <r>
      <rPr>
        <b/>
        <sz val="8"/>
        <rFont val="Times New Roman"/>
        <family val="1"/>
      </rPr>
      <t>Property City</t>
    </r>
  </si>
  <si>
    <r>
      <rPr>
        <b/>
        <sz val="8"/>
        <rFont val="Times New Roman"/>
        <family val="1"/>
      </rPr>
      <t>Prop. State</t>
    </r>
  </si>
  <si>
    <r>
      <rPr>
        <b/>
        <sz val="8"/>
        <rFont val="Times New Roman"/>
        <family val="1"/>
      </rPr>
      <t>Original Balance</t>
    </r>
  </si>
  <si>
    <r>
      <rPr>
        <b/>
        <sz val="8"/>
        <rFont val="Times New Roman"/>
        <family val="1"/>
      </rPr>
      <t>County Name</t>
    </r>
  </si>
  <si>
    <r>
      <rPr>
        <b/>
        <sz val="8"/>
        <rFont val="Times New Roman"/>
        <family val="1"/>
      </rPr>
      <t>Borrowers' Income</t>
    </r>
  </si>
  <si>
    <r>
      <rPr>
        <sz val="8"/>
        <rFont val="Times New Roman"/>
        <family val="1"/>
      </rPr>
      <t>7317 N 23RD AVE</t>
    </r>
  </si>
  <si>
    <r>
      <rPr>
        <sz val="8"/>
        <rFont val="Times New Roman"/>
        <family val="1"/>
      </rPr>
      <t>PHOENIX</t>
    </r>
  </si>
  <si>
    <r>
      <rPr>
        <sz val="8"/>
        <rFont val="Times New Roman"/>
        <family val="1"/>
      </rPr>
      <t>AZ</t>
    </r>
  </si>
  <si>
    <r>
      <rPr>
        <sz val="8"/>
        <rFont val="Times New Roman"/>
        <family val="1"/>
      </rPr>
      <t>Maricopa</t>
    </r>
  </si>
  <si>
    <r>
      <rPr>
        <sz val="8"/>
        <rFont val="Times New Roman"/>
        <family val="1"/>
      </rPr>
      <t>636 SOUTH CONCORD ALY</t>
    </r>
  </si>
  <si>
    <r>
      <rPr>
        <sz val="8"/>
        <rFont val="Times New Roman"/>
        <family val="1"/>
      </rPr>
      <t>LOS ANGELES</t>
    </r>
  </si>
  <si>
    <r>
      <rPr>
        <sz val="8"/>
        <rFont val="Times New Roman"/>
        <family val="1"/>
      </rPr>
      <t>CA</t>
    </r>
  </si>
  <si>
    <r>
      <rPr>
        <sz val="8"/>
        <rFont val="Times New Roman"/>
        <family val="1"/>
      </rPr>
      <t>Los Angeles</t>
    </r>
  </si>
  <si>
    <r>
      <rPr>
        <sz val="8"/>
        <rFont val="Times New Roman"/>
        <family val="1"/>
      </rPr>
      <t>1000 WEST MACARTHUR BLVD #43</t>
    </r>
  </si>
  <si>
    <r>
      <rPr>
        <sz val="8"/>
        <rFont val="Times New Roman"/>
        <family val="1"/>
      </rPr>
      <t>SANTA ANA</t>
    </r>
  </si>
  <si>
    <r>
      <rPr>
        <sz val="8"/>
        <rFont val="Times New Roman"/>
        <family val="1"/>
      </rPr>
      <t>Orange</t>
    </r>
  </si>
  <si>
    <r>
      <rPr>
        <sz val="8"/>
        <rFont val="Times New Roman"/>
        <family val="1"/>
      </rPr>
      <t>1430 FRANKLIN AVE</t>
    </r>
  </si>
  <si>
    <r>
      <rPr>
        <sz val="8"/>
        <rFont val="Times New Roman"/>
        <family val="1"/>
      </rPr>
      <t>GRAND HAVEN</t>
    </r>
  </si>
  <si>
    <r>
      <rPr>
        <sz val="8"/>
        <rFont val="Times New Roman"/>
        <family val="1"/>
      </rPr>
      <t>MI</t>
    </r>
  </si>
  <si>
    <r>
      <rPr>
        <sz val="8"/>
        <rFont val="Times New Roman"/>
        <family val="1"/>
      </rPr>
      <t>Ottawa</t>
    </r>
  </si>
  <si>
    <r>
      <rPr>
        <sz val="8"/>
        <rFont val="Times New Roman"/>
        <family val="1"/>
      </rPr>
      <t>2544 5TH STREET NE</t>
    </r>
  </si>
  <si>
    <r>
      <rPr>
        <sz val="8"/>
        <rFont val="Times New Roman"/>
        <family val="1"/>
      </rPr>
      <t>MINNEAPOLIS</t>
    </r>
  </si>
  <si>
    <r>
      <rPr>
        <sz val="8"/>
        <rFont val="Times New Roman"/>
        <family val="1"/>
      </rPr>
      <t>MN</t>
    </r>
  </si>
  <si>
    <r>
      <rPr>
        <sz val="8"/>
        <rFont val="Times New Roman"/>
        <family val="1"/>
      </rPr>
      <t>Hennepin</t>
    </r>
  </si>
  <si>
    <r>
      <rPr>
        <sz val="8"/>
        <rFont val="Times New Roman"/>
        <family val="1"/>
      </rPr>
      <t>3811 APPLETON AVE</t>
    </r>
  </si>
  <si>
    <r>
      <rPr>
        <sz val="8"/>
        <rFont val="Times New Roman"/>
        <family val="1"/>
      </rPr>
      <t>INDEPENDENCE</t>
    </r>
  </si>
  <si>
    <r>
      <rPr>
        <sz val="8"/>
        <rFont val="Times New Roman"/>
        <family val="1"/>
      </rPr>
      <t>MO</t>
    </r>
  </si>
  <si>
    <r>
      <rPr>
        <sz val="8"/>
        <rFont val="Times New Roman"/>
        <family val="1"/>
      </rPr>
      <t>Jackson</t>
    </r>
  </si>
  <si>
    <r>
      <rPr>
        <sz val="8"/>
        <rFont val="Times New Roman"/>
        <family val="1"/>
      </rPr>
      <t>227 S GARY AVE</t>
    </r>
  </si>
  <si>
    <r>
      <rPr>
        <sz val="8"/>
        <rFont val="Times New Roman"/>
        <family val="1"/>
      </rPr>
      <t>TULSA</t>
    </r>
  </si>
  <si>
    <r>
      <rPr>
        <sz val="8"/>
        <rFont val="Times New Roman"/>
        <family val="1"/>
      </rPr>
      <t>OK</t>
    </r>
  </si>
  <si>
    <r>
      <rPr>
        <sz val="8"/>
        <rFont val="Times New Roman"/>
        <family val="1"/>
      </rPr>
      <t>Tulsa</t>
    </r>
  </si>
  <si>
    <r>
      <rPr>
        <sz val="8"/>
        <rFont val="Times New Roman"/>
        <family val="1"/>
      </rPr>
      <t>1275 JUSTINE STREET</t>
    </r>
  </si>
  <si>
    <r>
      <rPr>
        <sz val="8"/>
        <rFont val="Times New Roman"/>
        <family val="1"/>
      </rPr>
      <t>PITTSBURGH</t>
    </r>
  </si>
  <si>
    <r>
      <rPr>
        <sz val="8"/>
        <rFont val="Times New Roman"/>
        <family val="1"/>
      </rPr>
      <t>PA</t>
    </r>
  </si>
  <si>
    <r>
      <rPr>
        <sz val="8"/>
        <rFont val="Times New Roman"/>
        <family val="1"/>
      </rPr>
      <t>Allegheny</t>
    </r>
  </si>
  <si>
    <r>
      <rPr>
        <sz val="8"/>
        <rFont val="Times New Roman"/>
        <family val="1"/>
      </rPr>
      <t>2861 MOSSY OAKS LANE</t>
    </r>
  </si>
  <si>
    <r>
      <rPr>
        <sz val="8"/>
        <rFont val="Times New Roman"/>
        <family val="1"/>
      </rPr>
      <t>KNOXVILLE</t>
    </r>
  </si>
  <si>
    <r>
      <rPr>
        <sz val="8"/>
        <rFont val="Times New Roman"/>
        <family val="1"/>
      </rPr>
      <t>TN</t>
    </r>
  </si>
  <si>
    <r>
      <rPr>
        <sz val="8"/>
        <rFont val="Times New Roman"/>
        <family val="1"/>
      </rPr>
      <t>Knox</t>
    </r>
  </si>
  <si>
    <r>
      <rPr>
        <sz val="8"/>
        <rFont val="Times New Roman"/>
        <family val="1"/>
      </rPr>
      <t>3501 CHENEVERT ST APT 5</t>
    </r>
  </si>
  <si>
    <r>
      <rPr>
        <sz val="8"/>
        <rFont val="Times New Roman"/>
        <family val="1"/>
      </rPr>
      <t>HOUSTON</t>
    </r>
  </si>
  <si>
    <r>
      <rPr>
        <sz val="8"/>
        <rFont val="Times New Roman"/>
        <family val="1"/>
      </rPr>
      <t>TX</t>
    </r>
  </si>
  <si>
    <r>
      <rPr>
        <sz val="8"/>
        <rFont val="Times New Roman"/>
        <family val="1"/>
      </rPr>
      <t>Harris</t>
    </r>
  </si>
  <si>
    <r>
      <rPr>
        <sz val="8"/>
        <rFont val="Times New Roman"/>
        <family val="1"/>
      </rPr>
      <t>15280 MACADAM ROAD SOUTH #E301</t>
    </r>
  </si>
  <si>
    <r>
      <rPr>
        <sz val="8"/>
        <rFont val="Times New Roman"/>
        <family val="1"/>
      </rPr>
      <t>TUKWILA</t>
    </r>
  </si>
  <si>
    <r>
      <rPr>
        <sz val="8"/>
        <rFont val="Times New Roman"/>
        <family val="1"/>
      </rPr>
      <t>WA</t>
    </r>
  </si>
  <si>
    <r>
      <rPr>
        <sz val="8"/>
        <rFont val="Times New Roman"/>
        <family val="1"/>
      </rPr>
      <t>King</t>
    </r>
  </si>
  <si>
    <r>
      <rPr>
        <sz val="8"/>
        <rFont val="Times New Roman"/>
        <family val="1"/>
      </rPr>
      <t>1725 S M STREET</t>
    </r>
  </si>
  <si>
    <r>
      <rPr>
        <sz val="8"/>
        <rFont val="Times New Roman"/>
        <family val="1"/>
      </rPr>
      <t>TACOMA</t>
    </r>
  </si>
  <si>
    <r>
      <rPr>
        <sz val="8"/>
        <rFont val="Times New Roman"/>
        <family val="1"/>
      </rPr>
      <t>Pierce</t>
    </r>
  </si>
  <si>
    <t>CUSIP</t>
  </si>
  <si>
    <t>3138A4JZ9</t>
  </si>
  <si>
    <t>FNAH2979</t>
  </si>
  <si>
    <t>Security Type</t>
  </si>
  <si>
    <t>6/30/16 Market Value</t>
  </si>
  <si>
    <t>Social Impact</t>
  </si>
  <si>
    <t>Notes
# of Affordable Units or # of Jobs</t>
  </si>
  <si>
    <t xml:space="preserve">TMBS      </t>
  </si>
  <si>
    <t>Affordable Homeownership</t>
  </si>
  <si>
    <t>647200XP4</t>
  </si>
  <si>
    <t>NM HFA 2008 D</t>
  </si>
  <si>
    <t>NM Mortgage Finance Authority 2008 Series D-1</t>
  </si>
  <si>
    <t xml:space="preserve">TAX MUNI  </t>
  </si>
  <si>
    <t>NM</t>
  </si>
  <si>
    <t>Description</t>
  </si>
  <si>
    <t>92812T8P9</t>
  </si>
  <si>
    <t>VHDA 2004 B</t>
  </si>
  <si>
    <t>VA HAD Series 2004 B</t>
  </si>
  <si>
    <t>31288DHH5</t>
  </si>
  <si>
    <t>FGC74732</t>
  </si>
  <si>
    <t>4308 Spring Dr.</t>
  </si>
  <si>
    <t>801 Titan Peak Pl Unit 20</t>
  </si>
  <si>
    <t>3150 Soft Breezes Dr</t>
  </si>
  <si>
    <t>9424 Teton Wood Ave</t>
  </si>
  <si>
    <t>7817 Purple Mountain Ave</t>
  </si>
  <si>
    <t>430 Groft Way</t>
  </si>
  <si>
    <t>1837 Towering Mesa Ave</t>
  </si>
  <si>
    <t>1095 Thunder Canyon Ave</t>
  </si>
  <si>
    <t>4322 Critic Court</t>
  </si>
  <si>
    <t>968 Skyforest Dr.</t>
  </si>
  <si>
    <t>1932 Las Palmas Ln Apt 28</t>
  </si>
  <si>
    <t>5352 Lattice Ct</t>
  </si>
  <si>
    <t>5771 Corrine St.</t>
  </si>
  <si>
    <t>Carson City</t>
  </si>
  <si>
    <t>Las Vegas</t>
  </si>
  <si>
    <t>Henderson</t>
  </si>
  <si>
    <t>Laughlin</t>
  </si>
  <si>
    <t>North Las Vegas</t>
  </si>
  <si>
    <t>Pahrump</t>
  </si>
  <si>
    <t>NV</t>
  </si>
  <si>
    <t>Freddie Mac Pool C74732</t>
  </si>
  <si>
    <t>Freddie Mac Pool C74733</t>
  </si>
  <si>
    <t>Freddie Mac Pool C74734</t>
  </si>
  <si>
    <t>Freddie Mac Pool C74735</t>
  </si>
  <si>
    <t>Freddie Mac Pool C74736</t>
  </si>
  <si>
    <t>Freddie Mac Pool C74737</t>
  </si>
  <si>
    <t>Freddie Mac Pool C74738</t>
  </si>
  <si>
    <t>Freddie Mac Pool C74739</t>
  </si>
  <si>
    <t>Freddie Mac Pool C74740</t>
  </si>
  <si>
    <t>Freddie Mac Pool C74741</t>
  </si>
  <si>
    <t>Freddie Mac Pool C74742</t>
  </si>
  <si>
    <t>Freddie Mac Pool C74743</t>
  </si>
  <si>
    <t>Freddie Mac Pool C74744</t>
  </si>
  <si>
    <t>31296MUB3</t>
  </si>
  <si>
    <t>FGA13278</t>
  </si>
  <si>
    <t>1537 D. Ave  NE</t>
  </si>
  <si>
    <t>Cedar Rapids</t>
  </si>
  <si>
    <t>7346 Prairie Lake Dr</t>
  </si>
  <si>
    <t>Indianapolis</t>
  </si>
  <si>
    <t>4501 Farrington Ave</t>
  </si>
  <si>
    <t>228 N. Rose Street</t>
  </si>
  <si>
    <t>Baltimore</t>
  </si>
  <si>
    <t>811 Angel Valley Ct</t>
  </si>
  <si>
    <t>Edgewood</t>
  </si>
  <si>
    <t>3014 Grand St  NE</t>
  </si>
  <si>
    <t>Minneapolis</t>
  </si>
  <si>
    <t>11049 Booth Ave</t>
  </si>
  <si>
    <t>Kansas City</t>
  </si>
  <si>
    <t>7330 Agnes Ave</t>
  </si>
  <si>
    <t>79 Parkway Dr</t>
  </si>
  <si>
    <t>Brick</t>
  </si>
  <si>
    <t>253 Stockbridge</t>
  </si>
  <si>
    <t>Buffalo</t>
  </si>
  <si>
    <t>76 Tipton Drive East</t>
  </si>
  <si>
    <t>Shirley</t>
  </si>
  <si>
    <t>374 Mount Vernon Rd</t>
  </si>
  <si>
    <t>Newark</t>
  </si>
  <si>
    <t>304 W 10th Ave</t>
  </si>
  <si>
    <t>Tarentum</t>
  </si>
  <si>
    <t>625 Rosalie St</t>
  </si>
  <si>
    <t>Philadelphia</t>
  </si>
  <si>
    <t>1799 Scrabble Rd</t>
  </si>
  <si>
    <t>Martinsburg</t>
  </si>
  <si>
    <t>IA</t>
  </si>
  <si>
    <t>IN</t>
  </si>
  <si>
    <t>MD</t>
  </si>
  <si>
    <t>MN</t>
  </si>
  <si>
    <t>MO</t>
  </si>
  <si>
    <t>NJ</t>
  </si>
  <si>
    <t>NY</t>
  </si>
  <si>
    <t>OH</t>
  </si>
  <si>
    <t>PA</t>
  </si>
  <si>
    <t>WV</t>
  </si>
  <si>
    <t>Linn</t>
  </si>
  <si>
    <t>Marion</t>
  </si>
  <si>
    <t>Baltimore City</t>
  </si>
  <si>
    <t>Harford</t>
  </si>
  <si>
    <t>Hennepin</t>
  </si>
  <si>
    <t>Jackson</t>
  </si>
  <si>
    <t>Ocean</t>
  </si>
  <si>
    <t>Erie</t>
  </si>
  <si>
    <t>Suffolk</t>
  </si>
  <si>
    <t>Licking</t>
  </si>
  <si>
    <t>Allegheny</t>
  </si>
  <si>
    <t>Berkeley</t>
  </si>
  <si>
    <t>Freddie Mac Pool A13278</t>
  </si>
  <si>
    <t>6991 Woodside Rd</t>
  </si>
  <si>
    <t>Theodore</t>
  </si>
  <si>
    <t>AL</t>
  </si>
  <si>
    <t>Mobile</t>
  </si>
  <si>
    <t>1194 Bowers Rd</t>
  </si>
  <si>
    <t>Valhermoso Springs</t>
  </si>
  <si>
    <t>Morgan</t>
  </si>
  <si>
    <t>2147 Frank Smith Rd</t>
  </si>
  <si>
    <t>Pine Hill</t>
  </si>
  <si>
    <t>Wilcox</t>
  </si>
  <si>
    <t>3884 N  Gulley Rd</t>
  </si>
  <si>
    <t>Fayetteville</t>
  </si>
  <si>
    <t>AR</t>
  </si>
  <si>
    <t xml:space="preserve">Washington </t>
  </si>
  <si>
    <t>7920 Parklane Ct 604 D</t>
  </si>
  <si>
    <t>North Charleston</t>
  </si>
  <si>
    <t>SC</t>
  </si>
  <si>
    <t>Charleston</t>
  </si>
  <si>
    <t>651 Redwood Ave</t>
  </si>
  <si>
    <t>Myrtle Beach</t>
  </si>
  <si>
    <t>Horry</t>
  </si>
  <si>
    <t>115 Shadow Moss Place</t>
  </si>
  <si>
    <t>North Myrtle Beach</t>
  </si>
  <si>
    <t>126 Chinqapin St</t>
  </si>
  <si>
    <t>Batesburg</t>
  </si>
  <si>
    <t>Saluda</t>
  </si>
  <si>
    <t>109 Andrea Dr</t>
  </si>
  <si>
    <t>Maryville</t>
  </si>
  <si>
    <t>TN</t>
  </si>
  <si>
    <t>Blount</t>
  </si>
  <si>
    <t>110 N 7 Th St</t>
  </si>
  <si>
    <t>Lafollette</t>
  </si>
  <si>
    <t>Campbell</t>
  </si>
  <si>
    <t>433 Bowling Alley Rd</t>
  </si>
  <si>
    <t>Manchester</t>
  </si>
  <si>
    <t>Coffee</t>
  </si>
  <si>
    <t>308 Lake Chateau Dr</t>
  </si>
  <si>
    <t>Hermitage</t>
  </si>
  <si>
    <t>Davidson</t>
  </si>
  <si>
    <t>2415 Inga St</t>
  </si>
  <si>
    <t>Nashville</t>
  </si>
  <si>
    <t>108 Donald Drive</t>
  </si>
  <si>
    <t>Smyrna</t>
  </si>
  <si>
    <t>Rutherford</t>
  </si>
  <si>
    <t>31296UZ20</t>
  </si>
  <si>
    <t>FGA19761</t>
  </si>
  <si>
    <t>Freddie Mac Pool A13279</t>
  </si>
  <si>
    <t>Freddie Mac Pool A13280</t>
  </si>
  <si>
    <t>Freddie Mac Pool A13281</t>
  </si>
  <si>
    <t>Freddie Mac Pool A13282</t>
  </si>
  <si>
    <t>Freddie Mac Pool A13283</t>
  </si>
  <si>
    <t>Freddie Mac Pool A13284</t>
  </si>
  <si>
    <t>Freddie Mac Pool A13285</t>
  </si>
  <si>
    <t>Freddie Mac Pool A13286</t>
  </si>
  <si>
    <t>Freddie Mac Pool A13287</t>
  </si>
  <si>
    <t>Freddie Mac Pool A13288</t>
  </si>
  <si>
    <t>Freddie Mac Pool A13289</t>
  </si>
  <si>
    <t>Freddie Mac Pool A13290</t>
  </si>
  <si>
    <t>Freddie Mac Pool A13291</t>
  </si>
  <si>
    <t>Freddie Mac Pool A13292</t>
  </si>
  <si>
    <t>Freddie Mac Pool A13293</t>
  </si>
  <si>
    <t>Freddie Mac Pool A19761</t>
  </si>
  <si>
    <t>3620ac3b8</t>
  </si>
  <si>
    <t>GN726294</t>
  </si>
  <si>
    <t>Ginnie Mae Pool 726294</t>
  </si>
  <si>
    <t>1214 CHEROKEE RD</t>
  </si>
  <si>
    <t>825 BROCK CIR</t>
  </si>
  <si>
    <t>193 PERRY LN</t>
  </si>
  <si>
    <t>143 SIMPSON ST *</t>
  </si>
  <si>
    <t>206 ROBERTS ST</t>
  </si>
  <si>
    <t>1601 VANCE AVE</t>
  </si>
  <si>
    <t>16 BELLFLOWER CIR</t>
  </si>
  <si>
    <t>7416 MOUNTIE LN</t>
  </si>
  <si>
    <t>170 HUNTERS RIDGE *</t>
  </si>
  <si>
    <t>746 PUMPHOUSE RD</t>
  </si>
  <si>
    <t>684 HALLOCK CIR</t>
  </si>
  <si>
    <t>JASPER</t>
  </si>
  <si>
    <t>RINGGOLD</t>
  </si>
  <si>
    <t>BUCHANAN</t>
  </si>
  <si>
    <t>HAZARD</t>
  </si>
  <si>
    <t>ANDERSON</t>
  </si>
  <si>
    <t>CHATTANOOGA</t>
  </si>
  <si>
    <t>KNOXVILLE</t>
  </si>
  <si>
    <t>MADISONVILLE</t>
  </si>
  <si>
    <t>ROCKWOOD</t>
  </si>
  <si>
    <t>ABINGDON</t>
  </si>
  <si>
    <t>GA</t>
  </si>
  <si>
    <t>KY</t>
  </si>
  <si>
    <t>VA</t>
  </si>
  <si>
    <t xml:space="preserve"> Walker</t>
  </si>
  <si>
    <t xml:space="preserve"> Catoosa</t>
  </si>
  <si>
    <t xml:space="preserve"> Haralson</t>
  </si>
  <si>
    <t xml:space="preserve"> Perry</t>
  </si>
  <si>
    <t xml:space="preserve"> Anderson</t>
  </si>
  <si>
    <t xml:space="preserve"> Hamilton</t>
  </si>
  <si>
    <t xml:space="preserve"> Knox</t>
  </si>
  <si>
    <t xml:space="preserve"> Monroe</t>
  </si>
  <si>
    <t xml:space="preserve"> Roane</t>
  </si>
  <si>
    <t xml:space="preserve"> Washington</t>
  </si>
  <si>
    <t>3620C0XA1</t>
  </si>
  <si>
    <t>GN745073</t>
  </si>
  <si>
    <r>
      <rPr>
        <sz val="8"/>
        <rFont val="Times New Roman"/>
        <family val="1"/>
      </rPr>
      <t>196 WOODLEY LOOP</t>
    </r>
  </si>
  <si>
    <r>
      <rPr>
        <sz val="8"/>
        <rFont val="Times New Roman"/>
        <family val="1"/>
      </rPr>
      <t>941 REAP LANE</t>
    </r>
  </si>
  <si>
    <r>
      <rPr>
        <sz val="8"/>
        <rFont val="Times New Roman"/>
        <family val="1"/>
      </rPr>
      <t>20 STANTON WAY</t>
    </r>
  </si>
  <si>
    <r>
      <rPr>
        <sz val="8"/>
        <rFont val="Times New Roman"/>
        <family val="1"/>
      </rPr>
      <t>4137 BROGAN RD</t>
    </r>
  </si>
  <si>
    <r>
      <rPr>
        <sz val="8"/>
        <rFont val="Times New Roman"/>
        <family val="1"/>
      </rPr>
      <t>6670 LEXINGTON AVENUE SOUTH</t>
    </r>
  </si>
  <si>
    <r>
      <rPr>
        <sz val="8"/>
        <rFont val="Times New Roman"/>
        <family val="1"/>
      </rPr>
      <t>45 WINDING CREEK WAY</t>
    </r>
  </si>
  <si>
    <r>
      <rPr>
        <sz val="8"/>
        <rFont val="Times New Roman"/>
        <family val="1"/>
      </rPr>
      <t>3910 ROSALIND LANE</t>
    </r>
  </si>
  <si>
    <r>
      <rPr>
        <sz val="8"/>
        <rFont val="Times New Roman"/>
        <family val="1"/>
      </rPr>
      <t>3906 BULL RUN DRIVE</t>
    </r>
  </si>
  <si>
    <r>
      <rPr>
        <sz val="8"/>
        <rFont val="Times New Roman"/>
        <family val="1"/>
      </rPr>
      <t>JASPER</t>
    </r>
  </si>
  <si>
    <r>
      <rPr>
        <sz val="8"/>
        <rFont val="Times New Roman"/>
        <family val="1"/>
      </rPr>
      <t>LAWRENCEVILLE</t>
    </r>
  </si>
  <si>
    <r>
      <rPr>
        <sz val="8"/>
        <rFont val="Times New Roman"/>
        <family val="1"/>
      </rPr>
      <t>WINDER</t>
    </r>
  </si>
  <si>
    <r>
      <rPr>
        <sz val="8"/>
        <rFont val="Times New Roman"/>
        <family val="1"/>
      </rPr>
      <t>STOCKBRIDGE</t>
    </r>
  </si>
  <si>
    <r>
      <rPr>
        <sz val="8"/>
        <rFont val="Times New Roman"/>
        <family val="1"/>
      </rPr>
      <t>SHELBY TOWNSHIP</t>
    </r>
  </si>
  <si>
    <r>
      <rPr>
        <sz val="8"/>
        <rFont val="Times New Roman"/>
        <family val="1"/>
      </rPr>
      <t>SIMPSONVILLE</t>
    </r>
  </si>
  <si>
    <r>
      <rPr>
        <sz val="8"/>
        <rFont val="Times New Roman"/>
        <family val="1"/>
      </rPr>
      <t>CHATTANOOGA</t>
    </r>
  </si>
  <si>
    <r>
      <rPr>
        <sz val="8"/>
        <rFont val="Times New Roman"/>
        <family val="1"/>
      </rPr>
      <t>KILLEEN</t>
    </r>
  </si>
  <si>
    <r>
      <rPr>
        <sz val="8"/>
        <rFont val="Times New Roman"/>
        <family val="1"/>
      </rPr>
      <t>AL</t>
    </r>
  </si>
  <si>
    <r>
      <rPr>
        <sz val="8"/>
        <rFont val="Times New Roman"/>
        <family val="1"/>
      </rPr>
      <t>GA</t>
    </r>
  </si>
  <si>
    <r>
      <rPr>
        <sz val="8"/>
        <rFont val="Times New Roman"/>
        <family val="1"/>
      </rPr>
      <t>SC</t>
    </r>
  </si>
  <si>
    <r>
      <rPr>
        <sz val="8"/>
        <rFont val="Times New Roman"/>
        <family val="1"/>
      </rPr>
      <t xml:space="preserve"> Walker</t>
    </r>
  </si>
  <si>
    <r>
      <rPr>
        <sz val="8"/>
        <rFont val="Times New Roman"/>
        <family val="1"/>
      </rPr>
      <t>Gwinnett</t>
    </r>
  </si>
  <si>
    <r>
      <rPr>
        <sz val="8"/>
        <rFont val="Times New Roman"/>
        <family val="1"/>
      </rPr>
      <t>Barrow</t>
    </r>
  </si>
  <si>
    <r>
      <rPr>
        <sz val="8"/>
        <rFont val="Times New Roman"/>
        <family val="1"/>
      </rPr>
      <t>Ingham</t>
    </r>
  </si>
  <si>
    <r>
      <rPr>
        <sz val="8"/>
        <rFont val="Times New Roman"/>
        <family val="1"/>
      </rPr>
      <t>Macomb</t>
    </r>
  </si>
  <si>
    <r>
      <rPr>
        <sz val="8"/>
        <rFont val="Times New Roman"/>
        <family val="1"/>
      </rPr>
      <t>Greenville</t>
    </r>
  </si>
  <si>
    <r>
      <rPr>
        <sz val="8"/>
        <rFont val="Times New Roman"/>
        <family val="1"/>
      </rPr>
      <t>Hamilton</t>
    </r>
  </si>
  <si>
    <r>
      <rPr>
        <sz val="8"/>
        <rFont val="Times New Roman"/>
        <family val="1"/>
      </rPr>
      <t>Bell</t>
    </r>
  </si>
  <si>
    <t>Ginnie Mae Pool 745073</t>
  </si>
  <si>
    <t>3138ANCE1</t>
  </si>
  <si>
    <t>FNAI8168</t>
  </si>
  <si>
    <r>
      <rPr>
        <sz val="8"/>
        <rFont val="Times New Roman"/>
        <family val="1"/>
      </rPr>
      <t>305 CLARENDON COURT</t>
    </r>
  </si>
  <si>
    <r>
      <rPr>
        <sz val="8"/>
        <rFont val="Times New Roman"/>
        <family val="1"/>
      </rPr>
      <t>CHESNEE</t>
    </r>
  </si>
  <si>
    <r>
      <rPr>
        <sz val="8"/>
        <rFont val="Times New Roman"/>
        <family val="1"/>
      </rPr>
      <t>SPARTANBURG</t>
    </r>
  </si>
  <si>
    <r>
      <rPr>
        <sz val="8"/>
        <rFont val="Times New Roman"/>
        <family val="1"/>
      </rPr>
      <t>312 BLAKE CRT</t>
    </r>
  </si>
  <si>
    <r>
      <rPr>
        <sz val="8"/>
        <rFont val="Times New Roman"/>
        <family val="1"/>
      </rPr>
      <t>CORAOPOLIS</t>
    </r>
  </si>
  <si>
    <r>
      <rPr>
        <sz val="8"/>
        <rFont val="Times New Roman"/>
        <family val="1"/>
      </rPr>
      <t>ALLEGHENY</t>
    </r>
  </si>
  <si>
    <r>
      <rPr>
        <sz val="8"/>
        <rFont val="Times New Roman"/>
        <family val="1"/>
      </rPr>
      <t>708 LANDING LANE</t>
    </r>
  </si>
  <si>
    <r>
      <rPr>
        <sz val="8"/>
        <rFont val="Times New Roman"/>
        <family val="1"/>
      </rPr>
      <t>KNOX</t>
    </r>
  </si>
  <si>
    <r>
      <rPr>
        <sz val="8"/>
        <rFont val="Times New Roman"/>
        <family val="1"/>
      </rPr>
      <t>2806 SUMPTER DR</t>
    </r>
  </si>
  <si>
    <r>
      <rPr>
        <sz val="8"/>
        <rFont val="Times New Roman"/>
        <family val="1"/>
      </rPr>
      <t>JOHNSON CITY</t>
    </r>
  </si>
  <si>
    <r>
      <rPr>
        <sz val="8"/>
        <rFont val="Times New Roman"/>
        <family val="1"/>
      </rPr>
      <t>WASHINGTON</t>
    </r>
  </si>
  <si>
    <r>
      <rPr>
        <sz val="8"/>
        <rFont val="Times New Roman"/>
        <family val="1"/>
      </rPr>
      <t>1425 MAHONE STREET</t>
    </r>
  </si>
  <si>
    <r>
      <rPr>
        <sz val="8"/>
        <rFont val="Times New Roman"/>
        <family val="1"/>
      </rPr>
      <t>CHRISTIANSBURG</t>
    </r>
  </si>
  <si>
    <r>
      <rPr>
        <sz val="8"/>
        <rFont val="Times New Roman"/>
        <family val="1"/>
      </rPr>
      <t>VA</t>
    </r>
  </si>
  <si>
    <r>
      <rPr>
        <sz val="8"/>
        <rFont val="Times New Roman"/>
        <family val="1"/>
      </rPr>
      <t>MONTGOMERY</t>
    </r>
  </si>
  <si>
    <r>
      <rPr>
        <sz val="8"/>
        <rFont val="Times New Roman"/>
        <family val="1"/>
      </rPr>
      <t>440 HAMILTON PARKWAY</t>
    </r>
  </si>
  <si>
    <r>
      <rPr>
        <sz val="8"/>
        <rFont val="Times New Roman"/>
        <family val="1"/>
      </rPr>
      <t>EASLEY</t>
    </r>
  </si>
  <si>
    <r>
      <rPr>
        <sz val="8"/>
        <rFont val="Times New Roman"/>
        <family val="1"/>
      </rPr>
      <t>PICKENS</t>
    </r>
  </si>
  <si>
    <t>Fannie Mae Pool AI8168</t>
  </si>
  <si>
    <t>3132QWMH9</t>
  </si>
  <si>
    <t>FGQ39359</t>
  </si>
  <si>
    <r>
      <rPr>
        <sz val="10"/>
        <color rgb="FF001F5F"/>
        <rFont val="Calibri"/>
        <family val="2"/>
      </rPr>
      <t>1377 Cloverbrook Cir</t>
    </r>
  </si>
  <si>
    <r>
      <rPr>
        <sz val="10"/>
        <color rgb="FF001F5F"/>
        <rFont val="Calibri"/>
        <family val="2"/>
      </rPr>
      <t>Auburn</t>
    </r>
  </si>
  <si>
    <r>
      <rPr>
        <sz val="10"/>
        <color rgb="FF001F5F"/>
        <rFont val="Calibri"/>
        <family val="2"/>
      </rPr>
      <t>AL</t>
    </r>
  </si>
  <si>
    <r>
      <rPr>
        <sz val="10"/>
        <color rgb="FF001F5F"/>
        <rFont val="Calibri"/>
        <family val="2"/>
      </rPr>
      <t>Lee</t>
    </r>
  </si>
  <si>
    <r>
      <rPr>
        <sz val="10"/>
        <color rgb="FF001F5F"/>
        <rFont val="Calibri"/>
        <family val="2"/>
      </rPr>
      <t>38 Cadwallader Court</t>
    </r>
  </si>
  <si>
    <r>
      <rPr>
        <sz val="10"/>
        <color rgb="FF001F5F"/>
        <rFont val="Calibri"/>
        <family val="2"/>
      </rPr>
      <t>Yardley</t>
    </r>
  </si>
  <si>
    <r>
      <rPr>
        <sz val="10"/>
        <color rgb="FF001F5F"/>
        <rFont val="Calibri"/>
        <family val="2"/>
      </rPr>
      <t>PA</t>
    </r>
  </si>
  <si>
    <r>
      <rPr>
        <sz val="10"/>
        <color rgb="FF001F5F"/>
        <rFont val="Calibri"/>
        <family val="2"/>
      </rPr>
      <t>Bucks</t>
    </r>
  </si>
  <si>
    <r>
      <rPr>
        <sz val="10"/>
        <color rgb="FF001F5F"/>
        <rFont val="Calibri"/>
        <family val="2"/>
      </rPr>
      <t>1311 S 12th Ave #  202</t>
    </r>
  </si>
  <si>
    <r>
      <rPr>
        <sz val="10"/>
        <color rgb="FF001F5F"/>
        <rFont val="Calibri"/>
        <family val="2"/>
      </rPr>
      <t>Seattle</t>
    </r>
  </si>
  <si>
    <r>
      <rPr>
        <sz val="10"/>
        <color rgb="FF001F5F"/>
        <rFont val="Calibri"/>
        <family val="2"/>
      </rPr>
      <t>WA</t>
    </r>
  </si>
  <si>
    <r>
      <rPr>
        <sz val="10"/>
        <color rgb="FF001F5F"/>
        <rFont val="Calibri"/>
        <family val="2"/>
      </rPr>
      <t>King</t>
    </r>
  </si>
  <si>
    <r>
      <rPr>
        <sz val="10"/>
        <color rgb="FF001F5F"/>
        <rFont val="Calibri"/>
        <family val="2"/>
      </rPr>
      <t>656 Equinox Loop</t>
    </r>
  </si>
  <si>
    <r>
      <rPr>
        <sz val="10"/>
        <color rgb="FF001F5F"/>
        <rFont val="Calibri"/>
        <family val="2"/>
      </rPr>
      <t>Lincoln</t>
    </r>
  </si>
  <si>
    <r>
      <rPr>
        <sz val="10"/>
        <color rgb="FF001F5F"/>
        <rFont val="Calibri"/>
        <family val="2"/>
      </rPr>
      <t>CA</t>
    </r>
  </si>
  <si>
    <r>
      <rPr>
        <sz val="10"/>
        <color rgb="FF001F5F"/>
        <rFont val="Calibri"/>
        <family val="2"/>
      </rPr>
      <t>Placer</t>
    </r>
  </si>
  <si>
    <t>Freddie Mac Pool Q39359</t>
  </si>
  <si>
    <t>3138W5WD6</t>
  </si>
  <si>
    <t>FNAR7843</t>
  </si>
  <si>
    <r>
      <rPr>
        <sz val="8"/>
        <rFont val="Times New Roman"/>
        <family val="1"/>
      </rPr>
      <t>1609 Via Rosa</t>
    </r>
  </si>
  <si>
    <r>
      <rPr>
        <sz val="8"/>
        <rFont val="Times New Roman"/>
        <family val="1"/>
      </rPr>
      <t>Baldwin Park</t>
    </r>
  </si>
  <si>
    <r>
      <rPr>
        <sz val="8"/>
        <rFont val="Times New Roman"/>
        <family val="1"/>
      </rPr>
      <t>931 Shepherd Street Nw</t>
    </r>
  </si>
  <si>
    <r>
      <rPr>
        <sz val="8"/>
        <rFont val="Times New Roman"/>
        <family val="1"/>
      </rPr>
      <t>Washington</t>
    </r>
  </si>
  <si>
    <r>
      <rPr>
        <sz val="8"/>
        <rFont val="Times New Roman"/>
        <family val="1"/>
      </rPr>
      <t>DC</t>
    </r>
  </si>
  <si>
    <r>
      <rPr>
        <sz val="8"/>
        <rFont val="Times New Roman"/>
        <family val="1"/>
      </rPr>
      <t>District of Columbia</t>
    </r>
  </si>
  <si>
    <r>
      <rPr>
        <sz val="8"/>
        <rFont val="Times New Roman"/>
        <family val="1"/>
      </rPr>
      <t>1838 Monroe St Nw</t>
    </r>
  </si>
  <si>
    <r>
      <rPr>
        <sz val="8"/>
        <rFont val="Times New Roman"/>
        <family val="1"/>
      </rPr>
      <t>996 Richard Brown Boulevard</t>
    </r>
  </si>
  <si>
    <r>
      <rPr>
        <sz val="8"/>
        <rFont val="Times New Roman"/>
        <family val="1"/>
      </rPr>
      <t>Volo</t>
    </r>
  </si>
  <si>
    <r>
      <rPr>
        <sz val="8"/>
        <rFont val="Times New Roman"/>
        <family val="1"/>
      </rPr>
      <t>IL</t>
    </r>
  </si>
  <si>
    <r>
      <rPr>
        <sz val="8"/>
        <rFont val="Times New Roman"/>
        <family val="1"/>
      </rPr>
      <t>Lake</t>
    </r>
  </si>
  <si>
    <r>
      <rPr>
        <sz val="8"/>
        <rFont val="Times New Roman"/>
        <family val="1"/>
      </rPr>
      <t>7000 Rison Dr</t>
    </r>
  </si>
  <si>
    <r>
      <rPr>
        <sz val="8"/>
        <rFont val="Times New Roman"/>
        <family val="1"/>
      </rPr>
      <t>Indian Head</t>
    </r>
  </si>
  <si>
    <r>
      <rPr>
        <sz val="8"/>
        <rFont val="Times New Roman"/>
        <family val="1"/>
      </rPr>
      <t>MD</t>
    </r>
  </si>
  <si>
    <r>
      <rPr>
        <sz val="8"/>
        <rFont val="Times New Roman"/>
        <family val="1"/>
      </rPr>
      <t>Charles</t>
    </r>
  </si>
  <si>
    <r>
      <rPr>
        <sz val="8"/>
        <rFont val="Times New Roman"/>
        <family val="1"/>
      </rPr>
      <t>10095 Nadine Ave</t>
    </r>
  </si>
  <si>
    <r>
      <rPr>
        <sz val="8"/>
        <rFont val="Times New Roman"/>
        <family val="1"/>
      </rPr>
      <t>Huntington Woods</t>
    </r>
  </si>
  <si>
    <r>
      <rPr>
        <sz val="8"/>
        <rFont val="Times New Roman"/>
        <family val="1"/>
      </rPr>
      <t>Oakland</t>
    </r>
  </si>
  <si>
    <r>
      <rPr>
        <sz val="8"/>
        <rFont val="Times New Roman"/>
        <family val="1"/>
      </rPr>
      <t>1035 Minnehaha Avenue E</t>
    </r>
  </si>
  <si>
    <r>
      <rPr>
        <sz val="8"/>
        <rFont val="Times New Roman"/>
        <family val="1"/>
      </rPr>
      <t>St Paul</t>
    </r>
  </si>
  <si>
    <r>
      <rPr>
        <sz val="8"/>
        <rFont val="Times New Roman"/>
        <family val="1"/>
      </rPr>
      <t>Ramsey</t>
    </r>
  </si>
  <si>
    <r>
      <rPr>
        <sz val="8"/>
        <rFont val="Times New Roman"/>
        <family val="1"/>
      </rPr>
      <t>910 Pamlico Drive</t>
    </r>
  </si>
  <si>
    <r>
      <rPr>
        <sz val="8"/>
        <rFont val="Times New Roman"/>
        <family val="1"/>
      </rPr>
      <t>Greensboro</t>
    </r>
  </si>
  <si>
    <r>
      <rPr>
        <sz val="8"/>
        <rFont val="Times New Roman"/>
        <family val="1"/>
      </rPr>
      <t>NC</t>
    </r>
  </si>
  <si>
    <r>
      <rPr>
        <sz val="8"/>
        <rFont val="Times New Roman"/>
        <family val="1"/>
      </rPr>
      <t>Guilford</t>
    </r>
  </si>
  <si>
    <r>
      <rPr>
        <sz val="8"/>
        <rFont val="Times New Roman"/>
        <family val="1"/>
      </rPr>
      <t>69 Shady Lane</t>
    </r>
  </si>
  <si>
    <r>
      <rPr>
        <sz val="8"/>
        <rFont val="Times New Roman"/>
        <family val="1"/>
      </rPr>
      <t>Fanwood</t>
    </r>
  </si>
  <si>
    <r>
      <rPr>
        <sz val="8"/>
        <rFont val="Times New Roman"/>
        <family val="1"/>
      </rPr>
      <t>NJ</t>
    </r>
  </si>
  <si>
    <r>
      <rPr>
        <sz val="8"/>
        <rFont val="Times New Roman"/>
        <family val="1"/>
      </rPr>
      <t>Union</t>
    </r>
  </si>
  <si>
    <r>
      <rPr>
        <sz val="8"/>
        <rFont val="Times New Roman"/>
        <family val="1"/>
      </rPr>
      <t>2417 Torrington Drive</t>
    </r>
  </si>
  <si>
    <r>
      <rPr>
        <sz val="8"/>
        <rFont val="Times New Roman"/>
        <family val="1"/>
      </rPr>
      <t>Toms River</t>
    </r>
  </si>
  <si>
    <r>
      <rPr>
        <sz val="8"/>
        <rFont val="Times New Roman"/>
        <family val="1"/>
      </rPr>
      <t>Ocean</t>
    </r>
  </si>
  <si>
    <r>
      <rPr>
        <sz val="8"/>
        <rFont val="Times New Roman"/>
        <family val="1"/>
      </rPr>
      <t>8160 Sw Garden Home Road</t>
    </r>
  </si>
  <si>
    <r>
      <rPr>
        <sz val="8"/>
        <rFont val="Times New Roman"/>
        <family val="1"/>
      </rPr>
      <t>Portland</t>
    </r>
  </si>
  <si>
    <r>
      <rPr>
        <sz val="8"/>
        <rFont val="Times New Roman"/>
        <family val="1"/>
      </rPr>
      <t>OR</t>
    </r>
  </si>
  <si>
    <r>
      <rPr>
        <sz val="8"/>
        <rFont val="Times New Roman"/>
        <family val="1"/>
      </rPr>
      <t>6926 N Villard Ave</t>
    </r>
  </si>
  <si>
    <r>
      <rPr>
        <sz val="8"/>
        <rFont val="Times New Roman"/>
        <family val="1"/>
      </rPr>
      <t>Multnomah</t>
    </r>
  </si>
  <si>
    <r>
      <rPr>
        <sz val="8"/>
        <rFont val="Times New Roman"/>
        <family val="1"/>
      </rPr>
      <t>8529 Se Alder Street</t>
    </r>
  </si>
  <si>
    <r>
      <rPr>
        <sz val="8"/>
        <rFont val="Times New Roman"/>
        <family val="1"/>
      </rPr>
      <t>1451 Inland Creek Way</t>
    </r>
  </si>
  <si>
    <r>
      <rPr>
        <sz val="8"/>
        <rFont val="Times New Roman"/>
        <family val="1"/>
      </rPr>
      <t>Mount Pleasant</t>
    </r>
  </si>
  <si>
    <r>
      <rPr>
        <sz val="8"/>
        <rFont val="Times New Roman"/>
        <family val="1"/>
      </rPr>
      <t>Charleston</t>
    </r>
  </si>
  <si>
    <r>
      <rPr>
        <sz val="8"/>
        <rFont val="Times New Roman"/>
        <family val="1"/>
      </rPr>
      <t>6028 Bitternut Dr.</t>
    </r>
  </si>
  <si>
    <r>
      <rPr>
        <sz val="8"/>
        <rFont val="Times New Roman"/>
        <family val="1"/>
      </rPr>
      <t>Alexandria</t>
    </r>
  </si>
  <si>
    <r>
      <rPr>
        <sz val="8"/>
        <rFont val="Times New Roman"/>
        <family val="1"/>
      </rPr>
      <t>Fairfax</t>
    </r>
  </si>
  <si>
    <r>
      <rPr>
        <sz val="8"/>
        <rFont val="Times New Roman"/>
        <family val="1"/>
      </rPr>
      <t>12114 Green Leaf Court</t>
    </r>
  </si>
  <si>
    <r>
      <rPr>
        <sz val="8"/>
        <rFont val="Times New Roman"/>
        <family val="1"/>
      </rPr>
      <t>12007 Englemeade Drive</t>
    </r>
  </si>
  <si>
    <r>
      <rPr>
        <sz val="8"/>
        <rFont val="Times New Roman"/>
        <family val="1"/>
      </rPr>
      <t>18 W Uhler Ave</t>
    </r>
  </si>
  <si>
    <r>
      <rPr>
        <sz val="8"/>
        <rFont val="Times New Roman"/>
        <family val="1"/>
      </rPr>
      <t>319 Avenue C</t>
    </r>
  </si>
  <si>
    <r>
      <rPr>
        <sz val="8"/>
        <rFont val="Times New Roman"/>
        <family val="1"/>
      </rPr>
      <t>Snohomish</t>
    </r>
  </si>
  <si>
    <r>
      <rPr>
        <sz val="11"/>
        <rFont val="Calibri"/>
        <family val="2"/>
        <scheme val="minor"/>
      </rPr>
      <t>Fannie Mae Pool AR7843</t>
    </r>
  </si>
  <si>
    <r>
      <rPr>
        <sz val="11"/>
        <rFont val="Calibri"/>
        <family val="2"/>
        <scheme val="minor"/>
      </rPr>
      <t>Fannie Mae Pool AR7843</t>
    </r>
    <r>
      <rPr>
        <sz val="11"/>
        <color theme="1"/>
        <rFont val="Calibri"/>
        <family val="2"/>
        <scheme val="minor"/>
      </rPr>
      <t/>
    </r>
  </si>
  <si>
    <t>3140EVHE0</t>
  </si>
  <si>
    <t>FNBC1128</t>
  </si>
  <si>
    <t>3140EVHT7</t>
  </si>
  <si>
    <t>FNBC1141</t>
  </si>
  <si>
    <t>95662MG61</t>
  </si>
  <si>
    <t>WV HSG 2011 SER A</t>
  </si>
  <si>
    <t>WV Housing Development Fund 2011 A</t>
  </si>
  <si>
    <t>88271HFL8</t>
  </si>
  <si>
    <t>TX HSG 2013</t>
  </si>
  <si>
    <t>TX Housing Series 2013A</t>
  </si>
  <si>
    <t>649883SJ5</t>
  </si>
  <si>
    <t>SONYMA NYSHG SER 171</t>
  </si>
  <si>
    <t>NY State Housing Finance Agency Series 171</t>
  </si>
  <si>
    <t>LINDAMAE2</t>
  </si>
  <si>
    <t>LINDA MAE 2002-1C</t>
  </si>
  <si>
    <t>Linda Mae Series 2002-1C - Habitat for Humanity Intl.</t>
  </si>
  <si>
    <t>13032LBD9</t>
  </si>
  <si>
    <t>CRHMFA 2007</t>
  </si>
  <si>
    <t>CRHMFA Homebuyers Fund</t>
  </si>
  <si>
    <t>130575K44</t>
  </si>
  <si>
    <t>CRHMFA 2003</t>
  </si>
  <si>
    <t>196479KT5</t>
  </si>
  <si>
    <t>CO HFA 2005 A</t>
  </si>
  <si>
    <t xml:space="preserve">Colorado Housing Finance Authority 2005 </t>
  </si>
  <si>
    <t>2077487Z1</t>
  </si>
  <si>
    <t>CT HFA 2004 D3</t>
  </si>
  <si>
    <t>Connecticut Housing Finance Authority 2004 D</t>
  </si>
  <si>
    <t>2077488A5</t>
  </si>
  <si>
    <t>246395EG8</t>
  </si>
  <si>
    <t>DE STATE HSG  B 2</t>
  </si>
  <si>
    <t>Delaware State Housing Authority 2003 B</t>
  </si>
  <si>
    <t>45129YTY2</t>
  </si>
  <si>
    <t>ID SFH 2007 K</t>
  </si>
  <si>
    <t>Idaho Housing and Finance Association 2007 K</t>
  </si>
  <si>
    <t>63968MAY5</t>
  </si>
  <si>
    <t>NE 2007 K</t>
  </si>
  <si>
    <t>Nebraska Investment Finance Authority 2007 K</t>
  </si>
  <si>
    <t>72316WNW</t>
  </si>
  <si>
    <t>FL PINELLAS CO</t>
  </si>
  <si>
    <t>Pinellas County, Florida Housing Finance Authority 2004 A</t>
  </si>
  <si>
    <t>88275FFA2</t>
  </si>
  <si>
    <t>TXSSFHGS</t>
  </si>
  <si>
    <t>Texas Department of Housing and Community Affairs 2002A</t>
  </si>
  <si>
    <t>917436B30</t>
  </si>
  <si>
    <t>UT HSG 2008 B-2</t>
  </si>
  <si>
    <t>Utah Housing Corporation 2008 B-2</t>
  </si>
  <si>
    <t>917436PU5</t>
  </si>
  <si>
    <t>UT HSG 4.45</t>
  </si>
  <si>
    <t xml:space="preserve">Utah Housing Corporation  </t>
  </si>
  <si>
    <t>92812TQL8</t>
  </si>
  <si>
    <t>VA HDA 1998 F</t>
  </si>
  <si>
    <t>Virginia Housing Development Authority 1998F</t>
  </si>
  <si>
    <t>97689P2K3</t>
  </si>
  <si>
    <t>WI HOUSING 2006 B</t>
  </si>
  <si>
    <t>Wisconsin Housing and Economic Development Authority</t>
  </si>
  <si>
    <t>927823AH7</t>
  </si>
  <si>
    <t>VHDA 2002 D</t>
  </si>
  <si>
    <t>Virginia Housing Development Authority 2002 D</t>
  </si>
  <si>
    <t>31288FTP9</t>
  </si>
  <si>
    <t>FGC76858</t>
  </si>
  <si>
    <t>3128KQZP4</t>
  </si>
  <si>
    <t xml:space="preserve">FGA60750 </t>
  </si>
  <si>
    <t>11 loans to LMI Borrowers</t>
  </si>
  <si>
    <t>312978AT6</t>
  </si>
  <si>
    <t>FGB30918</t>
  </si>
  <si>
    <t>5 loans to LMI Borrowers</t>
  </si>
  <si>
    <t>312978AU3</t>
  </si>
  <si>
    <t>FGB30919</t>
  </si>
  <si>
    <t>6 loans to LMI Borrowers</t>
  </si>
  <si>
    <t>312978BA6</t>
  </si>
  <si>
    <t>FGB30933</t>
  </si>
  <si>
    <t>31298G7K0</t>
  </si>
  <si>
    <t>FGC48098</t>
  </si>
  <si>
    <t>31298JHM9</t>
  </si>
  <si>
    <t>FGC49236</t>
  </si>
  <si>
    <t>15 loans to LMI Borrowers</t>
  </si>
  <si>
    <t>31400SRA9</t>
  </si>
  <si>
    <t>FN696281</t>
  </si>
  <si>
    <t>23 loans to LMI Borrowers</t>
  </si>
  <si>
    <t>31411KN90</t>
  </si>
  <si>
    <t>FN910416</t>
  </si>
  <si>
    <t>9 loans to LMI Borrowers</t>
  </si>
  <si>
    <t>31416M6H2</t>
  </si>
  <si>
    <t>FN AA4471</t>
  </si>
  <si>
    <t>29 loans to LMI Borrowers</t>
  </si>
  <si>
    <t>36296NYS9</t>
  </si>
  <si>
    <t>GN696521</t>
  </si>
  <si>
    <t>64970MJ87</t>
  </si>
  <si>
    <t>NYC HDC 2008 G</t>
  </si>
  <si>
    <t xml:space="preserve">River Terrace </t>
  </si>
  <si>
    <t>13033KJ67</t>
  </si>
  <si>
    <t>CA HFA SER T</t>
  </si>
  <si>
    <t>California Housing Finance Agency  2002 T</t>
  </si>
  <si>
    <t>5946532B2</t>
  </si>
  <si>
    <t>MI HSG</t>
  </si>
  <si>
    <t>Michigan State Housing Development Authority 2007 C</t>
  </si>
  <si>
    <t>91755NUW3</t>
  </si>
  <si>
    <t>UT HSG VRDN</t>
  </si>
  <si>
    <t>Utah Housing Corporation 2000 D</t>
  </si>
  <si>
    <t>97689PZ27</t>
  </si>
  <si>
    <t>WI 2006 B</t>
  </si>
  <si>
    <t xml:space="preserve">Wisconsin Housing and Economic Development Authority </t>
  </si>
  <si>
    <t>976904MZ2</t>
  </si>
  <si>
    <t>WI HSG 2005 F</t>
  </si>
  <si>
    <t>911759JC3</t>
  </si>
  <si>
    <t>HUD NOTE 5.57 8/1/21</t>
  </si>
  <si>
    <t>U.S. Department of Housing and Urban Development Section 108</t>
  </si>
  <si>
    <t>911759LT3</t>
  </si>
  <si>
    <t>HUD 2011 SER A</t>
  </si>
  <si>
    <t>786129DF0</t>
  </si>
  <si>
    <t>CA SACRAMENTO</t>
  </si>
  <si>
    <t>Sacramento County Public Finance Authority 2008</t>
  </si>
  <si>
    <t>795830AV0</t>
  </si>
  <si>
    <t>Salvation Army</t>
  </si>
  <si>
    <t>Salvation Army 2006 Bonds</t>
  </si>
  <si>
    <t>57584FEK2</t>
  </si>
  <si>
    <t>MA DEV 2015B</t>
  </si>
  <si>
    <t>MA Development Finance Agency 2015B</t>
  </si>
  <si>
    <t>57584FEL0</t>
  </si>
  <si>
    <t>57584FEM8</t>
  </si>
  <si>
    <t>57584FEN6</t>
  </si>
  <si>
    <t>54465AEY4</t>
  </si>
  <si>
    <t>LA Bunker Hill</t>
  </si>
  <si>
    <t>LA Redevelopment Refunding Authority/Bunker Hill Project Area</t>
  </si>
  <si>
    <t>736746UX4</t>
  </si>
  <si>
    <t>PORTLAND OR URBAN RENEWAL</t>
  </si>
  <si>
    <t>North Macadam Urban Renewal, 2010 Series A</t>
  </si>
  <si>
    <t>736746XS2</t>
  </si>
  <si>
    <t>Portland OR Urban Renewal</t>
  </si>
  <si>
    <t>Portland Oregon Convention Center, 2012 Series A</t>
  </si>
  <si>
    <t>42770WAA7</t>
  </si>
  <si>
    <t>HERO 2016-2A</t>
  </si>
  <si>
    <t>Renovate America Green Bonds, HERO Funding Notes 2016-2A</t>
  </si>
  <si>
    <t>38379KST6</t>
  </si>
  <si>
    <t>GNR 2015-81 AE</t>
  </si>
  <si>
    <t>City Market at O Street</t>
  </si>
  <si>
    <t>911759CY2</t>
  </si>
  <si>
    <t>HUD NOTE 5.96 8/09</t>
  </si>
  <si>
    <t>911759DC9</t>
  </si>
  <si>
    <t>HUD</t>
  </si>
  <si>
    <t>04785RAR4</t>
  </si>
  <si>
    <t>GA ATLANTA URBAN RESID</t>
  </si>
  <si>
    <t>Urban Residential Finance Authority of the City of Atlanta, Georgia</t>
  </si>
  <si>
    <t>103561BB1</t>
  </si>
  <si>
    <t>FL BOYNTON BEACH CRA</t>
  </si>
  <si>
    <t>Boynton Beach Community Redevelopment Agency 2005</t>
  </si>
  <si>
    <t>186371AJ9</t>
  </si>
  <si>
    <t>OH CLEVELAND CORE CITY</t>
  </si>
  <si>
    <t>City of Cleveland Series 2004</t>
  </si>
  <si>
    <t>20281PAG7</t>
  </si>
  <si>
    <t>PA COMMONWEALTH</t>
  </si>
  <si>
    <t xml:space="preserve">Commonwealth of Pennsylvania Series 2005 B </t>
  </si>
  <si>
    <t>20281PAJ1</t>
  </si>
  <si>
    <t>20281PAK8</t>
  </si>
  <si>
    <t>232263BE2</t>
  </si>
  <si>
    <t>OH CUYAHOG DEV</t>
  </si>
  <si>
    <t>County of Cuyahoga, Ohio 1998</t>
  </si>
  <si>
    <t>249301CW0</t>
  </si>
  <si>
    <t>DENDEV</t>
  </si>
  <si>
    <t>Denver Urban Renewal Authority</t>
  </si>
  <si>
    <t>717868AW3</t>
  </si>
  <si>
    <t>PHILDEV</t>
  </si>
  <si>
    <t xml:space="preserve">Redevelopment Authority of the City of Philadelphia Series 2002B </t>
  </si>
  <si>
    <t>723509DA0</t>
  </si>
  <si>
    <t>CA PINOLE REDEV</t>
  </si>
  <si>
    <t>Pinole Redevelopment Agency 1998</t>
  </si>
  <si>
    <t>792904FD1</t>
  </si>
  <si>
    <t>MN ST PAUL NEIGHBOR</t>
  </si>
  <si>
    <t>Housing and Redevelopment Authority of the City of Saint Paul, Minnesota</t>
  </si>
  <si>
    <t>79729PBQ0</t>
  </si>
  <si>
    <t>CA SAN DIEGO 2007 A</t>
  </si>
  <si>
    <t>Public Facilities Financing Authority of the City of San Diego, California 2007 A</t>
  </si>
  <si>
    <t>80647NAM2</t>
  </si>
  <si>
    <t>NY SCHENECTADY</t>
  </si>
  <si>
    <t xml:space="preserve">Schenectady, New York, Metroplex Development Authority 2005 </t>
  </si>
  <si>
    <t>873546AQ8</t>
  </si>
  <si>
    <t>TACOMA NOTES</t>
  </si>
  <si>
    <t>U.S. Government Guaranteed Notes, Series 1994A</t>
  </si>
  <si>
    <t>911759EH7</t>
  </si>
  <si>
    <t>93974AD76</t>
  </si>
  <si>
    <t>WA HSG TRUST</t>
  </si>
  <si>
    <t>The State of Washington 2004T</t>
  </si>
  <si>
    <t>232263DQ3</t>
  </si>
  <si>
    <t>CUYAHOGA CNTY OH 2010 A</t>
  </si>
  <si>
    <t xml:space="preserve">County of Cuyahoga, Ohio 2010-A </t>
  </si>
  <si>
    <t>60534QAP6</t>
  </si>
  <si>
    <t>MS HURRICANE KATRINA GO</t>
  </si>
  <si>
    <t xml:space="preserve">Mississippi Development Bank Hurricane Katrina Relief Program </t>
  </si>
  <si>
    <t>70868MCU7</t>
  </si>
  <si>
    <t>PA VAR HAWLEY</t>
  </si>
  <si>
    <t>Hawley Silk Mill project</t>
  </si>
  <si>
    <t>83162cnr0</t>
  </si>
  <si>
    <t>SBAP 2004-20</t>
  </si>
  <si>
    <t>U.S. Government Guaranteed Development Company Participation Certificates</t>
  </si>
  <si>
    <t>83162CRU9</t>
  </si>
  <si>
    <t>SBAP 2008-20 E</t>
  </si>
  <si>
    <t>83162CQV8</t>
  </si>
  <si>
    <t>SBAP 2007-20 B 1</t>
  </si>
  <si>
    <t>83164JWA0</t>
  </si>
  <si>
    <t>SBA 507841</t>
  </si>
  <si>
    <t>SBA Pool financing 7 small businesses</t>
  </si>
  <si>
    <t>250097YN6</t>
  </si>
  <si>
    <t>IA DES MOINES CLG</t>
  </si>
  <si>
    <t>Des Moines Area Community College Series 39-B</t>
  </si>
  <si>
    <t>276540YT2</t>
  </si>
  <si>
    <t>Eastern IA CC</t>
  </si>
  <si>
    <t>Eastern Iowa Community College Series 2010-1A</t>
  </si>
  <si>
    <t>276540WX5</t>
  </si>
  <si>
    <t>IA EASTERN IA CC</t>
  </si>
  <si>
    <t>Eastern Iowa Community College</t>
  </si>
  <si>
    <t>497595WQ7</t>
  </si>
  <si>
    <t>KIRKWOOD C</t>
  </si>
  <si>
    <t>Kirkwood Community College Series 2010-1A</t>
  </si>
  <si>
    <t>83162CTU7</t>
  </si>
  <si>
    <t>SBAP 2011-20 A</t>
  </si>
  <si>
    <t>USDAKIKI8</t>
  </si>
  <si>
    <t>USDA KIKIKTRA</t>
  </si>
  <si>
    <t xml:space="preserve">Kikiktagruk Inupiat Corporation </t>
  </si>
  <si>
    <t>83165AMT8</t>
  </si>
  <si>
    <t>SBA521970</t>
  </si>
  <si>
    <t>Specialty Cheese Company</t>
  </si>
  <si>
    <t>6055806U8</t>
  </si>
  <si>
    <t>MISSISSIPPI ST 2011-C</t>
  </si>
  <si>
    <t>Mississippi Rural Impact Fund/Toyota</t>
  </si>
  <si>
    <t>42016AKK6</t>
  </si>
  <si>
    <t>HAWKEYE CC IA</t>
  </si>
  <si>
    <t>Hawkeye Community College Series 2015-1</t>
  </si>
  <si>
    <t>42016AKN0</t>
  </si>
  <si>
    <t>42016AHW4</t>
  </si>
  <si>
    <t>HAWKEYE CLG TXBL 1.6</t>
  </si>
  <si>
    <t>Hawkeye Community College Series 2012-1</t>
  </si>
  <si>
    <t>.0E07MPR0</t>
  </si>
  <si>
    <t>USDA Green Rec 2</t>
  </si>
  <si>
    <t>Green Recycling Solutions, LLC</t>
  </si>
  <si>
    <t>831641EU5</t>
  </si>
  <si>
    <t>SBIC 2011-10A</t>
  </si>
  <si>
    <t>831641ES0</t>
  </si>
  <si>
    <t>SBIC 2010-10A</t>
  </si>
  <si>
    <t>358782BQ2</t>
  </si>
  <si>
    <t>FRIDEV 3.5</t>
  </si>
  <si>
    <t>Frisco Economic Development Corporation 2012</t>
  </si>
  <si>
    <t>250097N40</t>
  </si>
  <si>
    <t>DES MOINES IA</t>
  </si>
  <si>
    <t>Des Moines Area Community College Series 46B</t>
  </si>
  <si>
    <t>250097M25</t>
  </si>
  <si>
    <t>Des Moines Area Community College Series 46A</t>
  </si>
  <si>
    <t>04108NU42</t>
  </si>
  <si>
    <t>AR DFA 2012 A</t>
  </si>
  <si>
    <t xml:space="preserve">American Vegetable Soybean &amp; Edamame, Inc.; ArkLam, LLC; Sage V Foods and Pre-Insulated Technologies, Inc.  </t>
  </si>
  <si>
    <t>12625LAC7</t>
  </si>
  <si>
    <t>CRF 18 A-3</t>
  </si>
  <si>
    <t>Community Reinvestment Fund Revenue Notes</t>
  </si>
  <si>
    <t>12625VAE1</t>
  </si>
  <si>
    <t>CRF 19 A3</t>
  </si>
  <si>
    <t>CRF12THSE</t>
  </si>
  <si>
    <t>CRF 12TH SERIES</t>
  </si>
  <si>
    <t>CRF15THSE</t>
  </si>
  <si>
    <t>CRF 15TH SERIES</t>
  </si>
  <si>
    <t>83164H7B0</t>
  </si>
  <si>
    <t>SBA507190</t>
  </si>
  <si>
    <t>Financing for 7 Small Businesses</t>
  </si>
  <si>
    <t>SBAI&amp;EPA0</t>
  </si>
  <si>
    <t>SBA Loan</t>
  </si>
  <si>
    <t>I &amp; E Packaging LLC</t>
  </si>
  <si>
    <t>83162CUT8</t>
  </si>
  <si>
    <t>SBAP 2012-10</t>
  </si>
  <si>
    <t>83164k6e8</t>
  </si>
  <si>
    <t>SBA 508969</t>
  </si>
  <si>
    <t>Oak Furniture</t>
  </si>
  <si>
    <t>831641EV3</t>
  </si>
  <si>
    <t>SBIC 2011-10 B1</t>
  </si>
  <si>
    <t>01030LAR6</t>
  </si>
  <si>
    <t>AL INC</t>
  </si>
  <si>
    <t>Alabama Industrial Development Training 1999</t>
  </si>
  <si>
    <t>04108NE24</t>
  </si>
  <si>
    <t>AR DFA 2007 A</t>
  </si>
  <si>
    <t>Arkansas Development Finance Authority 2007 A</t>
  </si>
  <si>
    <t>04108NP30</t>
  </si>
  <si>
    <t>Arkansas Dev</t>
  </si>
  <si>
    <t>Arkansas Development Finance Authority 2010 A</t>
  </si>
  <si>
    <t>04108NWY4</t>
  </si>
  <si>
    <t>AR DEV</t>
  </si>
  <si>
    <t>Arkansas Development Finance Authority 2002 B</t>
  </si>
  <si>
    <t>04108NZQ8</t>
  </si>
  <si>
    <t>ADFA 2005 A</t>
  </si>
  <si>
    <t>Arkansas Development Finance Authority 2005 A</t>
  </si>
  <si>
    <t>497595QS0</t>
  </si>
  <si>
    <t>IA KIRKWOOD NEW JOBS</t>
  </si>
  <si>
    <t>Kirkwood Community College Series 2002</t>
  </si>
  <si>
    <t>497595QT8</t>
  </si>
  <si>
    <t>537377FM0</t>
  </si>
  <si>
    <t>AR LITTLE ROCK 2007-A</t>
  </si>
  <si>
    <t>Little Rock Industrial Development Bonds / Welspun Tublar</t>
  </si>
  <si>
    <t>537377FN8</t>
  </si>
  <si>
    <t>537377FP3</t>
  </si>
  <si>
    <t>60379LAS9</t>
  </si>
  <si>
    <t>MN MINNEAPOLIS 2007-2B</t>
  </si>
  <si>
    <t>The New French Bakery</t>
  </si>
  <si>
    <t>60534QP62</t>
  </si>
  <si>
    <t>MS DEV BANK 2007</t>
  </si>
  <si>
    <t>Mississippi Development Bank Series 2007</t>
  </si>
  <si>
    <t>65887PCK9</t>
  </si>
  <si>
    <t>NDPFA 2008 A</t>
  </si>
  <si>
    <t xml:space="preserve">North Dakota Public Finance Authority Series 2008A </t>
  </si>
  <si>
    <t>65887PCL7</t>
  </si>
  <si>
    <t>65887PCM5</t>
  </si>
  <si>
    <t>65887PCU7</t>
  </si>
  <si>
    <t>677555YD0</t>
  </si>
  <si>
    <t>OHSDEV</t>
  </si>
  <si>
    <t xml:space="preserve">Ohio Economic Development Bonds, Series 2008-6  / Xunlight </t>
  </si>
  <si>
    <t>882756QB8</t>
  </si>
  <si>
    <t>TX UNEMPLOY</t>
  </si>
  <si>
    <t xml:space="preserve">Texas Public Finance Authority Unemployment Compensation Obligation Assessment Series 2003B </t>
  </si>
  <si>
    <t>480258AH5</t>
  </si>
  <si>
    <t>AR DEV 2010 A</t>
  </si>
  <si>
    <t>City of Jonesboro, Arkansas Nordex USA Project</t>
  </si>
  <si>
    <t>605581AA5</t>
  </si>
  <si>
    <t>MS Nissan</t>
  </si>
  <si>
    <t xml:space="preserve">State of Mississippi General Obligation Bonds (Nissan North America, Inc. Project), Series 2012 A </t>
  </si>
  <si>
    <t>42016AHT1</t>
  </si>
  <si>
    <t>HAWKEYE CLG TXBL 1.0</t>
  </si>
  <si>
    <t>Hawkeye Community College Jobs Training Certificates 2012-1</t>
  </si>
  <si>
    <t>605581CM7</t>
  </si>
  <si>
    <t>MS GO 2012 G</t>
  </si>
  <si>
    <t xml:space="preserve">Mississippi Taxable General Obligation Bonds, Series 2012 G </t>
  </si>
  <si>
    <t>31381NUP6</t>
  </si>
  <si>
    <t>FN465990</t>
  </si>
  <si>
    <t>La Entrada Apartments</t>
  </si>
  <si>
    <t>38376G5Z9</t>
  </si>
  <si>
    <t>GNR 2011-143 A</t>
  </si>
  <si>
    <t>Hotel Oakland</t>
  </si>
  <si>
    <t>38378NMU4</t>
  </si>
  <si>
    <t>GNR 2013-193 C</t>
  </si>
  <si>
    <t>RiverScape Apartment Homes</t>
  </si>
  <si>
    <t>38378X4V0</t>
  </si>
  <si>
    <t>GNR 2015-6 BQ</t>
  </si>
  <si>
    <t>Copper Landing Apartments</t>
  </si>
  <si>
    <t>31381TDZ0</t>
  </si>
  <si>
    <t>FN470020</t>
  </si>
  <si>
    <t>The Muses Apartment Homes</t>
  </si>
  <si>
    <t>3138L52X7</t>
  </si>
  <si>
    <t>FNAM5289</t>
  </si>
  <si>
    <t>Canton Garden Apartments</t>
  </si>
  <si>
    <t>3138L8PM0</t>
  </si>
  <si>
    <t>FNAM7627</t>
  </si>
  <si>
    <t>Northgate Apartments</t>
  </si>
  <si>
    <t>3138L0N80</t>
  </si>
  <si>
    <t>FNAM0414</t>
  </si>
  <si>
    <t>Manhattan Plaza</t>
  </si>
  <si>
    <t>64972CHP1</t>
  </si>
  <si>
    <t>NYC HDC 2015 B</t>
  </si>
  <si>
    <t>NYC HDC Series 2015 B</t>
  </si>
  <si>
    <t>38378XZH7</t>
  </si>
  <si>
    <t>GNR 2014-164 AN</t>
  </si>
  <si>
    <t>Lakeport Senior Apartments</t>
  </si>
  <si>
    <t>38376GTP5</t>
  </si>
  <si>
    <t>GNR 2010-102</t>
  </si>
  <si>
    <t>Mayfair Mansions</t>
  </si>
  <si>
    <t>38378KER6</t>
  </si>
  <si>
    <t>GNR 2013-45 A</t>
  </si>
  <si>
    <t>ABS</t>
  </si>
  <si>
    <t xml:space="preserve">VRDN TAX  </t>
  </si>
  <si>
    <t>AGY</t>
  </si>
  <si>
    <t>Comprehensive Community Development</t>
  </si>
  <si>
    <t>other</t>
  </si>
  <si>
    <t>REMIC</t>
  </si>
  <si>
    <t>Enterprise Development</t>
  </si>
  <si>
    <t>USDA</t>
  </si>
  <si>
    <t>SBA Pool</t>
  </si>
  <si>
    <t>DUS</t>
  </si>
  <si>
    <t>Multifamily Housing</t>
  </si>
  <si>
    <t>CMBS</t>
  </si>
  <si>
    <t>TAX MUNI</t>
  </si>
  <si>
    <t>TX</t>
  </si>
  <si>
    <t>CA</t>
  </si>
  <si>
    <t>CO</t>
  </si>
  <si>
    <t>CT</t>
  </si>
  <si>
    <t>DE</t>
  </si>
  <si>
    <t>ID</t>
  </si>
  <si>
    <t>NE</t>
  </si>
  <si>
    <t>FL</t>
  </si>
  <si>
    <t>UT</t>
  </si>
  <si>
    <t>WI</t>
  </si>
  <si>
    <t>MI</t>
  </si>
  <si>
    <t>CA, MI, NY</t>
  </si>
  <si>
    <t>NC</t>
  </si>
  <si>
    <t>MA</t>
  </si>
  <si>
    <t>OR</t>
  </si>
  <si>
    <t>DC</t>
  </si>
  <si>
    <t>WA</t>
  </si>
  <si>
    <t>MS</t>
  </si>
  <si>
    <t>CA, PA, NY</t>
  </si>
  <si>
    <t>AK</t>
  </si>
  <si>
    <t>ND</t>
  </si>
  <si>
    <t>LA</t>
  </si>
  <si>
    <t>3606 WAGNER RIDGE</t>
  </si>
  <si>
    <t>ANN ARBOR</t>
  </si>
  <si>
    <t>505 COLLETTE</t>
  </si>
  <si>
    <t>KALAMAZOO</t>
  </si>
  <si>
    <t>8230 DEVILS LAKE</t>
  </si>
  <si>
    <t>ADDISON</t>
  </si>
  <si>
    <t>918 CHATTERSON</t>
  </si>
  <si>
    <t>MUSKEGON</t>
  </si>
  <si>
    <t>9464 MEREDITH GRADE</t>
  </si>
  <si>
    <t>HARRISON</t>
  </si>
  <si>
    <t>112 CLOVERLAND</t>
  </si>
  <si>
    <t>LANSING</t>
  </si>
  <si>
    <t>9457 SHORTCUT</t>
  </si>
  <si>
    <t>IRA TOWNSHIP</t>
  </si>
  <si>
    <t>6266 N WOOD WATER</t>
  </si>
  <si>
    <t>BELMONT</t>
  </si>
  <si>
    <t>619 FRENCH</t>
  </si>
  <si>
    <t>ADRIAN</t>
  </si>
  <si>
    <t>9037 WEBSTER</t>
  </si>
  <si>
    <t>CLIO</t>
  </si>
  <si>
    <t>1636 N DIAMOND</t>
  </si>
  <si>
    <t>GRAND RAPIDS</t>
  </si>
  <si>
    <t>235 COLETTE</t>
  </si>
  <si>
    <t>311 LAUREL</t>
  </si>
  <si>
    <t>ROYAL OAK</t>
  </si>
  <si>
    <t>916 CARLTON</t>
  </si>
  <si>
    <t>427 BRADFORD</t>
  </si>
  <si>
    <t>815 VERA CRUZ</t>
  </si>
  <si>
    <t>JACKSON</t>
  </si>
  <si>
    <t>2004 JACKSON</t>
  </si>
  <si>
    <t>26660 ROBERTA</t>
  </si>
  <si>
    <t>ROSEVILLE</t>
  </si>
  <si>
    <t>4683 SWOLF RUN</t>
  </si>
  <si>
    <t>KENTWOOD</t>
  </si>
  <si>
    <t>4509 S JULIVAN</t>
  </si>
  <si>
    <t>Freddie Mac Pool C76858</t>
  </si>
  <si>
    <t>Freddie Mac Pool A60750</t>
  </si>
  <si>
    <r>
      <rPr>
        <sz val="8"/>
        <rFont val="Times New Roman"/>
        <family val="1"/>
      </rPr>
      <t>8908 OPAL ST</t>
    </r>
  </si>
  <si>
    <r>
      <rPr>
        <sz val="8"/>
        <rFont val="Times New Roman"/>
        <family val="1"/>
      </rPr>
      <t>BAKERSFIELD</t>
    </r>
  </si>
  <si>
    <r>
      <rPr>
        <sz val="8"/>
        <rFont val="Times New Roman"/>
        <family val="1"/>
      </rPr>
      <t>618 MAYDEE ST</t>
    </r>
  </si>
  <si>
    <r>
      <rPr>
        <sz val="8"/>
        <rFont val="Times New Roman"/>
        <family val="1"/>
      </rPr>
      <t>DUARTE</t>
    </r>
  </si>
  <si>
    <r>
      <rPr>
        <sz val="8"/>
        <rFont val="Times New Roman"/>
        <family val="1"/>
      </rPr>
      <t>17735 LINDEN ST</t>
    </r>
  </si>
  <si>
    <r>
      <rPr>
        <sz val="8"/>
        <rFont val="Times New Roman"/>
        <family val="1"/>
      </rPr>
      <t>HESPERIA</t>
    </r>
  </si>
  <si>
    <r>
      <rPr>
        <sz val="8"/>
        <rFont val="Times New Roman"/>
        <family val="1"/>
      </rPr>
      <t>2269 EL RIO ST</t>
    </r>
  </si>
  <si>
    <r>
      <rPr>
        <sz val="8"/>
        <rFont val="Times New Roman"/>
        <family val="1"/>
      </rPr>
      <t>LANCASTER</t>
    </r>
  </si>
  <si>
    <r>
      <rPr>
        <sz val="8"/>
        <rFont val="Times New Roman"/>
        <family val="1"/>
      </rPr>
      <t>3180 DARBY ST</t>
    </r>
  </si>
  <si>
    <r>
      <rPr>
        <sz val="8"/>
        <rFont val="Times New Roman"/>
        <family val="1"/>
      </rPr>
      <t>SIMI VALLEY</t>
    </r>
  </si>
  <si>
    <r>
      <rPr>
        <sz val="8"/>
        <rFont val="Times New Roman"/>
        <family val="1"/>
      </rPr>
      <t>11627 S CHURCH ST</t>
    </r>
  </si>
  <si>
    <r>
      <rPr>
        <sz val="8"/>
        <rFont val="Times New Roman"/>
        <family val="1"/>
      </rPr>
      <t>CHICAGO</t>
    </r>
  </si>
  <si>
    <r>
      <rPr>
        <sz val="8"/>
        <rFont val="Times New Roman"/>
        <family val="1"/>
      </rPr>
      <t>4182 W BARRY AVE</t>
    </r>
  </si>
  <si>
    <r>
      <rPr>
        <sz val="8"/>
        <rFont val="Times New Roman"/>
        <family val="1"/>
      </rPr>
      <t>24901 CULVER ST</t>
    </r>
  </si>
  <si>
    <r>
      <rPr>
        <sz val="8"/>
        <rFont val="Times New Roman"/>
        <family val="1"/>
      </rPr>
      <t>ST CLAIR SHORES</t>
    </r>
  </si>
  <si>
    <r>
      <rPr>
        <sz val="8"/>
        <rFont val="Times New Roman"/>
        <family val="1"/>
      </rPr>
      <t>16671 HOXEYVILLE RD</t>
    </r>
  </si>
  <si>
    <r>
      <rPr>
        <sz val="8"/>
        <rFont val="Times New Roman"/>
        <family val="1"/>
      </rPr>
      <t>WELLSTON</t>
    </r>
  </si>
  <si>
    <r>
      <rPr>
        <sz val="8"/>
        <rFont val="Times New Roman"/>
        <family val="1"/>
      </rPr>
      <t>2275 BENSON AVE</t>
    </r>
  </si>
  <si>
    <r>
      <rPr>
        <sz val="8"/>
        <rFont val="Times New Roman"/>
        <family val="1"/>
      </rPr>
      <t>SAINT PAUL</t>
    </r>
  </si>
  <si>
    <r>
      <rPr>
        <sz val="8"/>
        <rFont val="Times New Roman"/>
        <family val="1"/>
      </rPr>
      <t>808 SEABURY CT</t>
    </r>
  </si>
  <si>
    <r>
      <rPr>
        <sz val="8"/>
        <rFont val="Times New Roman"/>
        <family val="1"/>
      </rPr>
      <t>WILMINGTON</t>
    </r>
  </si>
  <si>
    <t>FGA60750</t>
  </si>
  <si>
    <t>Jobs</t>
  </si>
  <si>
    <t>Permanent Jobs</t>
  </si>
  <si>
    <t>Canton</t>
  </si>
  <si>
    <t>Salt Lake City</t>
  </si>
  <si>
    <t>New York</t>
  </si>
  <si>
    <t>Lakeport</t>
  </si>
  <si>
    <t>Washington</t>
  </si>
  <si>
    <t>Shreveport</t>
  </si>
  <si>
    <t>New Orleans</t>
  </si>
  <si>
    <t>Airway Heights</t>
  </si>
  <si>
    <t>Oakland</t>
  </si>
  <si>
    <t>San Diego</t>
  </si>
  <si>
    <t>Waterloo</t>
  </si>
  <si>
    <t>Jonesboro</t>
  </si>
  <si>
    <t>Little Rock</t>
  </si>
  <si>
    <t>Bronx</t>
  </si>
  <si>
    <t>Astoria</t>
  </si>
  <si>
    <t>Des Moines</t>
  </si>
  <si>
    <t>Maysville</t>
  </si>
  <si>
    <t>Reeseville</t>
  </si>
  <si>
    <t>Kotzebue</t>
  </si>
  <si>
    <t>Hawley</t>
  </si>
  <si>
    <t>Schenectady</t>
  </si>
  <si>
    <t>Saint Paul</t>
  </si>
  <si>
    <t>Pinole</t>
  </si>
  <si>
    <t>Denver</t>
  </si>
  <si>
    <t>Cleveland</t>
  </si>
  <si>
    <t>Atlanta</t>
  </si>
  <si>
    <t>Portland</t>
  </si>
  <si>
    <t>Sacramento</t>
  </si>
  <si>
    <t>Pinellas</t>
  </si>
  <si>
    <t>Asset Class</t>
  </si>
  <si>
    <t>Debt</t>
  </si>
  <si>
    <t>ECG</t>
  </si>
  <si>
    <t>Buffalo Niagara Medical Campus</t>
  </si>
  <si>
    <t>640 Ellicott Street</t>
  </si>
  <si>
    <t>Grant</t>
  </si>
  <si>
    <t>Job Growth</t>
  </si>
  <si>
    <t>CECP</t>
  </si>
  <si>
    <t>Natonal Organization on Disability</t>
  </si>
  <si>
    <t>Family Independence Initiative</t>
  </si>
  <si>
    <t>Council for Adult &amp; Experiential Learning</t>
  </si>
  <si>
    <t xml:space="preserve">Center for Financial Services Information </t>
  </si>
  <si>
    <t xml:space="preserve">Paraprofessional Healthcare Institute </t>
  </si>
  <si>
    <t>Sustainability Accounting Standards Board</t>
  </si>
  <si>
    <t>PolicyMap</t>
  </si>
  <si>
    <t>SuccessMeasures</t>
  </si>
  <si>
    <t xml:space="preserve">Housing Partnership Network </t>
  </si>
  <si>
    <t>Fresno</t>
  </si>
  <si>
    <t>Boston</t>
  </si>
  <si>
    <t>Detroit</t>
  </si>
  <si>
    <t xml:space="preserve">Chicago </t>
  </si>
  <si>
    <t>IL</t>
  </si>
  <si>
    <t>Chicago</t>
  </si>
  <si>
    <t>San Francisco</t>
  </si>
  <si>
    <t>Property Address</t>
  </si>
  <si>
    <t>Meritus Ventures</t>
  </si>
  <si>
    <t>Gridsmart Technologies</t>
  </si>
  <si>
    <t>Arkansas Automatic Sprinklers</t>
  </si>
  <si>
    <t>Photizo Group</t>
  </si>
  <si>
    <t>Pinnacle Medical Solutions</t>
  </si>
  <si>
    <t>SFG Holding Group</t>
  </si>
  <si>
    <t>SinglePipe Communications</t>
  </si>
  <si>
    <t>Wazoo Sports</t>
  </si>
  <si>
    <t>Zipit Wireless</t>
  </si>
  <si>
    <t>Oak Ridge</t>
  </si>
  <si>
    <t>Greenville</t>
  </si>
  <si>
    <t>London</t>
  </si>
  <si>
    <t>Louisville</t>
  </si>
  <si>
    <t>Haysi</t>
  </si>
  <si>
    <t>Southaven</t>
  </si>
  <si>
    <t>Versailles</t>
  </si>
  <si>
    <t>Cabot</t>
  </si>
  <si>
    <t xml:space="preserve">Equity </t>
  </si>
  <si>
    <t>Southern Appalachian Fund</t>
  </si>
  <si>
    <t xml:space="preserve">Rivermine Software (BBR Wireless) </t>
  </si>
  <si>
    <t>Internap Network Services (EON Streams)</t>
  </si>
  <si>
    <t>??</t>
  </si>
  <si>
    <t>NM Holdings</t>
  </si>
  <si>
    <t>Protein Discovery</t>
  </si>
  <si>
    <t>SemiSouth Laboratories</t>
  </si>
  <si>
    <t>Smart Furniture</t>
  </si>
  <si>
    <t>Tier 1 Performance Solutions</t>
  </si>
  <si>
    <t>Tricycle, Inc</t>
  </si>
  <si>
    <t>Chattanooga</t>
  </si>
  <si>
    <t>Covington</t>
  </si>
  <si>
    <t>Starkville</t>
  </si>
  <si>
    <t>Etowah</t>
  </si>
  <si>
    <t>Knoxville</t>
  </si>
  <si>
    <t>Vested Health</t>
  </si>
  <si>
    <t>BestTransport</t>
  </si>
  <si>
    <t xml:space="preserve">   (2 locations)</t>
  </si>
  <si>
    <t>Sierra Novo</t>
  </si>
  <si>
    <t>Ed Map</t>
  </si>
  <si>
    <t>Game Plan</t>
  </si>
  <si>
    <t>Emergent</t>
  </si>
  <si>
    <t>Visum</t>
  </si>
  <si>
    <t>Mersive</t>
  </si>
  <si>
    <t>Threewide</t>
  </si>
  <si>
    <t>SecureMethods</t>
  </si>
  <si>
    <t>Adena Ventures</t>
  </si>
  <si>
    <t>Columbus</t>
  </si>
  <si>
    <t>Wheeling</t>
  </si>
  <si>
    <t>Nelsonville</t>
  </si>
  <si>
    <t>Athens</t>
  </si>
  <si>
    <t>Chapel Hill</t>
  </si>
  <si>
    <t>Marietta</t>
  </si>
  <si>
    <t>Lexington</t>
  </si>
  <si>
    <t>Morgantown</t>
  </si>
  <si>
    <t>Bethesda</t>
  </si>
  <si>
    <t>Vehicle Name</t>
  </si>
  <si>
    <t>MICROSOFT CORP</t>
  </si>
  <si>
    <t>US5949181045</t>
  </si>
  <si>
    <t>MSFT    US</t>
  </si>
  <si>
    <t>Information Technology</t>
  </si>
  <si>
    <t>Technology</t>
  </si>
  <si>
    <t>Software</t>
  </si>
  <si>
    <t>Applications Software</t>
  </si>
  <si>
    <t>US</t>
  </si>
  <si>
    <t>Redmond</t>
  </si>
  <si>
    <t>JOHNSON &amp; JOHNSON</t>
  </si>
  <si>
    <t>US4781601046</t>
  </si>
  <si>
    <t>JNJ     US</t>
  </si>
  <si>
    <t>Health Care</t>
  </si>
  <si>
    <t>Consumer, Non-cyclical</t>
  </si>
  <si>
    <t>Pharmaceuticals</t>
  </si>
  <si>
    <t>Medical-Drugs</t>
  </si>
  <si>
    <t>New Brunswick</t>
  </si>
  <si>
    <t>JPMORGAN CHASE &amp; CO</t>
  </si>
  <si>
    <t>US46625H1005</t>
  </si>
  <si>
    <t>JPM     US</t>
  </si>
  <si>
    <t>46625H100</t>
  </si>
  <si>
    <t>Financials</t>
  </si>
  <si>
    <t>Financial</t>
  </si>
  <si>
    <t>Banks</t>
  </si>
  <si>
    <t>Diversified Banking Inst</t>
  </si>
  <si>
    <t>GENERAL ELECTRIC CO</t>
  </si>
  <si>
    <t>US3696041033</t>
  </si>
  <si>
    <t>GE      US</t>
  </si>
  <si>
    <t>Industrials</t>
  </si>
  <si>
    <t>Industrial</t>
  </si>
  <si>
    <t>Miscellaneous Manufactur</t>
  </si>
  <si>
    <t>Diversified Manufact Op</t>
  </si>
  <si>
    <t>Fairfield</t>
  </si>
  <si>
    <t>AT&amp;T INC</t>
  </si>
  <si>
    <t>US00206R1023</t>
  </si>
  <si>
    <t>T       US</t>
  </si>
  <si>
    <t>00206R102</t>
  </si>
  <si>
    <t>Telecommunication Services</t>
  </si>
  <si>
    <t>Communications</t>
  </si>
  <si>
    <t>Telecommunications</t>
  </si>
  <si>
    <t>Telephone-Integrated</t>
  </si>
  <si>
    <t>Dallas</t>
  </si>
  <si>
    <t>ALPHABET INC-CL A</t>
  </si>
  <si>
    <t>US02079K3059</t>
  </si>
  <si>
    <t>GOOGL   US</t>
  </si>
  <si>
    <t>02079K305</t>
  </si>
  <si>
    <t>BYVY8G0</t>
  </si>
  <si>
    <t>Internet</t>
  </si>
  <si>
    <t>Web Portals/ISP</t>
  </si>
  <si>
    <t>Mountain View</t>
  </si>
  <si>
    <t>PROCTER &amp; GAMBLE CO/THE</t>
  </si>
  <si>
    <t>US7427181091</t>
  </si>
  <si>
    <t>PG      US</t>
  </si>
  <si>
    <t>Consumer Staples</t>
  </si>
  <si>
    <t>Cosmetics/Personal Care</t>
  </si>
  <si>
    <t>Cosmetics&amp;Toiletries</t>
  </si>
  <si>
    <t>Cincinnati</t>
  </si>
  <si>
    <t>VERIZON COMMUNICATIONS INC</t>
  </si>
  <si>
    <t>US92343V1044</t>
  </si>
  <si>
    <t>VZ      US</t>
  </si>
  <si>
    <t>92343V104</t>
  </si>
  <si>
    <t>MERCK &amp; CO. INC.</t>
  </si>
  <si>
    <t>US58933Y1055</t>
  </si>
  <si>
    <t>MRK     US</t>
  </si>
  <si>
    <t>58933Y105</t>
  </si>
  <si>
    <t>Kenilworth</t>
  </si>
  <si>
    <t>COMCAST CORP-CLASS A</t>
  </si>
  <si>
    <t>US20030N1019</t>
  </si>
  <si>
    <t>CMCSA   US</t>
  </si>
  <si>
    <t>20030N101</t>
  </si>
  <si>
    <t>Consumer Discretionary</t>
  </si>
  <si>
    <t>Media</t>
  </si>
  <si>
    <t>Cable/Satellite TV</t>
  </si>
  <si>
    <t>INTEL CORP</t>
  </si>
  <si>
    <t>US4581401001</t>
  </si>
  <si>
    <t>INTC    US</t>
  </si>
  <si>
    <t>Semiconductors</t>
  </si>
  <si>
    <t>Electronic Compo-Semicon</t>
  </si>
  <si>
    <t>Santa Clara</t>
  </si>
  <si>
    <t>CITIGROUP INC</t>
  </si>
  <si>
    <t>US1729674242</t>
  </si>
  <si>
    <t>C       US</t>
  </si>
  <si>
    <t>HOME DEPOT INC</t>
  </si>
  <si>
    <t>US4370761029</t>
  </si>
  <si>
    <t>HD      US</t>
  </si>
  <si>
    <t>Consumer, Cyclical</t>
  </si>
  <si>
    <t>Retail</t>
  </si>
  <si>
    <t>Retail-Building Products</t>
  </si>
  <si>
    <t>COCA-COLA CO/THE</t>
  </si>
  <si>
    <t>US1912161007</t>
  </si>
  <si>
    <t>KO      US</t>
  </si>
  <si>
    <t>Beverages</t>
  </si>
  <si>
    <t>Beverages-Non-alcoholic</t>
  </si>
  <si>
    <t>UNITEDHEALTH GROUP INC</t>
  </si>
  <si>
    <t>US91324P1021</t>
  </si>
  <si>
    <t>UNH     US</t>
  </si>
  <si>
    <t>91324P102</t>
  </si>
  <si>
    <t>Healthcare-Services</t>
  </si>
  <si>
    <t>Medical-HMO</t>
  </si>
  <si>
    <t>Minnetonka</t>
  </si>
  <si>
    <t>CISCO SYSTEMS INC</t>
  </si>
  <si>
    <t>US17275R1023</t>
  </si>
  <si>
    <t>CSCO    US</t>
  </si>
  <si>
    <t>17275R102</t>
  </si>
  <si>
    <t>Networking Products</t>
  </si>
  <si>
    <t>San Jose</t>
  </si>
  <si>
    <t>WALT DISNEY CO/THE</t>
  </si>
  <si>
    <t>US2546871060</t>
  </si>
  <si>
    <t>DIS     US</t>
  </si>
  <si>
    <t>Multimedia</t>
  </si>
  <si>
    <t>Burbank</t>
  </si>
  <si>
    <t>PEPSICO INC</t>
  </si>
  <si>
    <t>US7134481081</t>
  </si>
  <si>
    <t>PEP     US</t>
  </si>
  <si>
    <t>Purchase</t>
  </si>
  <si>
    <t>INTL BUSINESS MACHINES CORP</t>
  </si>
  <si>
    <t>US4592001014</t>
  </si>
  <si>
    <t>IBM     US</t>
  </si>
  <si>
    <t>Computers</t>
  </si>
  <si>
    <t>Computer Services</t>
  </si>
  <si>
    <t>Armonk</t>
  </si>
  <si>
    <t>ORACLE CORP</t>
  </si>
  <si>
    <t>US68389X1054</t>
  </si>
  <si>
    <t>ORCL    US</t>
  </si>
  <si>
    <t>68389X105</t>
  </si>
  <si>
    <t>Enterprise Software/Serv</t>
  </si>
  <si>
    <t>Redwood City</t>
  </si>
  <si>
    <t>AMGEN INC</t>
  </si>
  <si>
    <t>US0311621009</t>
  </si>
  <si>
    <t>AMGN    US</t>
  </si>
  <si>
    <t>Biotechnology</t>
  </si>
  <si>
    <t>Medical-Biomedical/Gene</t>
  </si>
  <si>
    <t>Thousand Oaks</t>
  </si>
  <si>
    <t>3M CO</t>
  </si>
  <si>
    <t>US88579Y1010</t>
  </si>
  <si>
    <t>MMM     US</t>
  </si>
  <si>
    <t>88579Y101</t>
  </si>
  <si>
    <t>St Paul</t>
  </si>
  <si>
    <t>MCDONALD'S CORP</t>
  </si>
  <si>
    <t>US5801351017</t>
  </si>
  <si>
    <t>MCD     US</t>
  </si>
  <si>
    <t>Retail-Restaurants</t>
  </si>
  <si>
    <t>Oak Brook</t>
  </si>
  <si>
    <t>MEDTRONIC PLC</t>
  </si>
  <si>
    <t>IE00BTN1Y115</t>
  </si>
  <si>
    <t>MDT     US</t>
  </si>
  <si>
    <t>BTN1Y11</t>
  </si>
  <si>
    <t>Healthcare-Products</t>
  </si>
  <si>
    <t>Medical Instruments</t>
  </si>
  <si>
    <t>IE</t>
  </si>
  <si>
    <t>Dublin</t>
  </si>
  <si>
    <t>QUALCOMM INC</t>
  </si>
  <si>
    <t>US7475251036</t>
  </si>
  <si>
    <t>QCOM    US</t>
  </si>
  <si>
    <t>Semicon Compo-Intg Circuits</t>
  </si>
  <si>
    <t>MASTERCARD INC - A</t>
  </si>
  <si>
    <t>US57636Q1040</t>
  </si>
  <si>
    <t>MA      US</t>
  </si>
  <si>
    <t>57636Q104</t>
  </si>
  <si>
    <t>B121557</t>
  </si>
  <si>
    <t>Diversified Finan Serv</t>
  </si>
  <si>
    <t>Finance-Credit Card</t>
  </si>
  <si>
    <t>GILEAD SCIENCES INC</t>
  </si>
  <si>
    <t>US3755581036</t>
  </si>
  <si>
    <t>GILD    US</t>
  </si>
  <si>
    <t>Foster City</t>
  </si>
  <si>
    <t>BRISTOL-MYERS SQUIBB CO</t>
  </si>
  <si>
    <t>US1101221083</t>
  </si>
  <si>
    <t>BMY     US</t>
  </si>
  <si>
    <t>BOEING CO/THE</t>
  </si>
  <si>
    <t>US0970231058</t>
  </si>
  <si>
    <t>BA      US</t>
  </si>
  <si>
    <t>Aerospace/Defense</t>
  </si>
  <si>
    <t>HONEYWELL INTERNATIONAL INC</t>
  </si>
  <si>
    <t>US4385161066</t>
  </si>
  <si>
    <t>HON     US</t>
  </si>
  <si>
    <t>Electronics</t>
  </si>
  <si>
    <t>Instruments-Controls</t>
  </si>
  <si>
    <t>Morris Plains</t>
  </si>
  <si>
    <t>STARBUCKS CORP</t>
  </si>
  <si>
    <t>US8552441094</t>
  </si>
  <si>
    <t>SBUX    US</t>
  </si>
  <si>
    <t>Seattle</t>
  </si>
  <si>
    <t>UNION PACIFIC CORP</t>
  </si>
  <si>
    <t>US9078181081</t>
  </si>
  <si>
    <t>UNP     US</t>
  </si>
  <si>
    <t>Transportation</t>
  </si>
  <si>
    <t>Transport-Rail</t>
  </si>
  <si>
    <t>Omaha</t>
  </si>
  <si>
    <t>UNITED TECHNOLOGIES CORP</t>
  </si>
  <si>
    <t>US9130171096</t>
  </si>
  <si>
    <t>UTX     US</t>
  </si>
  <si>
    <t>Aerospace/Defense-Equip</t>
  </si>
  <si>
    <t>Hartford</t>
  </si>
  <si>
    <t>GOLDMAN SACHS GROUP INC</t>
  </si>
  <si>
    <t>US38141G1040</t>
  </si>
  <si>
    <t>GS      US</t>
  </si>
  <si>
    <t>38141G104</t>
  </si>
  <si>
    <t>CVS HEALTH CORP</t>
  </si>
  <si>
    <t>US1266501006</t>
  </si>
  <si>
    <t>CVS     US</t>
  </si>
  <si>
    <t>Retail-Drug Store</t>
  </si>
  <si>
    <t>Woonsocket</t>
  </si>
  <si>
    <t>RI</t>
  </si>
  <si>
    <t>UNITED PARCEL SERVICE-CL B</t>
  </si>
  <si>
    <t>US9113121068</t>
  </si>
  <si>
    <t>UPS     US</t>
  </si>
  <si>
    <t>Transport-Services</t>
  </si>
  <si>
    <t>US BANCORP</t>
  </si>
  <si>
    <t>US9029733048</t>
  </si>
  <si>
    <t>USB     US</t>
  </si>
  <si>
    <t>Super-Regional Banks-US</t>
  </si>
  <si>
    <t>ACCENTURE PLC-CL A</t>
  </si>
  <si>
    <t>IE00B4BNMY34</t>
  </si>
  <si>
    <t>ACN     US</t>
  </si>
  <si>
    <t>B4BNMY3</t>
  </si>
  <si>
    <t>TEXAS INSTRUMENTS INC</t>
  </si>
  <si>
    <t>US8825081040</t>
  </si>
  <si>
    <t>TXN     US</t>
  </si>
  <si>
    <t>WALGREENS BOOTS ALLIANCE INC</t>
  </si>
  <si>
    <t>US9314271084</t>
  </si>
  <si>
    <t>WBA     US</t>
  </si>
  <si>
    <t>BTN1Y44</t>
  </si>
  <si>
    <t>Deerfield</t>
  </si>
  <si>
    <t>TIME WARNER INC</t>
  </si>
  <si>
    <t>US8873173038</t>
  </si>
  <si>
    <t>TWX     US</t>
  </si>
  <si>
    <t>B63QTN2</t>
  </si>
  <si>
    <t>NIKE INC -CL B</t>
  </si>
  <si>
    <t>US6541061031</t>
  </si>
  <si>
    <t>NKE     US</t>
  </si>
  <si>
    <t>Apparel</t>
  </si>
  <si>
    <t>Athletic Footwear</t>
  </si>
  <si>
    <t>Beaverton</t>
  </si>
  <si>
    <t>LOCKHEED MARTIN CORP</t>
  </si>
  <si>
    <t>US5398301094</t>
  </si>
  <si>
    <t>LMT     US</t>
  </si>
  <si>
    <t>ELI LILLY &amp; CO</t>
  </si>
  <si>
    <t>US5324571083</t>
  </si>
  <si>
    <t>LLY     US</t>
  </si>
  <si>
    <t>BIOGEN INC</t>
  </si>
  <si>
    <t>US09062X1037</t>
  </si>
  <si>
    <t>BIIB    US</t>
  </si>
  <si>
    <t>09062X103</t>
  </si>
  <si>
    <t>Cambridge</t>
  </si>
  <si>
    <t>DU PONT (E.I.) DE NEMOURS</t>
  </si>
  <si>
    <t>US2635341090</t>
  </si>
  <si>
    <t>DD      US</t>
  </si>
  <si>
    <t>Materials</t>
  </si>
  <si>
    <t>Basic Materials</t>
  </si>
  <si>
    <t>Chemicals</t>
  </si>
  <si>
    <t>Chemicals-Diversified</t>
  </si>
  <si>
    <t>Wilmington</t>
  </si>
  <si>
    <t>DOW CHEMICAL CO/THE</t>
  </si>
  <si>
    <t>US2605431038</t>
  </si>
  <si>
    <t>DOW     US</t>
  </si>
  <si>
    <t>Midland</t>
  </si>
  <si>
    <t>LOWE'S COS INC</t>
  </si>
  <si>
    <t>US5486611073</t>
  </si>
  <si>
    <t>LOW     US</t>
  </si>
  <si>
    <t>Mooresville</t>
  </si>
  <si>
    <t>MORGAN STANLEY</t>
  </si>
  <si>
    <t>US6174464486</t>
  </si>
  <si>
    <t>MS      US</t>
  </si>
  <si>
    <t>CONOCOPHILLIPS</t>
  </si>
  <si>
    <t>US20825C1045</t>
  </si>
  <si>
    <t>COP     US</t>
  </si>
  <si>
    <t>20825C104</t>
  </si>
  <si>
    <t>Energy</t>
  </si>
  <si>
    <t>Oil&amp;Gas</t>
  </si>
  <si>
    <t>Oil Comp-Explor&amp;Prodtn</t>
  </si>
  <si>
    <t>Houston</t>
  </si>
  <si>
    <t>METLIFE INC</t>
  </si>
  <si>
    <t>US59156R1086</t>
  </si>
  <si>
    <t>MET     US</t>
  </si>
  <si>
    <t>59156R108</t>
  </si>
  <si>
    <t>Insurance</t>
  </si>
  <si>
    <t>Multi-line Insurance</t>
  </si>
  <si>
    <t>COLGATE-PALMOLIVE CO</t>
  </si>
  <si>
    <t>US1941621039</t>
  </si>
  <si>
    <t>CL      US</t>
  </si>
  <si>
    <t>ABBOTT LABORATORIES</t>
  </si>
  <si>
    <t>US0028241000</t>
  </si>
  <si>
    <t>ABT     US</t>
  </si>
  <si>
    <t>Diagnostic Equipment</t>
  </si>
  <si>
    <t>Abbott Park</t>
  </si>
  <si>
    <t>AMERICAN EXPRESS CO</t>
  </si>
  <si>
    <t>US0258161092</t>
  </si>
  <si>
    <t>AXP     US</t>
  </si>
  <si>
    <t>CATERPILLAR INC</t>
  </si>
  <si>
    <t>US1491231015</t>
  </si>
  <si>
    <t>CAT     US</t>
  </si>
  <si>
    <t>Machinery-Constr&amp;Mining</t>
  </si>
  <si>
    <t>Peoria</t>
  </si>
  <si>
    <t>OCCIDENTAL PETROLEUM CORP</t>
  </si>
  <si>
    <t>US6745991058</t>
  </si>
  <si>
    <t>OXY     US</t>
  </si>
  <si>
    <t>THERMO FISHER SCIENTIFIC INC</t>
  </si>
  <si>
    <t>US8835561023</t>
  </si>
  <si>
    <t>TMO     US</t>
  </si>
  <si>
    <t>Waltham</t>
  </si>
  <si>
    <t>PNC FINANCIAL SERVICES GROUP</t>
  </si>
  <si>
    <t>US6934751057</t>
  </si>
  <si>
    <t>PNC     US</t>
  </si>
  <si>
    <t>Pittsburgh</t>
  </si>
  <si>
    <t>NEXTERA ENERGY INC</t>
  </si>
  <si>
    <t>US65339F1012</t>
  </si>
  <si>
    <t>NEE     US</t>
  </si>
  <si>
    <t>65339F101</t>
  </si>
  <si>
    <t>Utilities</t>
  </si>
  <si>
    <t>Electric</t>
  </si>
  <si>
    <t>Electric-Integrated</t>
  </si>
  <si>
    <t>Juno Beach</t>
  </si>
  <si>
    <t>TJX COMPANIES INC</t>
  </si>
  <si>
    <t>US8725401090</t>
  </si>
  <si>
    <t>TJX     US</t>
  </si>
  <si>
    <t>Retail-Major Dept Store</t>
  </si>
  <si>
    <t>Framingham</t>
  </si>
  <si>
    <t>BANK OF NEW YORK MELLON CORP</t>
  </si>
  <si>
    <t>US0640581007</t>
  </si>
  <si>
    <t>BK      US</t>
  </si>
  <si>
    <t>B1Z77F6</t>
  </si>
  <si>
    <t>Fiduciary Banks</t>
  </si>
  <si>
    <t>ADOBE SYSTEMS INC</t>
  </si>
  <si>
    <t>US00724F1012</t>
  </si>
  <si>
    <t>ADBE    US</t>
  </si>
  <si>
    <t>00724F101</t>
  </si>
  <si>
    <t>Electronic Forms</t>
  </si>
  <si>
    <t>GENERAL DYNAMICS CORP</t>
  </si>
  <si>
    <t>US3695501086</t>
  </si>
  <si>
    <t>GD      US</t>
  </si>
  <si>
    <t>Falls Church</t>
  </si>
  <si>
    <t>DUKE ENERGY CORP</t>
  </si>
  <si>
    <t>US26441C2044</t>
  </si>
  <si>
    <t>DUK     US</t>
  </si>
  <si>
    <t>26441C204</t>
  </si>
  <si>
    <t>B7VD3F2</t>
  </si>
  <si>
    <t>Charlotte</t>
  </si>
  <si>
    <t>KRAFT HEINZ CO/THE</t>
  </si>
  <si>
    <t>US5007541064</t>
  </si>
  <si>
    <t>KHC     US</t>
  </si>
  <si>
    <t>BYRY499</t>
  </si>
  <si>
    <t>Food</t>
  </si>
  <si>
    <t>Food-Misc/Diversified</t>
  </si>
  <si>
    <t>SCHWAB (CHARLES) CORP</t>
  </si>
  <si>
    <t>US8085131055</t>
  </si>
  <si>
    <t>SCHW    US</t>
  </si>
  <si>
    <t>Finance-Invest Bnkr/Brkr</t>
  </si>
  <si>
    <t>EXPRESS SCRIPTS HOLDING CO</t>
  </si>
  <si>
    <t>US30219G1085</t>
  </si>
  <si>
    <t>ESRX    US</t>
  </si>
  <si>
    <t>30219G108</t>
  </si>
  <si>
    <t>B7QQYV9</t>
  </si>
  <si>
    <t>Pharmacy Services</t>
  </si>
  <si>
    <t>St. Louis</t>
  </si>
  <si>
    <t>FEDEX CORP</t>
  </si>
  <si>
    <t>US31428X1063</t>
  </si>
  <si>
    <t>FDX     US</t>
  </si>
  <si>
    <t>31428X106</t>
  </si>
  <si>
    <t>Memphis</t>
  </si>
  <si>
    <t>FORD MOTOR CO</t>
  </si>
  <si>
    <t>US3453708600</t>
  </si>
  <si>
    <t>F       US</t>
  </si>
  <si>
    <t>Auto Manufacturers</t>
  </si>
  <si>
    <t>Auto-Cars/Light Trucks</t>
  </si>
  <si>
    <t>Dearborn</t>
  </si>
  <si>
    <t>SOUTHERN CO/THE</t>
  </si>
  <si>
    <t>US8425871071</t>
  </si>
  <si>
    <t>SO      US</t>
  </si>
  <si>
    <t>AETNA INC</t>
  </si>
  <si>
    <t>US00817Y1082</t>
  </si>
  <si>
    <t>AET     US</t>
  </si>
  <si>
    <t>00817Y108</t>
  </si>
  <si>
    <t>DOMINION RESOURCES INC/VA</t>
  </si>
  <si>
    <t>US25746U1097</t>
  </si>
  <si>
    <t>D       US</t>
  </si>
  <si>
    <t>25746U109</t>
  </si>
  <si>
    <t>Richmond</t>
  </si>
  <si>
    <t>HALLIBURTON CO</t>
  </si>
  <si>
    <t>US4062161017</t>
  </si>
  <si>
    <t>HAL     US</t>
  </si>
  <si>
    <t>Oil&amp;Gas Services</t>
  </si>
  <si>
    <t>Oil-Field Services</t>
  </si>
  <si>
    <t>RAYTHEON COMPANY</t>
  </si>
  <si>
    <t>US7551115071</t>
  </si>
  <si>
    <t>RTN     US</t>
  </si>
  <si>
    <t>PRUDENTIAL FINANCIAL INC</t>
  </si>
  <si>
    <t>US7443201022</t>
  </si>
  <si>
    <t>PRU     US</t>
  </si>
  <si>
    <t>Life/Health Insurance</t>
  </si>
  <si>
    <t>TARGET CORP</t>
  </si>
  <si>
    <t>US87612E1064</t>
  </si>
  <si>
    <t>TGT     US</t>
  </si>
  <si>
    <t>87612E106</t>
  </si>
  <si>
    <t>Retail-Discount</t>
  </si>
  <si>
    <t>NORTHROP GRUMMAN CORP</t>
  </si>
  <si>
    <t>US6668071029</t>
  </si>
  <si>
    <t>NOC     US</t>
  </si>
  <si>
    <t>AUTOMATIC DATA PROCESSING</t>
  </si>
  <si>
    <t>US0530151036</t>
  </si>
  <si>
    <t>ADP     US</t>
  </si>
  <si>
    <t>Commercial Services</t>
  </si>
  <si>
    <t>Commercial Serv-Finance</t>
  </si>
  <si>
    <t>Roseland</t>
  </si>
  <si>
    <t>KIMBERLY-CLARK CORP</t>
  </si>
  <si>
    <t>US4943681035</t>
  </si>
  <si>
    <t>KMB     US</t>
  </si>
  <si>
    <t>Household Products/Wares</t>
  </si>
  <si>
    <t>Consumer Products-Misc</t>
  </si>
  <si>
    <t>ILLINOIS TOOL WORKS</t>
  </si>
  <si>
    <t>US4523081093</t>
  </si>
  <si>
    <t>ITW     US</t>
  </si>
  <si>
    <t>Glenview</t>
  </si>
  <si>
    <t>HEWLETT PACKARD ENTERPRIS</t>
  </si>
  <si>
    <t>US42824C1099</t>
  </si>
  <si>
    <t>HPE     US</t>
  </si>
  <si>
    <t>42824C109</t>
  </si>
  <si>
    <t>BYVYWS0</t>
  </si>
  <si>
    <t>Palo Alto</t>
  </si>
  <si>
    <t>CME GROUP INC</t>
  </si>
  <si>
    <t>US12572Q1058</t>
  </si>
  <si>
    <t>CME     US</t>
  </si>
  <si>
    <t>12572Q105</t>
  </si>
  <si>
    <t>Finance-Other Services</t>
  </si>
  <si>
    <t>ANTHEM INC</t>
  </si>
  <si>
    <t>US0367521038</t>
  </si>
  <si>
    <t>ANTM    US</t>
  </si>
  <si>
    <t>BSPHGL4</t>
  </si>
  <si>
    <t>BB&amp;T CORP</t>
  </si>
  <si>
    <t>US0549371070</t>
  </si>
  <si>
    <t>BBT     US</t>
  </si>
  <si>
    <t>Commer Banks-Southern US</t>
  </si>
  <si>
    <t>Winston-Salem</t>
  </si>
  <si>
    <t>PHILLIPS 66</t>
  </si>
  <si>
    <t>US7185461040</t>
  </si>
  <si>
    <t>PSX     US</t>
  </si>
  <si>
    <t>B78C4Y8</t>
  </si>
  <si>
    <t>Oil Refining&amp;Marketing</t>
  </si>
  <si>
    <t>GENERAL MILLS INC</t>
  </si>
  <si>
    <t>US3703341046</t>
  </si>
  <si>
    <t>GIS     US</t>
  </si>
  <si>
    <t>BECTON DICKINSON AND CO</t>
  </si>
  <si>
    <t>US0758871091</t>
  </si>
  <si>
    <t>BDX     US</t>
  </si>
  <si>
    <t>Medical Products</t>
  </si>
  <si>
    <t>Franklin Lakes</t>
  </si>
  <si>
    <t>MARSH &amp; MCLENNAN COS</t>
  </si>
  <si>
    <t>US5717481023</t>
  </si>
  <si>
    <t>MMC     US</t>
  </si>
  <si>
    <t>Insurance Brokers</t>
  </si>
  <si>
    <t>CIGNA CORP</t>
  </si>
  <si>
    <t>US1255091092</t>
  </si>
  <si>
    <t>CI      US</t>
  </si>
  <si>
    <t>Bloomfield</t>
  </si>
  <si>
    <t>PRAXAIR INC</t>
  </si>
  <si>
    <t>US74005P1049</t>
  </si>
  <si>
    <t>PX      US</t>
  </si>
  <si>
    <t>74005P104</t>
  </si>
  <si>
    <t>Industrial Gases</t>
  </si>
  <si>
    <t>Danbury</t>
  </si>
  <si>
    <t>APPLIED MATERIALS INC</t>
  </si>
  <si>
    <t>US0382221051</t>
  </si>
  <si>
    <t>AMAT    US</t>
  </si>
  <si>
    <t>Semiconductor Equipment</t>
  </si>
  <si>
    <t>CSX CORP</t>
  </si>
  <si>
    <t>US1264081035</t>
  </si>
  <si>
    <t>CSX     US</t>
  </si>
  <si>
    <t>Jacksonville</t>
  </si>
  <si>
    <t>TRAVELERS COS INC/THE</t>
  </si>
  <si>
    <t>US89417E1091</t>
  </si>
  <si>
    <t>TRV     US</t>
  </si>
  <si>
    <t>89417E109</t>
  </si>
  <si>
    <t>Property/Casualty Ins</t>
  </si>
  <si>
    <t>MCKESSON CORP</t>
  </si>
  <si>
    <t>US58155Q1031</t>
  </si>
  <si>
    <t>MCK     US</t>
  </si>
  <si>
    <t>58155Q103</t>
  </si>
  <si>
    <t>Medical-Whsle Drug Dist</t>
  </si>
  <si>
    <t>HUMANA INC</t>
  </si>
  <si>
    <t>US4448591028</t>
  </si>
  <si>
    <t>HUM     US</t>
  </si>
  <si>
    <t>NORFOLK SOUTHERN CORP</t>
  </si>
  <si>
    <t>US6558441084</t>
  </si>
  <si>
    <t>NSC     US</t>
  </si>
  <si>
    <t>Norfolk</t>
  </si>
  <si>
    <t>AIR PRODUCTS &amp; CHEMICALS INC</t>
  </si>
  <si>
    <t>US0091581068</t>
  </si>
  <si>
    <t>APD     US</t>
  </si>
  <si>
    <t>Allentown</t>
  </si>
  <si>
    <t>ECOLAB INC</t>
  </si>
  <si>
    <t>US2788651006</t>
  </si>
  <si>
    <t>ECL     US</t>
  </si>
  <si>
    <t>KROGER CO</t>
  </si>
  <si>
    <t>US5010441013</t>
  </si>
  <si>
    <t>KR      US</t>
  </si>
  <si>
    <t>Food-Retail</t>
  </si>
  <si>
    <t>EXELON CORP</t>
  </si>
  <si>
    <t>US30161N1019</t>
  </si>
  <si>
    <t>EXC     US</t>
  </si>
  <si>
    <t>30161N101</t>
  </si>
  <si>
    <t>AON PLC</t>
  </si>
  <si>
    <t>GB00B5BT0K07</t>
  </si>
  <si>
    <t>AON     US</t>
  </si>
  <si>
    <t>B5BT0K0</t>
  </si>
  <si>
    <t>GB</t>
  </si>
  <si>
    <t>SPECTRA ENERGY CORP</t>
  </si>
  <si>
    <t>US8475601097</t>
  </si>
  <si>
    <t>SE      US</t>
  </si>
  <si>
    <t>B1L60G9</t>
  </si>
  <si>
    <t>Pipelines</t>
  </si>
  <si>
    <t>EATON CORP PLC</t>
  </si>
  <si>
    <t>IE00B8KQN827</t>
  </si>
  <si>
    <t>ETN     US</t>
  </si>
  <si>
    <t>B8KQN82</t>
  </si>
  <si>
    <t>AFLAC INC</t>
  </si>
  <si>
    <t>US0010551028</t>
  </si>
  <si>
    <t>AFL     US</t>
  </si>
  <si>
    <t>AMERICAN ELECTRIC POWER</t>
  </si>
  <si>
    <t>US0255371017</t>
  </si>
  <si>
    <t>AEP     US</t>
  </si>
  <si>
    <t>SOUTHWEST AIRLINES CO</t>
  </si>
  <si>
    <t>US8447411088</t>
  </si>
  <si>
    <t>LUV     US</t>
  </si>
  <si>
    <t>Airlines</t>
  </si>
  <si>
    <t>DEERE &amp; CO</t>
  </si>
  <si>
    <t>US2441991054</t>
  </si>
  <si>
    <t>DE      US</t>
  </si>
  <si>
    <t>Machinery-Diversified</t>
  </si>
  <si>
    <t>Machinery-Farm</t>
  </si>
  <si>
    <t>Moline</t>
  </si>
  <si>
    <t>P G &amp; E CORP</t>
  </si>
  <si>
    <t>US69331C1080</t>
  </si>
  <si>
    <t>PCG     US</t>
  </si>
  <si>
    <t>69331C108</t>
  </si>
  <si>
    <t>FIRST AM GOV OBLIG-Z</t>
  </si>
  <si>
    <t>US31846V5672</t>
  </si>
  <si>
    <t>FGZXX</t>
  </si>
  <si>
    <t>31846V567</t>
  </si>
  <si>
    <t>WASTE MANAGEMENT INC</t>
  </si>
  <si>
    <t>US94106L1098</t>
  </si>
  <si>
    <t>WM      US</t>
  </si>
  <si>
    <t>94106L109</t>
  </si>
  <si>
    <t>Environmental Control</t>
  </si>
  <si>
    <t>Non-hazardous Waste Disp</t>
  </si>
  <si>
    <t>STATE STREET CORP</t>
  </si>
  <si>
    <t>US8574771031</t>
  </si>
  <si>
    <t>STT     US</t>
  </si>
  <si>
    <t>BAKER HUGHES INC</t>
  </si>
  <si>
    <t>US0572241075</t>
  </si>
  <si>
    <t>BHI     US</t>
  </si>
  <si>
    <t>INTUIT INC</t>
  </si>
  <si>
    <t>US4612021034</t>
  </si>
  <si>
    <t>INTU    US</t>
  </si>
  <si>
    <t>VALERO ENERGY CORP</t>
  </si>
  <si>
    <t>US91913Y1001</t>
  </si>
  <si>
    <t>VLO     US</t>
  </si>
  <si>
    <t>91913Y100</t>
  </si>
  <si>
    <t>San Antonio</t>
  </si>
  <si>
    <t>BOSTON SCIENTIFIC CORP</t>
  </si>
  <si>
    <t>US1011371077</t>
  </si>
  <si>
    <t>BSX     US</t>
  </si>
  <si>
    <t>Marlborough</t>
  </si>
  <si>
    <t>SYSCO CORP</t>
  </si>
  <si>
    <t>US8718291078</t>
  </si>
  <si>
    <t>SYY     US</t>
  </si>
  <si>
    <t>Food-Wholesale/Distrib</t>
  </si>
  <si>
    <t>ALLSTATE CORP</t>
  </si>
  <si>
    <t>US0200021014</t>
  </si>
  <si>
    <t>ALL     US</t>
  </si>
  <si>
    <t>Northbrook</t>
  </si>
  <si>
    <t>HP INC</t>
  </si>
  <si>
    <t>US40434L1052</t>
  </si>
  <si>
    <t>HPQ     US</t>
  </si>
  <si>
    <t>40434L105</t>
  </si>
  <si>
    <t>BYX4D52</t>
  </si>
  <si>
    <t>MARRIOTT INTERNATIONAL -CL A</t>
  </si>
  <si>
    <t>US5719032022</t>
  </si>
  <si>
    <t>MAR     US</t>
  </si>
  <si>
    <t>Lodging</t>
  </si>
  <si>
    <t>Hotels&amp;Motels</t>
  </si>
  <si>
    <t>SUNTRUST BANKS INC</t>
  </si>
  <si>
    <t>US8679141031</t>
  </si>
  <si>
    <t>STI     US</t>
  </si>
  <si>
    <t>PPG INDUSTRIES INC</t>
  </si>
  <si>
    <t>US6935061076</t>
  </si>
  <si>
    <t>PPG     US</t>
  </si>
  <si>
    <t>MARATHON PETROLEUM CORP</t>
  </si>
  <si>
    <t>US56585A1025</t>
  </si>
  <si>
    <t>MPC     US</t>
  </si>
  <si>
    <t>56585A102</t>
  </si>
  <si>
    <t>B3K3L40</t>
  </si>
  <si>
    <t>Findlay</t>
  </si>
  <si>
    <t>CORNING INC</t>
  </si>
  <si>
    <t>US2193501051</t>
  </si>
  <si>
    <t>GLW     US</t>
  </si>
  <si>
    <t>Electronic Compo-Misc</t>
  </si>
  <si>
    <t>Corning</t>
  </si>
  <si>
    <t>DEVON ENERGY CORP</t>
  </si>
  <si>
    <t>US25179M1036</t>
  </si>
  <si>
    <t>DVN     US</t>
  </si>
  <si>
    <t>25179M103</t>
  </si>
  <si>
    <t>Oklahoma City</t>
  </si>
  <si>
    <t>OK</t>
  </si>
  <si>
    <t>SEMPRA ENERGY</t>
  </si>
  <si>
    <t>US8168511090</t>
  </si>
  <si>
    <t>SRE     US</t>
  </si>
  <si>
    <t>Gas</t>
  </si>
  <si>
    <t>Gas-Distribution</t>
  </si>
  <si>
    <t>ARCHER-DANIELS-MIDLAND CO</t>
  </si>
  <si>
    <t>US0394831020</t>
  </si>
  <si>
    <t>ADM     US</t>
  </si>
  <si>
    <t>Agriculture</t>
  </si>
  <si>
    <t>Agricultural Operations</t>
  </si>
  <si>
    <t>WEYERHAEUSER CO</t>
  </si>
  <si>
    <t>US9621661043</t>
  </si>
  <si>
    <t>WY      US</t>
  </si>
  <si>
    <t>Real Estate</t>
  </si>
  <si>
    <t>REITS</t>
  </si>
  <si>
    <t>REITS-Diversified</t>
  </si>
  <si>
    <t>Federal Way</t>
  </si>
  <si>
    <t>NEWELL BRANDS INC</t>
  </si>
  <si>
    <t>US6512291062</t>
  </si>
  <si>
    <t>NWL     US</t>
  </si>
  <si>
    <t>Housewares</t>
  </si>
  <si>
    <t>Home Decoration Products</t>
  </si>
  <si>
    <t>YUM! BRANDS INC</t>
  </si>
  <si>
    <t>US9884981013</t>
  </si>
  <si>
    <t>YUM     US</t>
  </si>
  <si>
    <t>ANALOG DEVICES INC</t>
  </si>
  <si>
    <t>US0326541051</t>
  </si>
  <si>
    <t>ADI     US</t>
  </si>
  <si>
    <t>Norwood</t>
  </si>
  <si>
    <t>AUTOZONE INC</t>
  </si>
  <si>
    <t>US0533321024</t>
  </si>
  <si>
    <t>AZO     US</t>
  </si>
  <si>
    <t>Retail-Auto Parts</t>
  </si>
  <si>
    <t>M &amp; T BANK CORP</t>
  </si>
  <si>
    <t>US55261F1049</t>
  </si>
  <si>
    <t>MTB     US</t>
  </si>
  <si>
    <t>55261F104</t>
  </si>
  <si>
    <t>Commer Banks-Eastern US</t>
  </si>
  <si>
    <t>CARDINAL HEALTH INC</t>
  </si>
  <si>
    <t>US14149Y1082</t>
  </si>
  <si>
    <t>CAH     US</t>
  </si>
  <si>
    <t>14149Y108</t>
  </si>
  <si>
    <t>ST JUDE MEDICAL INC</t>
  </si>
  <si>
    <t>US7908491035</t>
  </si>
  <si>
    <t>STJ     US</t>
  </si>
  <si>
    <t>PPL CORP</t>
  </si>
  <si>
    <t>US69351T1060</t>
  </si>
  <si>
    <t>PPL     US</t>
  </si>
  <si>
    <t>69351T106</t>
  </si>
  <si>
    <t>Electric-Distribution</t>
  </si>
  <si>
    <t>WILLIAMS COS INC</t>
  </si>
  <si>
    <t>US9694571004</t>
  </si>
  <si>
    <t>WMB     US</t>
  </si>
  <si>
    <t>Tulsa</t>
  </si>
  <si>
    <t>CUMMINS INC</t>
  </si>
  <si>
    <t>US2310211063</t>
  </si>
  <si>
    <t>CMI     US</t>
  </si>
  <si>
    <t>Engines-Internal Combust</t>
  </si>
  <si>
    <t>BAXTER INTERNATIONAL INC</t>
  </si>
  <si>
    <t>US0718131099</t>
  </si>
  <si>
    <t>BAX     US</t>
  </si>
  <si>
    <t>SHERWIN-WILLIAMS CO/THE</t>
  </si>
  <si>
    <t>US8243481061</t>
  </si>
  <si>
    <t>SHW     US</t>
  </si>
  <si>
    <t>Coatings/Paint</t>
  </si>
  <si>
    <t>CONSOLIDATED EDISON INC</t>
  </si>
  <si>
    <t>US2091151041</t>
  </si>
  <si>
    <t>ED      US</t>
  </si>
  <si>
    <t>PUBLIC SERVICE ENTERPRISE GP</t>
  </si>
  <si>
    <t>US7445731067</t>
  </si>
  <si>
    <t>PEG     US</t>
  </si>
  <si>
    <t>INTERNATIONAL PAPER CO</t>
  </si>
  <si>
    <t>US4601461035</t>
  </si>
  <si>
    <t>IP      US</t>
  </si>
  <si>
    <t>Forest Products&amp;Paper</t>
  </si>
  <si>
    <t>Paper&amp;Related Products</t>
  </si>
  <si>
    <t>PROGRESSIVE CORP</t>
  </si>
  <si>
    <t>US7433151039</t>
  </si>
  <si>
    <t>PGR     US</t>
  </si>
  <si>
    <t>Mayfield Village</t>
  </si>
  <si>
    <t>XCEL ENERGY INC</t>
  </si>
  <si>
    <t>US98389B1008</t>
  </si>
  <si>
    <t>XEL     US</t>
  </si>
  <si>
    <t>98389B100</t>
  </si>
  <si>
    <t>KEYCORP</t>
  </si>
  <si>
    <t>US4932671088</t>
  </si>
  <si>
    <t>KEY     US</t>
  </si>
  <si>
    <t>INGERSOLL-RAND PLC</t>
  </si>
  <si>
    <t>IE00B6330302</t>
  </si>
  <si>
    <t>IR      US</t>
  </si>
  <si>
    <t>B633030</t>
  </si>
  <si>
    <t>AMERIPRISE FINANCIAL INC</t>
  </si>
  <si>
    <t>US03076C1062</t>
  </si>
  <si>
    <t>AMP     US</t>
  </si>
  <si>
    <t>03076C106</t>
  </si>
  <si>
    <t>B0J7D57</t>
  </si>
  <si>
    <t>Invest Mgmnt/Advis Serv</t>
  </si>
  <si>
    <t>HARTFORD FINANCIAL SVCS GRP</t>
  </si>
  <si>
    <t>US4165151048</t>
  </si>
  <si>
    <t>HIG     US</t>
  </si>
  <si>
    <t>KELLOGG CO</t>
  </si>
  <si>
    <t>US4878361082</t>
  </si>
  <si>
    <t>K       US</t>
  </si>
  <si>
    <t>Battle Creek</t>
  </si>
  <si>
    <t>NEWMONT MINING CORP</t>
  </si>
  <si>
    <t>US6516391066</t>
  </si>
  <si>
    <t>NEM     US</t>
  </si>
  <si>
    <t>Mining</t>
  </si>
  <si>
    <t>Gold Mining</t>
  </si>
  <si>
    <t>Greenwood Village</t>
  </si>
  <si>
    <t>L BRANDS INC</t>
  </si>
  <si>
    <t>US5017971046</t>
  </si>
  <si>
    <t>LB      US</t>
  </si>
  <si>
    <t>B9M2WX3</t>
  </si>
  <si>
    <t>Retail-Apparel/Shoe</t>
  </si>
  <si>
    <t>WEC ENERGY GROUP INC</t>
  </si>
  <si>
    <t>US92939U1060</t>
  </si>
  <si>
    <t>WEC     US</t>
  </si>
  <si>
    <t>92939U106</t>
  </si>
  <si>
    <t>BYY8XK8</t>
  </si>
  <si>
    <t>Milwaukee</t>
  </si>
  <si>
    <t>ROCKWELL AUTOMATION INC</t>
  </si>
  <si>
    <t>US7739031091</t>
  </si>
  <si>
    <t>ROK     US</t>
  </si>
  <si>
    <t>Industrial Automat/Robot</t>
  </si>
  <si>
    <t>DELPHI AUTOMOTIVE PLC</t>
  </si>
  <si>
    <t>JE00B783TY65</t>
  </si>
  <si>
    <t>DLPH    US</t>
  </si>
  <si>
    <t>B783TY6</t>
  </si>
  <si>
    <t>Auto Parts&amp;Equipment</t>
  </si>
  <si>
    <t>Auto/Trk Prts&amp;Equip-Orig</t>
  </si>
  <si>
    <t>Kent</t>
  </si>
  <si>
    <t>NORTHERN TRUST CORP</t>
  </si>
  <si>
    <t>US6658591044</t>
  </si>
  <si>
    <t>NTRS    US</t>
  </si>
  <si>
    <t>NOBLE ENERGY INC</t>
  </si>
  <si>
    <t>US6550441058</t>
  </si>
  <si>
    <t>NBL     US</t>
  </si>
  <si>
    <t>DTE ENERGY COMPANY</t>
  </si>
  <si>
    <t>US2333311072</t>
  </si>
  <si>
    <t>DTE     US</t>
  </si>
  <si>
    <t>EVERSOURCE ENERGY</t>
  </si>
  <si>
    <t>US30040W1080</t>
  </si>
  <si>
    <t>ES      US</t>
  </si>
  <si>
    <t>30040W108</t>
  </si>
  <si>
    <t>BVVN4Q8</t>
  </si>
  <si>
    <t>Springfield</t>
  </si>
  <si>
    <t>PRINCIPAL FINANCIAL GROUP</t>
  </si>
  <si>
    <t>US74251V1026</t>
  </si>
  <si>
    <t>PFG     US</t>
  </si>
  <si>
    <t>74251V102</t>
  </si>
  <si>
    <t>NIELSEN HOLDINGS PLC</t>
  </si>
  <si>
    <t>GB00BWFY5505</t>
  </si>
  <si>
    <t>NLSN    US</t>
  </si>
  <si>
    <t>BWFY550</t>
  </si>
  <si>
    <t>HESS CORP</t>
  </si>
  <si>
    <t>US42809H1077</t>
  </si>
  <si>
    <t>HES     US</t>
  </si>
  <si>
    <t>42809H107</t>
  </si>
  <si>
    <t>CONAGRA BRANDS INC</t>
  </si>
  <si>
    <t>US2058871029</t>
  </si>
  <si>
    <t>CAG     US</t>
  </si>
  <si>
    <t>MARATHON OIL CORP</t>
  </si>
  <si>
    <t>US5658491064</t>
  </si>
  <si>
    <t>MRO     US</t>
  </si>
  <si>
    <t>RED HAT INC</t>
  </si>
  <si>
    <t>US7565771026</t>
  </si>
  <si>
    <t>RHT     US</t>
  </si>
  <si>
    <t>Raleigh</t>
  </si>
  <si>
    <t>SYMANTEC CORP</t>
  </si>
  <si>
    <t>US8715031089</t>
  </si>
  <si>
    <t>SYMC    US</t>
  </si>
  <si>
    <t>Internet Security</t>
  </si>
  <si>
    <t>CLOROX COMPANY</t>
  </si>
  <si>
    <t>US1890541097</t>
  </si>
  <si>
    <t>CLX     US</t>
  </si>
  <si>
    <t>AUTODESK INC</t>
  </si>
  <si>
    <t>US0527691069</t>
  </si>
  <si>
    <t>ADSK    US</t>
  </si>
  <si>
    <t>Computer Aided Design</t>
  </si>
  <si>
    <t>San Rafael</t>
  </si>
  <si>
    <t>AMERISOURCEBERGEN CORP</t>
  </si>
  <si>
    <t>US03073E1055</t>
  </si>
  <si>
    <t>ABC     US</t>
  </si>
  <si>
    <t>03073E105</t>
  </si>
  <si>
    <t>Chesterbrook</t>
  </si>
  <si>
    <t>CITRIX SYSTEMS INC</t>
  </si>
  <si>
    <t>US1773761002</t>
  </si>
  <si>
    <t>CTXS    US</t>
  </si>
  <si>
    <t>Fort Lauderdale</t>
  </si>
  <si>
    <t>AGILENT TECHNOLOGIES INC</t>
  </si>
  <si>
    <t>US00846U1016</t>
  </si>
  <si>
    <t>A       US</t>
  </si>
  <si>
    <t>00846U101</t>
  </si>
  <si>
    <t>Electronic Measur Instr</t>
  </si>
  <si>
    <t>MOTOROLA SOLUTIONS INC</t>
  </si>
  <si>
    <t>US6200763075</t>
  </si>
  <si>
    <t>MSI     US</t>
  </si>
  <si>
    <t>B5BKPQ4</t>
  </si>
  <si>
    <t>Wireless Equipment</t>
  </si>
  <si>
    <t>Schaumburg</t>
  </si>
  <si>
    <t>HUNTINGTON BANCSHARES INC</t>
  </si>
  <si>
    <t>US4461501045</t>
  </si>
  <si>
    <t>HBAN    US</t>
  </si>
  <si>
    <t>EQUIFAX INC</t>
  </si>
  <si>
    <t>US2944291051</t>
  </si>
  <si>
    <t>EFX     US</t>
  </si>
  <si>
    <t>HERSHEY CO/THE</t>
  </si>
  <si>
    <t>US4278661081</t>
  </si>
  <si>
    <t>HSY     US</t>
  </si>
  <si>
    <t>Food-Confectionery</t>
  </si>
  <si>
    <t>Hershey</t>
  </si>
  <si>
    <t>FIRSTENERGY CORP</t>
  </si>
  <si>
    <t>US3379321074</t>
  </si>
  <si>
    <t>FE      US</t>
  </si>
  <si>
    <t>Akron</t>
  </si>
  <si>
    <t>WESTROCK CO</t>
  </si>
  <si>
    <t>US96145D1054</t>
  </si>
  <si>
    <t>WRK     US</t>
  </si>
  <si>
    <t>96145D105</t>
  </si>
  <si>
    <t>BYR0914</t>
  </si>
  <si>
    <t>Packaging&amp;Containers</t>
  </si>
  <si>
    <t>Containers-Paper/Plastic</t>
  </si>
  <si>
    <t>Norcross</t>
  </si>
  <si>
    <t>SEAGATE TECHNOLOGY</t>
  </si>
  <si>
    <t>IE00B58JVZ52</t>
  </si>
  <si>
    <t>STX     US</t>
  </si>
  <si>
    <t>B58JVZ5</t>
  </si>
  <si>
    <t>Computers-Memory Devices</t>
  </si>
  <si>
    <t>Cupertino</t>
  </si>
  <si>
    <t>BALL CORP</t>
  </si>
  <si>
    <t>US0584981064</t>
  </si>
  <si>
    <t>BLL     US</t>
  </si>
  <si>
    <t>Containers-Metal/Glass</t>
  </si>
  <si>
    <t>Broomfield</t>
  </si>
  <si>
    <t>WW GRAINGER INC</t>
  </si>
  <si>
    <t>US3848021040</t>
  </si>
  <si>
    <t>GWW     US</t>
  </si>
  <si>
    <t>Distribution/Wholesale</t>
  </si>
  <si>
    <t>Lake Forest</t>
  </si>
  <si>
    <t>HARRIS CORP</t>
  </si>
  <si>
    <t>US4138751056</t>
  </si>
  <si>
    <t>HRS     US</t>
  </si>
  <si>
    <t>Melbourne</t>
  </si>
  <si>
    <t>TEXTRON INC</t>
  </si>
  <si>
    <t>US8832031012</t>
  </si>
  <si>
    <t>TXT     US</t>
  </si>
  <si>
    <t>Providence</t>
  </si>
  <si>
    <t>MACY'S INC</t>
  </si>
  <si>
    <t>US55616P1049</t>
  </si>
  <si>
    <t>M       US</t>
  </si>
  <si>
    <t>55616P104</t>
  </si>
  <si>
    <t>Retail-Regnl Dept Store</t>
  </si>
  <si>
    <t>QUEST DIAGNOSTICS INC</t>
  </si>
  <si>
    <t>US74834L1008</t>
  </si>
  <si>
    <t>DGX     US</t>
  </si>
  <si>
    <t>74834L100</t>
  </si>
  <si>
    <t>Medical Labs&amp;Testing Srv</t>
  </si>
  <si>
    <t>Madison</t>
  </si>
  <si>
    <t>BEST BUY CO INC</t>
  </si>
  <si>
    <t>US0865161014</t>
  </si>
  <si>
    <t>BBY     US</t>
  </si>
  <si>
    <t>Retail-Consumer Electron</t>
  </si>
  <si>
    <t>Richfield</t>
  </si>
  <si>
    <t>ROCKWELL COLLINS INC</t>
  </si>
  <si>
    <t>US7743411016</t>
  </si>
  <si>
    <t>COL     US</t>
  </si>
  <si>
    <t>AMEREN CORPORATION</t>
  </si>
  <si>
    <t>US0236081024</t>
  </si>
  <si>
    <t>AEE     US</t>
  </si>
  <si>
    <t>St Louis</t>
  </si>
  <si>
    <t>ENTERGY CORP</t>
  </si>
  <si>
    <t>US29364G1031</t>
  </si>
  <si>
    <t>ETR     US</t>
  </si>
  <si>
    <t>29364G103</t>
  </si>
  <si>
    <t>WHIRLPOOL CORP</t>
  </si>
  <si>
    <t>US9633201069</t>
  </si>
  <si>
    <t>WHR     US</t>
  </si>
  <si>
    <t>Home Furnishings</t>
  </si>
  <si>
    <t>Appliances</t>
  </si>
  <si>
    <t>Benton Harbor</t>
  </si>
  <si>
    <t>EQT CORP</t>
  </si>
  <si>
    <t>US26884L1098</t>
  </si>
  <si>
    <t>EQT     US</t>
  </si>
  <si>
    <t>26884L109</t>
  </si>
  <si>
    <t>KOHLS CORP</t>
  </si>
  <si>
    <t>US5002551043</t>
  </si>
  <si>
    <t>KSS     US</t>
  </si>
  <si>
    <t>Menomonee Falls</t>
  </si>
  <si>
    <t>ONEOK INC</t>
  </si>
  <si>
    <t>US6826801036</t>
  </si>
  <si>
    <t>OKE     US</t>
  </si>
  <si>
    <t>UNUM GROUP</t>
  </si>
  <si>
    <t>US91529Y1064</t>
  </si>
  <si>
    <t>UNM     US</t>
  </si>
  <si>
    <t>91529Y106</t>
  </si>
  <si>
    <t>CAMPBELL SOUP CO</t>
  </si>
  <si>
    <t>US1344291091</t>
  </si>
  <si>
    <t>CPB     US</t>
  </si>
  <si>
    <t>Camden</t>
  </si>
  <si>
    <t>CMS ENERGY CORP</t>
  </si>
  <si>
    <t>US1258961002</t>
  </si>
  <si>
    <t>CMS     US</t>
  </si>
  <si>
    <t>CARMAX INC</t>
  </si>
  <si>
    <t>US1431301027</t>
  </si>
  <si>
    <t>KMX     US</t>
  </si>
  <si>
    <t>Retail-Automobile</t>
  </si>
  <si>
    <t>COMERICA INC</t>
  </si>
  <si>
    <t>US2003401070</t>
  </si>
  <si>
    <t>CMA     US</t>
  </si>
  <si>
    <t>EASTMAN CHEMICAL CO</t>
  </si>
  <si>
    <t>US2774321002</t>
  </si>
  <si>
    <t>EMN     US</t>
  </si>
  <si>
    <t>Kingsport</t>
  </si>
  <si>
    <t>ALBEMARLE CORP</t>
  </si>
  <si>
    <t>US0126531013</t>
  </si>
  <si>
    <t>ALB     US</t>
  </si>
  <si>
    <t>Chemicals-Specialty</t>
  </si>
  <si>
    <t>Baton Rouge</t>
  </si>
  <si>
    <t>MATTEL INC</t>
  </si>
  <si>
    <t>US5770811025</t>
  </si>
  <si>
    <t>MAT     US</t>
  </si>
  <si>
    <t>Toys/Games/Hobbies</t>
  </si>
  <si>
    <t>Toys</t>
  </si>
  <si>
    <t>El Segundo</t>
  </si>
  <si>
    <t>DAVITA INC</t>
  </si>
  <si>
    <t>US23918K1088</t>
  </si>
  <si>
    <t>DVA     US</t>
  </si>
  <si>
    <t>23918K108</t>
  </si>
  <si>
    <t>Dialysis Centers</t>
  </si>
  <si>
    <t>HARLEY-DAVIDSON INC</t>
  </si>
  <si>
    <t>US4128221086</t>
  </si>
  <si>
    <t>HOG     US</t>
  </si>
  <si>
    <t>Leisure Time</t>
  </si>
  <si>
    <t>Motorcycle/Motor Scooter</t>
  </si>
  <si>
    <t>C.H. ROBINSON WORLDWIDE INC</t>
  </si>
  <si>
    <t>US12541W2098</t>
  </si>
  <si>
    <t>CHRW    US</t>
  </si>
  <si>
    <t>12541W209</t>
  </si>
  <si>
    <t>Eden Prairie</t>
  </si>
  <si>
    <t>CENTERPOINT ENERGY INC</t>
  </si>
  <si>
    <t>US15189T1079</t>
  </si>
  <si>
    <t>CNP     US</t>
  </si>
  <si>
    <t>15189T107</t>
  </si>
  <si>
    <t>ALASKA AIR GROUP INC</t>
  </si>
  <si>
    <t>US0116591092</t>
  </si>
  <si>
    <t>ALK     US</t>
  </si>
  <si>
    <t>WESTERN UNION CO</t>
  </si>
  <si>
    <t>US9598021098</t>
  </si>
  <si>
    <t>WU      US</t>
  </si>
  <si>
    <t>B1F76F9</t>
  </si>
  <si>
    <t>Englewood</t>
  </si>
  <si>
    <t>MCCORMICK &amp; CO-NON VTG SHRS</t>
  </si>
  <si>
    <t>US5797802064</t>
  </si>
  <si>
    <t>MKC     US</t>
  </si>
  <si>
    <t>Sparks</t>
  </si>
  <si>
    <t>INTERPUBLIC GROUP OF COS INC</t>
  </si>
  <si>
    <t>US4606901001</t>
  </si>
  <si>
    <t>IPG     US</t>
  </si>
  <si>
    <t>Advertising</t>
  </si>
  <si>
    <t>Advertising Agencies</t>
  </si>
  <si>
    <t>NETAPP INC</t>
  </si>
  <si>
    <t>US64110D1046</t>
  </si>
  <si>
    <t>NTAP    US</t>
  </si>
  <si>
    <t>64110D104</t>
  </si>
  <si>
    <t>Sunnyvale</t>
  </si>
  <si>
    <t>CA INC</t>
  </si>
  <si>
    <t>US12673P1057</t>
  </si>
  <si>
    <t>CA      US</t>
  </si>
  <si>
    <t>12673P105</t>
  </si>
  <si>
    <t>SCANA CORP</t>
  </si>
  <si>
    <t>US80589M1027</t>
  </si>
  <si>
    <t>SCG     US</t>
  </si>
  <si>
    <t>80589M102</t>
  </si>
  <si>
    <t>Cayce</t>
  </si>
  <si>
    <t>TESORO CORP</t>
  </si>
  <si>
    <t>US8816091016</t>
  </si>
  <si>
    <t>TSO     US</t>
  </si>
  <si>
    <t>CINTAS CORP</t>
  </si>
  <si>
    <t>US1729081059</t>
  </si>
  <si>
    <t>CTAS    US</t>
  </si>
  <si>
    <t>KANSAS CITY SOUTHERN</t>
  </si>
  <si>
    <t>US4851703029</t>
  </si>
  <si>
    <t>KSU     US</t>
  </si>
  <si>
    <t>HORMEL FOODS CORP</t>
  </si>
  <si>
    <t>US4404521001</t>
  </si>
  <si>
    <t>HRL     US</t>
  </si>
  <si>
    <t>Food-Meat Products</t>
  </si>
  <si>
    <t>Austin</t>
  </si>
  <si>
    <t>DARDEN RESTAURANTS INC</t>
  </si>
  <si>
    <t>US2371941053</t>
  </si>
  <si>
    <t>DRI     US</t>
  </si>
  <si>
    <t>Orlando</t>
  </si>
  <si>
    <t>HASBRO INC</t>
  </si>
  <si>
    <t>US4180561072</t>
  </si>
  <si>
    <t>HAS     US</t>
  </si>
  <si>
    <t>Pawtucket</t>
  </si>
  <si>
    <t>NEWFIELD EXPLORATION CO</t>
  </si>
  <si>
    <t>US6512901082</t>
  </si>
  <si>
    <t>NFX     US</t>
  </si>
  <si>
    <t>The Woodlands</t>
  </si>
  <si>
    <t>XEROX CORP</t>
  </si>
  <si>
    <t>US9841211033</t>
  </si>
  <si>
    <t>XRX     US</t>
  </si>
  <si>
    <t>Office/Business Equip</t>
  </si>
  <si>
    <t>Office Automation&amp;Equip</t>
  </si>
  <si>
    <t>Norwalk</t>
  </si>
  <si>
    <t>PVH CORP</t>
  </si>
  <si>
    <t>US6936561009</t>
  </si>
  <si>
    <t>PVH     US</t>
  </si>
  <si>
    <t>B3V9F12</t>
  </si>
  <si>
    <t>SEALED AIR CORP</t>
  </si>
  <si>
    <t>US81211K1007</t>
  </si>
  <si>
    <t>SEE     US</t>
  </si>
  <si>
    <t>81211K100</t>
  </si>
  <si>
    <t>BROWN-FORMAN CORP-CLASS B</t>
  </si>
  <si>
    <t>US1156372096</t>
  </si>
  <si>
    <t>BF/B    US</t>
  </si>
  <si>
    <t>Beverages-Wine/Spirits</t>
  </si>
  <si>
    <t>ARCONIC INC</t>
  </si>
  <si>
    <t>US03965L1008</t>
  </si>
  <si>
    <t>ARNC    US</t>
  </si>
  <si>
    <t>03965L100</t>
  </si>
  <si>
    <t>BD3D9G5</t>
  </si>
  <si>
    <t>CBRE GROUP INC - A</t>
  </si>
  <si>
    <t>US12504L1098</t>
  </si>
  <si>
    <t>CBG     US</t>
  </si>
  <si>
    <t>12504L109</t>
  </si>
  <si>
    <t>B6WVMH3</t>
  </si>
  <si>
    <t>Real Estate Mgmnt/Services</t>
  </si>
  <si>
    <t>Los Angeles</t>
  </si>
  <si>
    <t>COMPUTER SCIENCES CORP</t>
  </si>
  <si>
    <t>US2053631048</t>
  </si>
  <si>
    <t>CSC     US</t>
  </si>
  <si>
    <t>TOTAL SYSTEM SERVICES INC</t>
  </si>
  <si>
    <t>US8919061098</t>
  </si>
  <si>
    <t>TSS     US</t>
  </si>
  <si>
    <t>PINNACLE WEST CAPITAL</t>
  </si>
  <si>
    <t>US7234841010</t>
  </si>
  <si>
    <t>PNW     US</t>
  </si>
  <si>
    <t>Phoenix</t>
  </si>
  <si>
    <t>AZ</t>
  </si>
  <si>
    <t>FMC TECHNOLOGIES INC</t>
  </si>
  <si>
    <t>US30249U1016</t>
  </si>
  <si>
    <t>FTI     US</t>
  </si>
  <si>
    <t>30249U101</t>
  </si>
  <si>
    <t>Oil Field Mach&amp;Equip</t>
  </si>
  <si>
    <t>IRON MOUNTAIN INC</t>
  </si>
  <si>
    <t>US46284V1017</t>
  </si>
  <si>
    <t>IRM     US</t>
  </si>
  <si>
    <t>46284V101</t>
  </si>
  <si>
    <t>BVFTF03</t>
  </si>
  <si>
    <t>REITS-Storage</t>
  </si>
  <si>
    <t>WESTAR ENERGY INC</t>
  </si>
  <si>
    <t>US95709T1007</t>
  </si>
  <si>
    <t>WR      US</t>
  </si>
  <si>
    <t>95709T100</t>
  </si>
  <si>
    <t>Topeka</t>
  </si>
  <si>
    <t>KS</t>
  </si>
  <si>
    <t>ALLIANT ENERGY CORP</t>
  </si>
  <si>
    <t>US0188021085</t>
  </si>
  <si>
    <t>LNT     US</t>
  </si>
  <si>
    <t>LEIDOS HOLDINGS INC</t>
  </si>
  <si>
    <t>US5253271028</t>
  </si>
  <si>
    <t>LDOS    US</t>
  </si>
  <si>
    <t>BDV82B8</t>
  </si>
  <si>
    <t>Reston</t>
  </si>
  <si>
    <t>BROADRIDGE FINANCIAL SOLUTIO</t>
  </si>
  <si>
    <t>US11133T1034</t>
  </si>
  <si>
    <t>BR      US</t>
  </si>
  <si>
    <t>11133T103</t>
  </si>
  <si>
    <t>B1VP7R6</t>
  </si>
  <si>
    <t>Data Processing/Mgmt</t>
  </si>
  <si>
    <t>Lake Success</t>
  </si>
  <si>
    <t>FMC CORP</t>
  </si>
  <si>
    <t>US3024913036</t>
  </si>
  <si>
    <t>FMC     US</t>
  </si>
  <si>
    <t>NISOURCE INC</t>
  </si>
  <si>
    <t>US65473P1057</t>
  </si>
  <si>
    <t>NI      US</t>
  </si>
  <si>
    <t>65473P105</t>
  </si>
  <si>
    <t>Merrillville</t>
  </si>
  <si>
    <t>WYNDHAM WORLDWIDE CORP</t>
  </si>
  <si>
    <t>US98310W1080</t>
  </si>
  <si>
    <t>WYN     US</t>
  </si>
  <si>
    <t>98310W108</t>
  </si>
  <si>
    <t>B198391</t>
  </si>
  <si>
    <t>Parsippany</t>
  </si>
  <si>
    <t>FLUOR CORP</t>
  </si>
  <si>
    <t>US3434121022</t>
  </si>
  <si>
    <t>FLR     US</t>
  </si>
  <si>
    <t>Engineering&amp;Construction</t>
  </si>
  <si>
    <t>Engineering/R&amp;D Services</t>
  </si>
  <si>
    <t>Irving</t>
  </si>
  <si>
    <t>VALSPAR CORP/THE</t>
  </si>
  <si>
    <t>US9203551042</t>
  </si>
  <si>
    <t>VAL     US</t>
  </si>
  <si>
    <t>AVNET INC</t>
  </si>
  <si>
    <t>US0538071038</t>
  </si>
  <si>
    <t>AVT     US</t>
  </si>
  <si>
    <t>Electronic Parts Distrib</t>
  </si>
  <si>
    <t>ATMOS ENERGY CORP</t>
  </si>
  <si>
    <t>US0495601058</t>
  </si>
  <si>
    <t>ATO     US</t>
  </si>
  <si>
    <t>KEYSIGHT TECHNOLOGIES IN</t>
  </si>
  <si>
    <t>US49338L1035</t>
  </si>
  <si>
    <t>KEYS    US</t>
  </si>
  <si>
    <t>49338L103</t>
  </si>
  <si>
    <t>BQZJ0Q9</t>
  </si>
  <si>
    <t>Santa Rosa</t>
  </si>
  <si>
    <t>NORDSTROM INC</t>
  </si>
  <si>
    <t>US6556641008</t>
  </si>
  <si>
    <t>JWN     US</t>
  </si>
  <si>
    <t>ADVANCED MICRO DEVICES</t>
  </si>
  <si>
    <t>US0079031078</t>
  </si>
  <si>
    <t>AMD     US</t>
  </si>
  <si>
    <t>OGE ENERGY CORP</t>
  </si>
  <si>
    <t>US6708371033</t>
  </si>
  <si>
    <t>OGE     US</t>
  </si>
  <si>
    <t>ENERGEN CORP</t>
  </si>
  <si>
    <t>US29265N1081</t>
  </si>
  <si>
    <t>EGN     US</t>
  </si>
  <si>
    <t>29265N108</t>
  </si>
  <si>
    <t>Birmingham</t>
  </si>
  <si>
    <t>DONALDSON CO INC</t>
  </si>
  <si>
    <t>US2576511099</t>
  </si>
  <si>
    <t>DCI     US</t>
  </si>
  <si>
    <t>Filtration/Separat Prod</t>
  </si>
  <si>
    <t>SCRIPPS NETWORKS INTER-CL A</t>
  </si>
  <si>
    <t>US8110651010</t>
  </si>
  <si>
    <t>SNI     US</t>
  </si>
  <si>
    <t>B39QT24</t>
  </si>
  <si>
    <t>Broadcast Serv/Program</t>
  </si>
  <si>
    <t>MANPOWERGROUP INC</t>
  </si>
  <si>
    <t>US56418H1005</t>
  </si>
  <si>
    <t>MAN     US</t>
  </si>
  <si>
    <t>56418H100</t>
  </si>
  <si>
    <t>Human Resources</t>
  </si>
  <si>
    <t>PEOPLE'S UNITED FINANCIAL</t>
  </si>
  <si>
    <t>US7127041058</t>
  </si>
  <si>
    <t>PBCT    US</t>
  </si>
  <si>
    <t>B1W41J2</t>
  </si>
  <si>
    <t>Savings&amp;Loans</t>
  </si>
  <si>
    <t>S&amp;L/Thrifts-Eastern US</t>
  </si>
  <si>
    <t>Bridgeport</t>
  </si>
  <si>
    <t>FACTSET RESEARCH SYSTEMS INC</t>
  </si>
  <si>
    <t>US3030751057</t>
  </si>
  <si>
    <t>FDS     US</t>
  </si>
  <si>
    <t>ASSURANT INC</t>
  </si>
  <si>
    <t>US04621X1081</t>
  </si>
  <si>
    <t>AIZ     US</t>
  </si>
  <si>
    <t>04621X108</t>
  </si>
  <si>
    <t>STAPLES INC</t>
  </si>
  <si>
    <t>US8550301027</t>
  </si>
  <si>
    <t>SPLS    US</t>
  </si>
  <si>
    <t>Retail-Office Supplies</t>
  </si>
  <si>
    <t>INGRAM MICRO INC-CL A</t>
  </si>
  <si>
    <t>US4571531049</t>
  </si>
  <si>
    <t>IM      US</t>
  </si>
  <si>
    <t>Santa Ana</t>
  </si>
  <si>
    <t>ROBERT HALF INTL INC</t>
  </si>
  <si>
    <t>US7703231032</t>
  </si>
  <si>
    <t>RHI     US</t>
  </si>
  <si>
    <t>Menlo Park</t>
  </si>
  <si>
    <t>NORDSON CORP</t>
  </si>
  <si>
    <t>US6556631025</t>
  </si>
  <si>
    <t>NDSN    US</t>
  </si>
  <si>
    <t>Westlake</t>
  </si>
  <si>
    <t>GAP INC/THE</t>
  </si>
  <si>
    <t>US3647601083</t>
  </si>
  <si>
    <t>GPS     US</t>
  </si>
  <si>
    <t>SONOCO PRODUCTS CO</t>
  </si>
  <si>
    <t>US8354951027</t>
  </si>
  <si>
    <t>SON     US</t>
  </si>
  <si>
    <t>Hartsville</t>
  </si>
  <si>
    <t>UNITED STATES STEEL CORP</t>
  </si>
  <si>
    <t>US9129091081</t>
  </si>
  <si>
    <t>X       US</t>
  </si>
  <si>
    <t>Iron/Steel</t>
  </si>
  <si>
    <t>Steel-Producers</t>
  </si>
  <si>
    <t>BROCADE COMMUNICATIONS SYS</t>
  </si>
  <si>
    <t>US1116213067</t>
  </si>
  <si>
    <t>BRCD    US</t>
  </si>
  <si>
    <t>AECOM</t>
  </si>
  <si>
    <t>US00766T1007</t>
  </si>
  <si>
    <t>ACM     US</t>
  </si>
  <si>
    <t>00766T100</t>
  </si>
  <si>
    <t>B1VZ431</t>
  </si>
  <si>
    <t>CSRA INC</t>
  </si>
  <si>
    <t>US12650T1043</t>
  </si>
  <si>
    <t>CSRA    US</t>
  </si>
  <si>
    <t>12650T104</t>
  </si>
  <si>
    <t>BYQKXC4</t>
  </si>
  <si>
    <t>SYNOVUS FINANCIAL CORP</t>
  </si>
  <si>
    <t>US87161C5013</t>
  </si>
  <si>
    <t>SNV     US</t>
  </si>
  <si>
    <t>87161C501</t>
  </si>
  <si>
    <t>BMH4NJ8</t>
  </si>
  <si>
    <t>WPX ENERGY INC</t>
  </si>
  <si>
    <t>US98212B1035</t>
  </si>
  <si>
    <t>WPX     US</t>
  </si>
  <si>
    <t>98212B103</t>
  </si>
  <si>
    <t>B40PCD9</t>
  </si>
  <si>
    <t>FIRST AMERICAN FINANCIAL</t>
  </si>
  <si>
    <t>US31847R1023</t>
  </si>
  <si>
    <t>FAF     US</t>
  </si>
  <si>
    <t>31847R102</t>
  </si>
  <si>
    <t>B4NFPK4</t>
  </si>
  <si>
    <t>RYDER SYSTEM INC</t>
  </si>
  <si>
    <t>US7835491082</t>
  </si>
  <si>
    <t>R       US</t>
  </si>
  <si>
    <t>Miami</t>
  </si>
  <si>
    <t>WEBSTER FINANCIAL CORP</t>
  </si>
  <si>
    <t>US9478901096</t>
  </si>
  <si>
    <t>WBS     US</t>
  </si>
  <si>
    <t>Waterbury</t>
  </si>
  <si>
    <t>BEMIS COMPANY</t>
  </si>
  <si>
    <t>US0814371052</t>
  </si>
  <si>
    <t>BMS     US</t>
  </si>
  <si>
    <t>Neenah</t>
  </si>
  <si>
    <t>JONES LANG LASALLE INC</t>
  </si>
  <si>
    <t>US48020Q1076</t>
  </si>
  <si>
    <t>JLL     US</t>
  </si>
  <si>
    <t>48020Q107</t>
  </si>
  <si>
    <t>FIRST HORIZON NATIONAL CORP</t>
  </si>
  <si>
    <t>US3205171057</t>
  </si>
  <si>
    <t>FHN     US</t>
  </si>
  <si>
    <t>GRACO INC</t>
  </si>
  <si>
    <t>US3841091040</t>
  </si>
  <si>
    <t>GGG     US</t>
  </si>
  <si>
    <t>Machinery-Pumps</t>
  </si>
  <si>
    <t>VECTREN CORP</t>
  </si>
  <si>
    <t>US92240G1013</t>
  </si>
  <si>
    <t>VVC     US</t>
  </si>
  <si>
    <t>92240G101</t>
  </si>
  <si>
    <t>Evansville</t>
  </si>
  <si>
    <t>SOUTHWEST GAS CORP</t>
  </si>
  <si>
    <t>US8448951025</t>
  </si>
  <si>
    <t>SWX     US</t>
  </si>
  <si>
    <t>ASSOCIATED BANC-CORP</t>
  </si>
  <si>
    <t>US0454871056</t>
  </si>
  <si>
    <t>ASB     US</t>
  </si>
  <si>
    <t>Commer Banks-Central US</t>
  </si>
  <si>
    <t>Green Bay</t>
  </si>
  <si>
    <t>BRINKER INTERNATIONAL INC</t>
  </si>
  <si>
    <t>US1096411004</t>
  </si>
  <si>
    <t>EAT     US</t>
  </si>
  <si>
    <t>ITT INC</t>
  </si>
  <si>
    <t>US45073V1089</t>
  </si>
  <si>
    <t>ITT     US</t>
  </si>
  <si>
    <t>45073V108</t>
  </si>
  <si>
    <t>BZBY209</t>
  </si>
  <si>
    <t>TERADATA CORP</t>
  </si>
  <si>
    <t>US88076W1036</t>
  </si>
  <si>
    <t>TDC     US</t>
  </si>
  <si>
    <t>88076W103</t>
  </si>
  <si>
    <t>B247H10</t>
  </si>
  <si>
    <t>Dayton</t>
  </si>
  <si>
    <t>PNM RESOURCES INC</t>
  </si>
  <si>
    <t>US69349H1077</t>
  </si>
  <si>
    <t>PNM     US</t>
  </si>
  <si>
    <t>69349H107</t>
  </si>
  <si>
    <t>Albuquerque</t>
  </si>
  <si>
    <t>WGL HOLDINGS INC</t>
  </si>
  <si>
    <t>US92924F1066</t>
  </si>
  <si>
    <t>WGL     US</t>
  </si>
  <si>
    <t>92924F106</t>
  </si>
  <si>
    <t>LEGG MASON INC</t>
  </si>
  <si>
    <t>US5249011058</t>
  </si>
  <si>
    <t>LM      US</t>
  </si>
  <si>
    <t>LOUISIANA-PACIFIC CORP</t>
  </si>
  <si>
    <t>US5463471053</t>
  </si>
  <si>
    <t>LPX     US</t>
  </si>
  <si>
    <t>Building Materials</t>
  </si>
  <si>
    <t>Bldg&amp;Construct Prod-Misc</t>
  </si>
  <si>
    <t>WOODWARD INC</t>
  </si>
  <si>
    <t>US9807451037</t>
  </si>
  <si>
    <t>WWD     US</t>
  </si>
  <si>
    <t>Fort Collins</t>
  </si>
  <si>
    <t>CABOT CORP</t>
  </si>
  <si>
    <t>US1270551013</t>
  </si>
  <si>
    <t>CBT     US</t>
  </si>
  <si>
    <t>BLACK HILLS CORP</t>
  </si>
  <si>
    <t>US0921131092</t>
  </si>
  <si>
    <t>BKH     US</t>
  </si>
  <si>
    <t>Rapid City</t>
  </si>
  <si>
    <t>SD</t>
  </si>
  <si>
    <t>TRUSTMARK CORP</t>
  </si>
  <si>
    <t>US8984021027</t>
  </si>
  <si>
    <t>TRMK    US</t>
  </si>
  <si>
    <t>CORELOGIC INC</t>
  </si>
  <si>
    <t>US21871D1037</t>
  </si>
  <si>
    <t>CLGX    US</t>
  </si>
  <si>
    <t>21871D103</t>
  </si>
  <si>
    <t>B5541Y2</t>
  </si>
  <si>
    <t>Irvine</t>
  </si>
  <si>
    <t>BANK OF HAWAII CORP</t>
  </si>
  <si>
    <t>US0625401098</t>
  </si>
  <si>
    <t>BOH     US</t>
  </si>
  <si>
    <t>Commer Banks-Western US</t>
  </si>
  <si>
    <t>Honolulu</t>
  </si>
  <si>
    <t>HI</t>
  </si>
  <si>
    <t>NATIONAL INSTRUMENTS CORP</t>
  </si>
  <si>
    <t>US6365181022</t>
  </si>
  <si>
    <t>NATI    US</t>
  </si>
  <si>
    <t>HERMAN MILLER INC</t>
  </si>
  <si>
    <t>US6005441000</t>
  </si>
  <si>
    <t>MLHR    US</t>
  </si>
  <si>
    <t>Office Furnishings</t>
  </si>
  <si>
    <t>Office Furnishings-Orig</t>
  </si>
  <si>
    <t>Zeeland</t>
  </si>
  <si>
    <t>J.C. PENNEY CO INC</t>
  </si>
  <si>
    <t>US7081601061</t>
  </si>
  <si>
    <t>JCP     US</t>
  </si>
  <si>
    <t>Plano</t>
  </si>
  <si>
    <t>TEREX CORP</t>
  </si>
  <si>
    <t>US8807791038</t>
  </si>
  <si>
    <t>TEX     US</t>
  </si>
  <si>
    <t>Westport</t>
  </si>
  <si>
    <t>B 0 03/02/17</t>
  </si>
  <si>
    <t>US912796JE09</t>
  </si>
  <si>
    <t>Not Classified</t>
  </si>
  <si>
    <t>N/A</t>
  </si>
  <si>
    <t>WILEY (JOHN) &amp; SONS-CLASS A</t>
  </si>
  <si>
    <t>US9682232064</t>
  </si>
  <si>
    <t>JW/A    US</t>
  </si>
  <si>
    <t>Publishing-Books</t>
  </si>
  <si>
    <t>Hoboken</t>
  </si>
  <si>
    <t>PITNEY BOWES INC</t>
  </si>
  <si>
    <t>US7244791007</t>
  </si>
  <si>
    <t>PBI     US</t>
  </si>
  <si>
    <t>Stamford</t>
  </si>
  <si>
    <t>TIMKEN CO</t>
  </si>
  <si>
    <t>US8873891043</t>
  </si>
  <si>
    <t>TKR     US</t>
  </si>
  <si>
    <t>Metal Fabricate/Hardware</t>
  </si>
  <si>
    <t>Metal Processors&amp;Fabrica</t>
  </si>
  <si>
    <t>OFFICE DEPOT INC</t>
  </si>
  <si>
    <t>US6762201068</t>
  </si>
  <si>
    <t>ODP     US</t>
  </si>
  <si>
    <t>Boca Raton</t>
  </si>
  <si>
    <t>ALEXANDER &amp; BALDWIN INC</t>
  </si>
  <si>
    <t>US0144911049</t>
  </si>
  <si>
    <t>ALEX    US</t>
  </si>
  <si>
    <t>B827VB2</t>
  </si>
  <si>
    <t>Real Estate Oper/Development</t>
  </si>
  <si>
    <t>ALLEGHENY TECHNOLOGIES INC</t>
  </si>
  <si>
    <t>US01741R1023</t>
  </si>
  <si>
    <t>ATI     US</t>
  </si>
  <si>
    <t>01741R102</t>
  </si>
  <si>
    <t>Steel-Specialty</t>
  </si>
  <si>
    <t>GENWORTH FINANCIAL INC-CL A</t>
  </si>
  <si>
    <t>US37247D1063</t>
  </si>
  <si>
    <t>GNW     US</t>
  </si>
  <si>
    <t>37247D106</t>
  </si>
  <si>
    <t>B011WL6</t>
  </si>
  <si>
    <t>MEREDITH CORP</t>
  </si>
  <si>
    <t>US5894331017</t>
  </si>
  <si>
    <t>MDP     US</t>
  </si>
  <si>
    <t>ACXIOM CORP</t>
  </si>
  <si>
    <t>US0051251090</t>
  </si>
  <si>
    <t>ACXM    US</t>
  </si>
  <si>
    <t>CONVERGYS CORP</t>
  </si>
  <si>
    <t>US2124851062</t>
  </si>
  <si>
    <t>CVG     US</t>
  </si>
  <si>
    <t>AVON PRODUCTS INC</t>
  </si>
  <si>
    <t>US0543031027</t>
  </si>
  <si>
    <t>AVP     US</t>
  </si>
  <si>
    <t>KBR INC</t>
  </si>
  <si>
    <t>US48242W1062</t>
  </si>
  <si>
    <t>KBR     US</t>
  </si>
  <si>
    <t>48242W106</t>
  </si>
  <si>
    <t>B1HHB18</t>
  </si>
  <si>
    <t>OWENS &amp; MINOR INC</t>
  </si>
  <si>
    <t>US6907321029</t>
  </si>
  <si>
    <t>OMI     US</t>
  </si>
  <si>
    <t>Mechanicsville</t>
  </si>
  <si>
    <t>SUPERVALU INC</t>
  </si>
  <si>
    <t>US8685361037</t>
  </si>
  <si>
    <t>SVU     US</t>
  </si>
  <si>
    <t>RR DONNELLEY &amp; SONS CO</t>
  </si>
  <si>
    <t>US2578672006</t>
  </si>
  <si>
    <t>RRD     US</t>
  </si>
  <si>
    <t>BYND5W0</t>
  </si>
  <si>
    <t>Printing-Commercial</t>
  </si>
  <si>
    <t>COMMUNITY HEALTH SYSTEMS INC</t>
  </si>
  <si>
    <t>US2036681086</t>
  </si>
  <si>
    <t>CYH     US</t>
  </si>
  <si>
    <t>Medical-Hospitals</t>
  </si>
  <si>
    <t>Franklin</t>
  </si>
  <si>
    <t>US DOLLAR</t>
  </si>
  <si>
    <t>USD</t>
  </si>
  <si>
    <t>LSC COMMUNICATIONS INC</t>
  </si>
  <si>
    <t>US50218P1075</t>
  </si>
  <si>
    <t>LKSD    US</t>
  </si>
  <si>
    <t>50218P107</t>
  </si>
  <si>
    <t>BYND5V9</t>
  </si>
  <si>
    <t>DONNELLEY FINANCIAL SOLUTION</t>
  </si>
  <si>
    <t>US25787G1004</t>
  </si>
  <si>
    <t>DFIN    US</t>
  </si>
  <si>
    <t>25787G100</t>
  </si>
  <si>
    <t>BYND5T7</t>
  </si>
  <si>
    <t>ALCOA CORP</t>
  </si>
  <si>
    <t>US0138721065</t>
  </si>
  <si>
    <t>AA      US</t>
  </si>
  <si>
    <t>BYNF418</t>
  </si>
  <si>
    <t>Metal-Aluminum</t>
  </si>
  <si>
    <t>FB HERON FDN/US COMM INV INDEX/SSGA</t>
  </si>
  <si>
    <t>Name</t>
  </si>
  <si>
    <t>ISIN</t>
  </si>
  <si>
    <t>Ticker</t>
  </si>
  <si>
    <t>Cusip Number</t>
  </si>
  <si>
    <t>Sedol1 Number</t>
  </si>
  <si>
    <t>Pos (P)</t>
  </si>
  <si>
    <t>Px Close (P)</t>
  </si>
  <si>
    <t>Value as of Oct 31 (SA+CF)</t>
  </si>
  <si>
    <t>Mkt Val (P)</t>
  </si>
  <si>
    <t>Market Cap (P)</t>
  </si>
  <si>
    <t>GICS Sector Name</t>
  </si>
  <si>
    <t>Industry Sector</t>
  </si>
  <si>
    <t>Industry Group</t>
  </si>
  <si>
    <t>Industry Subgroup</t>
  </si>
  <si>
    <t>Country of Domicile</t>
  </si>
  <si>
    <t>City of Domicile</t>
  </si>
  <si>
    <t>State of Domicile</t>
  </si>
  <si>
    <t>Current Number of Employees</t>
  </si>
  <si>
    <t>USCII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</si>
</sst>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ahoma"/>
      <family val="2"/>
    </font>
    <font>
      <sz val="10"/>
      <color indexed="8"/>
      <name val="Tahoma"/>
      <family val="2"/>
    </font>
    <font>
      <sz val="10"/>
      <color rgb="FF000000"/>
      <name val="Tahoma"/>
      <family val="2"/>
    </font>
    <font>
      <sz val="10"/>
      <color rgb="FF001F5F"/>
      <name val="Calibri"/>
      <family val="2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7D7C7C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10" fillId="0" borderId="0"/>
    <xf numFmtId="0" fontId="1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3" borderId="0"/>
  </cellStyleXfs>
  <cellXfs count="43">
    <xf numFmtId="0" fontId="0" fillId="0" borderId="0" xfId="0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14" fontId="4" fillId="0" borderId="0" xfId="1" applyNumberFormat="1" applyFont="1" applyFill="1" applyAlignment="1">
      <alignment horizontal="left"/>
    </xf>
    <xf numFmtId="0" fontId="5" fillId="0" borderId="0" xfId="0" applyFont="1" applyAlignment="1">
      <alignment horizontal="center" wrapText="1"/>
    </xf>
    <xf numFmtId="44" fontId="4" fillId="0" borderId="0" xfId="1" applyFont="1" applyFill="1" applyAlignment="1">
      <alignment horizontal="right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3" fontId="0" fillId="0" borderId="0" xfId="0" applyNumberFormat="1"/>
    <xf numFmtId="44" fontId="0" fillId="0" borderId="0" xfId="1" applyFont="1"/>
    <xf numFmtId="49" fontId="6" fillId="0" borderId="0" xfId="0" applyNumberFormat="1" applyFont="1" applyFill="1" applyAlignment="1">
      <alignment horizontal="left"/>
    </xf>
    <xf numFmtId="0" fontId="0" fillId="0" borderId="0" xfId="0" applyFont="1"/>
    <xf numFmtId="0" fontId="5" fillId="0" borderId="0" xfId="0" applyFont="1"/>
    <xf numFmtId="0" fontId="9" fillId="0" borderId="0" xfId="0" applyFont="1" applyFill="1"/>
    <xf numFmtId="0" fontId="4" fillId="0" borderId="0" xfId="0" applyFont="1" applyFill="1"/>
    <xf numFmtId="0" fontId="9" fillId="0" borderId="0" xfId="0" applyFont="1"/>
    <xf numFmtId="49" fontId="6" fillId="0" borderId="0" xfId="2" applyNumberFormat="1" applyFont="1" applyFill="1" applyAlignment="1">
      <alignment horizontal="left"/>
    </xf>
    <xf numFmtId="49" fontId="4" fillId="0" borderId="0" xfId="2" applyNumberFormat="1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5" fillId="0" borderId="0" xfId="3" applyFont="1" applyFill="1" applyAlignment="1">
      <alignment horizontal="left"/>
    </xf>
    <xf numFmtId="44" fontId="5" fillId="0" borderId="0" xfId="1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44" fontId="5" fillId="0" borderId="0" xfId="0" applyNumberFormat="1" applyFont="1" applyFill="1" applyAlignment="1">
      <alignment horizontal="center"/>
    </xf>
    <xf numFmtId="44" fontId="9" fillId="0" borderId="0" xfId="1" applyFont="1" applyAlignment="1">
      <alignment horizontal="center" wrapText="1"/>
    </xf>
    <xf numFmtId="0" fontId="9" fillId="0" borderId="0" xfId="0" applyFont="1" applyAlignment="1">
      <alignment horizontal="center"/>
    </xf>
    <xf numFmtId="3" fontId="5" fillId="0" borderId="0" xfId="0" applyNumberFormat="1" applyFont="1" applyFill="1" applyAlignment="1">
      <alignment horizontal="center"/>
    </xf>
    <xf numFmtId="3" fontId="5" fillId="0" borderId="0" xfId="0" applyNumberFormat="1" applyFont="1" applyAlignment="1">
      <alignment horizontal="center"/>
    </xf>
    <xf numFmtId="0" fontId="12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13" fillId="0" borderId="0" xfId="0" applyFont="1"/>
    <xf numFmtId="43" fontId="0" fillId="0" borderId="0" xfId="4" applyFont="1"/>
    <xf numFmtId="10" fontId="0" fillId="0" borderId="0" xfId="5" applyNumberFormat="1" applyFont="1"/>
    <xf numFmtId="0" fontId="14" fillId="0" borderId="0" xfId="0" applyFont="1"/>
    <xf numFmtId="43" fontId="14" fillId="0" borderId="0" xfId="4" applyFont="1"/>
    <xf numFmtId="0" fontId="15" fillId="3" borderId="0" xfId="6" applyNumberFormat="1" applyFont="1" applyFill="1" applyBorder="1" applyAlignment="1" applyProtection="1"/>
    <xf numFmtId="43" fontId="15" fillId="3" borderId="0" xfId="4" applyFont="1" applyFill="1" applyBorder="1" applyAlignment="1" applyProtection="1"/>
  </cellXfs>
  <cellStyles count="7">
    <cellStyle name="blp_column_header" xfId="6"/>
    <cellStyle name="Comma" xfId="4" builtinId="3"/>
    <cellStyle name="Currency" xfId="1" builtinId="4"/>
    <cellStyle name="Normal" xfId="0" builtinId="0"/>
    <cellStyle name="Normal 2" xfId="3"/>
    <cellStyle name="Normal 3" xfId="2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3"/>
  <sheetViews>
    <sheetView tabSelected="1" topLeftCell="E1" workbookViewId="0">
      <pane ySplit="1" topLeftCell="A8" activePane="bottomLeft" state="frozen"/>
      <selection pane="bottomLeft" activeCell="T8" sqref="T8"/>
    </sheetView>
  </sheetViews>
  <sheetFormatPr defaultRowHeight="15" x14ac:dyDescent="0.25"/>
  <cols>
    <col min="2" max="2" width="13.5703125" customWidth="1"/>
    <col min="3" max="3" width="13.85546875" bestFit="1" customWidth="1"/>
    <col min="4" max="4" width="41.28515625" bestFit="1" customWidth="1"/>
    <col min="5" max="5" width="30.28515625" customWidth="1"/>
    <col min="6" max="6" width="18.85546875" customWidth="1"/>
    <col min="7" max="7" width="9.140625" customWidth="1"/>
    <col min="8" max="8" width="14.140625" style="11" bestFit="1" customWidth="1"/>
    <col min="9" max="9" width="13.7109375" bestFit="1" customWidth="1"/>
    <col min="10" max="10" width="15.140625" style="11" bestFit="1" customWidth="1"/>
    <col min="11" max="11" width="12.140625" bestFit="1" customWidth="1"/>
    <col min="12" max="12" width="19" bestFit="1" customWidth="1"/>
    <col min="13" max="13" width="26.28515625" bestFit="1" customWidth="1"/>
    <col min="14" max="14" width="22.5703125" bestFit="1" customWidth="1"/>
  </cols>
  <sheetData>
    <row r="1" spans="1:16" ht="39" x14ac:dyDescent="0.25">
      <c r="A1" t="s">
        <v>864</v>
      </c>
      <c r="B1" t="s">
        <v>51</v>
      </c>
      <c r="C1" t="s">
        <v>943</v>
      </c>
      <c r="D1" t="s">
        <v>65</v>
      </c>
      <c r="E1" t="s">
        <v>888</v>
      </c>
      <c r="F1" t="s">
        <v>0</v>
      </c>
      <c r="G1" t="s">
        <v>1</v>
      </c>
      <c r="H1" s="11" t="s">
        <v>2</v>
      </c>
      <c r="I1" t="s">
        <v>3</v>
      </c>
      <c r="J1" s="11" t="s">
        <v>4</v>
      </c>
      <c r="K1" s="2" t="s">
        <v>54</v>
      </c>
      <c r="L1" s="3" t="s">
        <v>55</v>
      </c>
      <c r="M1" s="2" t="s">
        <v>56</v>
      </c>
      <c r="N1" s="4" t="s">
        <v>57</v>
      </c>
      <c r="O1" t="s">
        <v>833</v>
      </c>
      <c r="P1" t="s">
        <v>834</v>
      </c>
    </row>
    <row r="2" spans="1:16" x14ac:dyDescent="0.25">
      <c r="A2" t="s">
        <v>865</v>
      </c>
      <c r="B2" s="1" t="s">
        <v>52</v>
      </c>
      <c r="C2" s="1"/>
      <c r="D2" s="1"/>
      <c r="E2" t="s">
        <v>5</v>
      </c>
      <c r="F2" t="s">
        <v>6</v>
      </c>
      <c r="G2" t="s">
        <v>7</v>
      </c>
      <c r="H2" s="11">
        <v>64000</v>
      </c>
      <c r="I2" t="s">
        <v>8</v>
      </c>
      <c r="J2" s="11">
        <v>46476</v>
      </c>
      <c r="K2" s="1" t="s">
        <v>58</v>
      </c>
      <c r="L2" s="5">
        <v>394158.67</v>
      </c>
      <c r="M2" s="6" t="s">
        <v>59</v>
      </c>
      <c r="N2" s="7">
        <v>8</v>
      </c>
    </row>
    <row r="3" spans="1:16" x14ac:dyDescent="0.25">
      <c r="A3" t="s">
        <v>865</v>
      </c>
      <c r="B3" s="1" t="s">
        <v>52</v>
      </c>
      <c r="C3" s="1" t="s">
        <v>53</v>
      </c>
      <c r="D3" s="1"/>
      <c r="E3" t="s">
        <v>9</v>
      </c>
      <c r="F3" t="s">
        <v>10</v>
      </c>
      <c r="G3" t="s">
        <v>11</v>
      </c>
      <c r="H3" s="11">
        <v>103700</v>
      </c>
      <c r="I3" t="s">
        <v>12</v>
      </c>
      <c r="J3" s="11">
        <v>28325</v>
      </c>
      <c r="K3" s="1" t="s">
        <v>58</v>
      </c>
      <c r="L3" s="5">
        <v>394159.67</v>
      </c>
      <c r="M3" s="6" t="s">
        <v>59</v>
      </c>
      <c r="N3" s="7">
        <v>8</v>
      </c>
    </row>
    <row r="4" spans="1:16" x14ac:dyDescent="0.25">
      <c r="A4" t="s">
        <v>865</v>
      </c>
      <c r="B4" s="1" t="s">
        <v>52</v>
      </c>
      <c r="C4" s="1" t="s">
        <v>53</v>
      </c>
      <c r="D4" s="1"/>
      <c r="E4" t="s">
        <v>13</v>
      </c>
      <c r="F4" t="s">
        <v>14</v>
      </c>
      <c r="G4" t="s">
        <v>11</v>
      </c>
      <c r="H4" s="11">
        <v>101000</v>
      </c>
      <c r="I4" t="s">
        <v>15</v>
      </c>
      <c r="J4" s="11">
        <v>38400</v>
      </c>
      <c r="K4" s="1" t="s">
        <v>58</v>
      </c>
      <c r="L4" s="5">
        <v>394160.67</v>
      </c>
      <c r="M4" s="6" t="s">
        <v>59</v>
      </c>
      <c r="N4" s="7">
        <v>8</v>
      </c>
    </row>
    <row r="5" spans="1:16" x14ac:dyDescent="0.25">
      <c r="A5" t="s">
        <v>865</v>
      </c>
      <c r="B5" s="1" t="s">
        <v>52</v>
      </c>
      <c r="C5" s="1" t="s">
        <v>53</v>
      </c>
      <c r="D5" s="1"/>
      <c r="E5" t="s">
        <v>16</v>
      </c>
      <c r="F5" t="s">
        <v>17</v>
      </c>
      <c r="G5" t="s">
        <v>18</v>
      </c>
      <c r="H5" s="11">
        <v>80000</v>
      </c>
      <c r="I5" t="s">
        <v>19</v>
      </c>
      <c r="J5" s="11">
        <v>41778</v>
      </c>
      <c r="K5" s="1" t="s">
        <v>58</v>
      </c>
      <c r="L5" s="5">
        <v>394161.67</v>
      </c>
      <c r="M5" s="6" t="s">
        <v>59</v>
      </c>
      <c r="N5" s="7">
        <v>8</v>
      </c>
    </row>
    <row r="6" spans="1:16" x14ac:dyDescent="0.25">
      <c r="A6" t="s">
        <v>865</v>
      </c>
      <c r="B6" s="1" t="s">
        <v>52</v>
      </c>
      <c r="C6" s="1" t="s">
        <v>53</v>
      </c>
      <c r="D6" s="1"/>
      <c r="E6" t="s">
        <v>20</v>
      </c>
      <c r="F6" t="s">
        <v>21</v>
      </c>
      <c r="G6" t="s">
        <v>22</v>
      </c>
      <c r="H6" s="11">
        <v>83600</v>
      </c>
      <c r="I6" t="s">
        <v>23</v>
      </c>
      <c r="J6" s="11">
        <v>39228</v>
      </c>
      <c r="K6" s="1" t="s">
        <v>58</v>
      </c>
      <c r="L6" s="5">
        <v>394162.67</v>
      </c>
      <c r="M6" s="6" t="s">
        <v>59</v>
      </c>
      <c r="N6" s="7">
        <v>8</v>
      </c>
    </row>
    <row r="7" spans="1:16" x14ac:dyDescent="0.25">
      <c r="A7" t="s">
        <v>865</v>
      </c>
      <c r="B7" s="1" t="s">
        <v>52</v>
      </c>
      <c r="C7" s="1" t="s">
        <v>53</v>
      </c>
      <c r="D7" s="1"/>
      <c r="E7" t="s">
        <v>24</v>
      </c>
      <c r="F7" t="s">
        <v>25</v>
      </c>
      <c r="G7" t="s">
        <v>26</v>
      </c>
      <c r="H7" s="11">
        <v>100000</v>
      </c>
      <c r="I7" t="s">
        <v>27</v>
      </c>
      <c r="J7" s="11">
        <v>38532</v>
      </c>
      <c r="K7" s="1" t="s">
        <v>58</v>
      </c>
      <c r="L7" s="5">
        <v>394163.67</v>
      </c>
      <c r="M7" s="6" t="s">
        <v>59</v>
      </c>
      <c r="N7" s="7">
        <v>8</v>
      </c>
    </row>
    <row r="8" spans="1:16" x14ac:dyDescent="0.25">
      <c r="A8" t="s">
        <v>865</v>
      </c>
      <c r="B8" s="1" t="s">
        <v>52</v>
      </c>
      <c r="C8" s="1" t="s">
        <v>53</v>
      </c>
      <c r="D8" s="1"/>
      <c r="E8" t="s">
        <v>28</v>
      </c>
      <c r="F8" t="s">
        <v>29</v>
      </c>
      <c r="G8" t="s">
        <v>30</v>
      </c>
      <c r="H8" s="11">
        <v>121600</v>
      </c>
      <c r="I8" t="s">
        <v>31</v>
      </c>
      <c r="J8" s="11">
        <v>39985</v>
      </c>
      <c r="K8" s="1" t="s">
        <v>58</v>
      </c>
      <c r="L8" s="5">
        <v>394164.67</v>
      </c>
      <c r="M8" s="6" t="s">
        <v>59</v>
      </c>
      <c r="N8" s="7">
        <v>8</v>
      </c>
    </row>
    <row r="9" spans="1:16" x14ac:dyDescent="0.25">
      <c r="A9" t="s">
        <v>865</v>
      </c>
      <c r="B9" s="1" t="s">
        <v>52</v>
      </c>
      <c r="C9" s="1" t="s">
        <v>53</v>
      </c>
      <c r="D9" s="1"/>
      <c r="E9" t="s">
        <v>32</v>
      </c>
      <c r="F9" t="s">
        <v>33</v>
      </c>
      <c r="G9" t="s">
        <v>34</v>
      </c>
      <c r="H9" s="11">
        <v>67000</v>
      </c>
      <c r="I9" t="s">
        <v>35</v>
      </c>
      <c r="J9" s="11">
        <v>35000</v>
      </c>
      <c r="K9" s="1" t="s">
        <v>58</v>
      </c>
      <c r="L9" s="5">
        <v>394165.67</v>
      </c>
      <c r="M9" s="6" t="s">
        <v>59</v>
      </c>
      <c r="N9" s="7">
        <v>8</v>
      </c>
    </row>
    <row r="10" spans="1:16" x14ac:dyDescent="0.25">
      <c r="A10" t="s">
        <v>865</v>
      </c>
      <c r="B10" s="1" t="s">
        <v>52</v>
      </c>
      <c r="C10" s="1" t="s">
        <v>53</v>
      </c>
      <c r="D10" s="1"/>
      <c r="E10" t="s">
        <v>36</v>
      </c>
      <c r="F10" t="s">
        <v>37</v>
      </c>
      <c r="G10" t="s">
        <v>38</v>
      </c>
      <c r="H10" s="11">
        <v>114000</v>
      </c>
      <c r="I10" t="s">
        <v>39</v>
      </c>
      <c r="J10" s="11">
        <v>32422</v>
      </c>
      <c r="K10" s="1" t="s">
        <v>58</v>
      </c>
      <c r="L10" s="5">
        <v>394166.67</v>
      </c>
      <c r="M10" s="6" t="s">
        <v>59</v>
      </c>
      <c r="N10" s="7">
        <v>8</v>
      </c>
    </row>
    <row r="11" spans="1:16" x14ac:dyDescent="0.25">
      <c r="A11" t="s">
        <v>865</v>
      </c>
      <c r="B11" s="1" t="s">
        <v>52</v>
      </c>
      <c r="C11" s="1" t="s">
        <v>53</v>
      </c>
      <c r="D11" s="1"/>
      <c r="E11" t="s">
        <v>40</v>
      </c>
      <c r="F11" t="s">
        <v>41</v>
      </c>
      <c r="G11" t="s">
        <v>42</v>
      </c>
      <c r="H11" s="11">
        <v>86625</v>
      </c>
      <c r="I11" t="s">
        <v>43</v>
      </c>
      <c r="J11" s="11">
        <v>33600</v>
      </c>
      <c r="K11" s="1" t="s">
        <v>58</v>
      </c>
      <c r="L11" s="5">
        <v>394167.67</v>
      </c>
      <c r="M11" s="6" t="s">
        <v>59</v>
      </c>
      <c r="N11" s="7">
        <v>8</v>
      </c>
    </row>
    <row r="12" spans="1:16" x14ac:dyDescent="0.25">
      <c r="A12" t="s">
        <v>865</v>
      </c>
      <c r="B12" s="1" t="s">
        <v>52</v>
      </c>
      <c r="C12" s="1" t="s">
        <v>53</v>
      </c>
      <c r="D12" s="1"/>
      <c r="E12" t="s">
        <v>44</v>
      </c>
      <c r="F12" t="s">
        <v>45</v>
      </c>
      <c r="G12" t="s">
        <v>46</v>
      </c>
      <c r="H12" s="11">
        <v>97600</v>
      </c>
      <c r="I12" t="s">
        <v>47</v>
      </c>
      <c r="J12" s="11">
        <v>52236</v>
      </c>
      <c r="K12" s="1" t="s">
        <v>58</v>
      </c>
      <c r="L12" s="5">
        <v>394168.67</v>
      </c>
      <c r="M12" s="6" t="s">
        <v>59</v>
      </c>
      <c r="N12" s="7">
        <v>8</v>
      </c>
    </row>
    <row r="13" spans="1:16" x14ac:dyDescent="0.25">
      <c r="A13" t="s">
        <v>865</v>
      </c>
      <c r="B13" s="1" t="s">
        <v>52</v>
      </c>
      <c r="C13" s="1" t="s">
        <v>53</v>
      </c>
      <c r="D13" s="1"/>
      <c r="E13" t="s">
        <v>48</v>
      </c>
      <c r="F13" t="s">
        <v>49</v>
      </c>
      <c r="G13" t="s">
        <v>46</v>
      </c>
      <c r="H13" s="11">
        <v>129200</v>
      </c>
      <c r="I13" t="s">
        <v>50</v>
      </c>
      <c r="J13" s="11">
        <v>52187</v>
      </c>
      <c r="K13" s="1" t="s">
        <v>58</v>
      </c>
      <c r="L13" s="5">
        <v>394169.67</v>
      </c>
      <c r="M13" s="6" t="s">
        <v>59</v>
      </c>
      <c r="N13" s="7">
        <v>8</v>
      </c>
    </row>
    <row r="14" spans="1:16" x14ac:dyDescent="0.25">
      <c r="A14" t="s">
        <v>865</v>
      </c>
      <c r="B14" s="8" t="s">
        <v>60</v>
      </c>
      <c r="C14" s="8" t="s">
        <v>61</v>
      </c>
      <c r="D14" s="8" t="s">
        <v>62</v>
      </c>
      <c r="G14" t="s">
        <v>64</v>
      </c>
      <c r="K14" t="s">
        <v>63</v>
      </c>
      <c r="L14">
        <v>5026.1000000000004</v>
      </c>
      <c r="M14" t="s">
        <v>59</v>
      </c>
    </row>
    <row r="15" spans="1:16" x14ac:dyDescent="0.25">
      <c r="A15" t="s">
        <v>865</v>
      </c>
      <c r="B15" s="9" t="s">
        <v>66</v>
      </c>
      <c r="C15" s="9" t="s">
        <v>67</v>
      </c>
      <c r="D15" s="9" t="s">
        <v>68</v>
      </c>
      <c r="K15" s="9" t="s">
        <v>63</v>
      </c>
      <c r="L15" s="5">
        <v>112289.52</v>
      </c>
      <c r="M15" s="6" t="s">
        <v>59</v>
      </c>
      <c r="N15" s="7"/>
    </row>
    <row r="16" spans="1:16" x14ac:dyDescent="0.25">
      <c r="A16" t="s">
        <v>865</v>
      </c>
      <c r="B16" s="2" t="s">
        <v>69</v>
      </c>
      <c r="C16" s="2" t="s">
        <v>70</v>
      </c>
      <c r="D16" t="s">
        <v>91</v>
      </c>
      <c r="E16" t="s">
        <v>71</v>
      </c>
      <c r="F16" t="s">
        <v>84</v>
      </c>
      <c r="G16" t="s">
        <v>90</v>
      </c>
      <c r="H16" s="11">
        <v>164000</v>
      </c>
      <c r="J16" s="11">
        <v>42480</v>
      </c>
      <c r="K16" s="2" t="s">
        <v>58</v>
      </c>
      <c r="L16" s="5">
        <v>182275.99</v>
      </c>
      <c r="M16" s="6" t="s">
        <v>59</v>
      </c>
      <c r="N16" s="7">
        <v>13</v>
      </c>
    </row>
    <row r="17" spans="1:14" x14ac:dyDescent="0.25">
      <c r="A17" t="s">
        <v>865</v>
      </c>
      <c r="B17" s="2" t="s">
        <v>69</v>
      </c>
      <c r="C17" s="2" t="s">
        <v>70</v>
      </c>
      <c r="D17" t="s">
        <v>92</v>
      </c>
      <c r="E17" t="s">
        <v>72</v>
      </c>
      <c r="F17" t="s">
        <v>85</v>
      </c>
      <c r="G17" t="s">
        <v>90</v>
      </c>
      <c r="H17" s="11">
        <v>95000</v>
      </c>
      <c r="J17" s="11">
        <v>30001</v>
      </c>
      <c r="K17" s="2" t="s">
        <v>58</v>
      </c>
      <c r="L17" s="5">
        <v>182276.99</v>
      </c>
      <c r="M17" s="6" t="s">
        <v>59</v>
      </c>
      <c r="N17" s="7">
        <v>13</v>
      </c>
    </row>
    <row r="18" spans="1:14" x14ac:dyDescent="0.25">
      <c r="A18" t="s">
        <v>865</v>
      </c>
      <c r="B18" s="2" t="s">
        <v>69</v>
      </c>
      <c r="C18" s="2" t="s">
        <v>70</v>
      </c>
      <c r="D18" t="s">
        <v>93</v>
      </c>
      <c r="E18" t="s">
        <v>73</v>
      </c>
      <c r="F18" t="s">
        <v>85</v>
      </c>
      <c r="G18" t="s">
        <v>90</v>
      </c>
      <c r="H18" s="11">
        <v>70200</v>
      </c>
      <c r="J18" s="11">
        <v>37000</v>
      </c>
      <c r="K18" s="2" t="s">
        <v>58</v>
      </c>
      <c r="L18" s="5">
        <v>182277.99</v>
      </c>
      <c r="M18" s="6" t="s">
        <v>59</v>
      </c>
      <c r="N18" s="7">
        <v>13</v>
      </c>
    </row>
    <row r="19" spans="1:14" x14ac:dyDescent="0.25">
      <c r="A19" t="s">
        <v>865</v>
      </c>
      <c r="B19" s="2" t="s">
        <v>69</v>
      </c>
      <c r="C19" s="2" t="s">
        <v>70</v>
      </c>
      <c r="D19" t="s">
        <v>94</v>
      </c>
      <c r="E19" t="s">
        <v>74</v>
      </c>
      <c r="F19" t="s">
        <v>85</v>
      </c>
      <c r="G19" t="s">
        <v>90</v>
      </c>
      <c r="H19" s="11">
        <v>90650</v>
      </c>
      <c r="J19" s="11">
        <v>38998</v>
      </c>
      <c r="K19" s="2" t="s">
        <v>58</v>
      </c>
      <c r="L19" s="5">
        <v>182278.99</v>
      </c>
      <c r="M19" s="6" t="s">
        <v>59</v>
      </c>
      <c r="N19" s="7">
        <v>13</v>
      </c>
    </row>
    <row r="20" spans="1:14" x14ac:dyDescent="0.25">
      <c r="A20" t="s">
        <v>865</v>
      </c>
      <c r="B20" s="2" t="s">
        <v>69</v>
      </c>
      <c r="C20" s="2" t="s">
        <v>70</v>
      </c>
      <c r="D20" t="s">
        <v>95</v>
      </c>
      <c r="E20" t="s">
        <v>75</v>
      </c>
      <c r="F20" t="s">
        <v>85</v>
      </c>
      <c r="G20" t="s">
        <v>90</v>
      </c>
      <c r="H20" s="11">
        <v>60000</v>
      </c>
      <c r="J20" s="11">
        <v>36001</v>
      </c>
      <c r="K20" s="2" t="s">
        <v>58</v>
      </c>
      <c r="L20" s="5">
        <v>182279.99</v>
      </c>
      <c r="M20" s="6" t="s">
        <v>59</v>
      </c>
      <c r="N20" s="7">
        <v>13</v>
      </c>
    </row>
    <row r="21" spans="1:14" x14ac:dyDescent="0.25">
      <c r="A21" t="s">
        <v>865</v>
      </c>
      <c r="B21" s="2" t="s">
        <v>69</v>
      </c>
      <c r="C21" s="2" t="s">
        <v>70</v>
      </c>
      <c r="D21" t="s">
        <v>96</v>
      </c>
      <c r="E21" t="s">
        <v>76</v>
      </c>
      <c r="F21" t="s">
        <v>86</v>
      </c>
      <c r="G21" t="s">
        <v>90</v>
      </c>
      <c r="H21" s="11">
        <v>106000</v>
      </c>
      <c r="J21" s="11">
        <v>36001</v>
      </c>
      <c r="K21" s="2" t="s">
        <v>58</v>
      </c>
      <c r="L21" s="5">
        <v>182280.99</v>
      </c>
      <c r="M21" s="6" t="s">
        <v>59</v>
      </c>
      <c r="N21" s="7">
        <v>13</v>
      </c>
    </row>
    <row r="22" spans="1:14" x14ac:dyDescent="0.25">
      <c r="A22" t="s">
        <v>865</v>
      </c>
      <c r="B22" s="2" t="s">
        <v>69</v>
      </c>
      <c r="C22" s="2" t="s">
        <v>70</v>
      </c>
      <c r="D22" t="s">
        <v>97</v>
      </c>
      <c r="E22" t="s">
        <v>77</v>
      </c>
      <c r="F22" t="s">
        <v>86</v>
      </c>
      <c r="G22" t="s">
        <v>90</v>
      </c>
      <c r="H22" s="11">
        <v>50447</v>
      </c>
      <c r="J22" s="11">
        <v>39997</v>
      </c>
      <c r="K22" s="2" t="s">
        <v>58</v>
      </c>
      <c r="L22" s="5">
        <v>182281.99</v>
      </c>
      <c r="M22" s="6" t="s">
        <v>59</v>
      </c>
      <c r="N22" s="7">
        <v>13</v>
      </c>
    </row>
    <row r="23" spans="1:14" x14ac:dyDescent="0.25">
      <c r="A23" t="s">
        <v>865</v>
      </c>
      <c r="B23" s="2" t="s">
        <v>69</v>
      </c>
      <c r="C23" s="2" t="s">
        <v>70</v>
      </c>
      <c r="D23" t="s">
        <v>98</v>
      </c>
      <c r="E23" t="s">
        <v>78</v>
      </c>
      <c r="F23" t="s">
        <v>86</v>
      </c>
      <c r="G23" t="s">
        <v>90</v>
      </c>
      <c r="H23" s="11">
        <v>110387</v>
      </c>
      <c r="J23" s="11">
        <v>36001</v>
      </c>
      <c r="K23" s="2" t="s">
        <v>58</v>
      </c>
      <c r="L23" s="5">
        <v>182282.99</v>
      </c>
      <c r="M23" s="6" t="s">
        <v>59</v>
      </c>
      <c r="N23" s="7">
        <v>13</v>
      </c>
    </row>
    <row r="24" spans="1:14" x14ac:dyDescent="0.25">
      <c r="A24" t="s">
        <v>865</v>
      </c>
      <c r="B24" s="2" t="s">
        <v>69</v>
      </c>
      <c r="C24" s="2" t="s">
        <v>70</v>
      </c>
      <c r="D24" t="s">
        <v>99</v>
      </c>
      <c r="E24" t="s">
        <v>79</v>
      </c>
      <c r="F24" t="s">
        <v>85</v>
      </c>
      <c r="G24" t="s">
        <v>90</v>
      </c>
      <c r="H24" s="11">
        <v>108789</v>
      </c>
      <c r="J24" s="11">
        <v>30001</v>
      </c>
      <c r="K24" s="2" t="s">
        <v>58</v>
      </c>
      <c r="L24" s="5">
        <v>182283.99</v>
      </c>
      <c r="M24" s="6" t="s">
        <v>59</v>
      </c>
      <c r="N24" s="7">
        <v>13</v>
      </c>
    </row>
    <row r="25" spans="1:14" x14ac:dyDescent="0.25">
      <c r="A25" t="s">
        <v>865</v>
      </c>
      <c r="B25" s="2" t="s">
        <v>69</v>
      </c>
      <c r="C25" s="2" t="s">
        <v>70</v>
      </c>
      <c r="D25" t="s">
        <v>100</v>
      </c>
      <c r="E25" t="s">
        <v>80</v>
      </c>
      <c r="F25" t="s">
        <v>86</v>
      </c>
      <c r="G25" t="s">
        <v>90</v>
      </c>
      <c r="H25" s="11">
        <v>102000</v>
      </c>
      <c r="J25" s="11">
        <v>31999</v>
      </c>
      <c r="K25" s="2" t="s">
        <v>58</v>
      </c>
      <c r="L25" s="5">
        <v>182284.99</v>
      </c>
      <c r="M25" s="6" t="s">
        <v>59</v>
      </c>
      <c r="N25" s="7">
        <v>13</v>
      </c>
    </row>
    <row r="26" spans="1:14" x14ac:dyDescent="0.25">
      <c r="A26" t="s">
        <v>865</v>
      </c>
      <c r="B26" s="2" t="s">
        <v>69</v>
      </c>
      <c r="C26" s="2" t="s">
        <v>70</v>
      </c>
      <c r="D26" t="s">
        <v>101</v>
      </c>
      <c r="E26" t="s">
        <v>81</v>
      </c>
      <c r="F26" t="s">
        <v>87</v>
      </c>
      <c r="G26" t="s">
        <v>90</v>
      </c>
      <c r="H26" s="11">
        <v>50000</v>
      </c>
      <c r="J26" s="11">
        <v>35002</v>
      </c>
      <c r="K26" s="2" t="s">
        <v>58</v>
      </c>
      <c r="L26" s="5">
        <v>182285.99</v>
      </c>
      <c r="M26" s="6" t="s">
        <v>59</v>
      </c>
      <c r="N26" s="7">
        <v>13</v>
      </c>
    </row>
    <row r="27" spans="1:14" x14ac:dyDescent="0.25">
      <c r="A27" t="s">
        <v>865</v>
      </c>
      <c r="B27" s="2" t="s">
        <v>69</v>
      </c>
      <c r="C27" s="2" t="s">
        <v>70</v>
      </c>
      <c r="D27" t="s">
        <v>102</v>
      </c>
      <c r="E27" t="s">
        <v>82</v>
      </c>
      <c r="F27" t="s">
        <v>88</v>
      </c>
      <c r="G27" t="s">
        <v>90</v>
      </c>
      <c r="H27" s="11">
        <v>94820</v>
      </c>
      <c r="J27" s="11">
        <v>37999</v>
      </c>
      <c r="K27" s="2" t="s">
        <v>58</v>
      </c>
      <c r="L27" s="5">
        <v>182286.99</v>
      </c>
      <c r="M27" s="6" t="s">
        <v>59</v>
      </c>
      <c r="N27" s="7">
        <v>13</v>
      </c>
    </row>
    <row r="28" spans="1:14" x14ac:dyDescent="0.25">
      <c r="A28" t="s">
        <v>865</v>
      </c>
      <c r="B28" s="2" t="s">
        <v>69</v>
      </c>
      <c r="C28" s="2" t="s">
        <v>70</v>
      </c>
      <c r="D28" t="s">
        <v>103</v>
      </c>
      <c r="E28" t="s">
        <v>83</v>
      </c>
      <c r="F28" t="s">
        <v>89</v>
      </c>
      <c r="G28" t="s">
        <v>90</v>
      </c>
      <c r="H28" s="11">
        <v>53672</v>
      </c>
      <c r="J28" s="11">
        <v>38998</v>
      </c>
      <c r="K28" s="2" t="s">
        <v>58</v>
      </c>
      <c r="L28" s="5">
        <v>182287.99</v>
      </c>
      <c r="M28" s="6" t="s">
        <v>59</v>
      </c>
      <c r="N28" s="7">
        <v>13</v>
      </c>
    </row>
    <row r="29" spans="1:14" x14ac:dyDescent="0.25">
      <c r="A29" t="s">
        <v>865</v>
      </c>
      <c r="B29" s="2" t="s">
        <v>104</v>
      </c>
      <c r="C29" s="2" t="s">
        <v>105</v>
      </c>
      <c r="D29" t="s">
        <v>156</v>
      </c>
      <c r="E29" t="s">
        <v>106</v>
      </c>
      <c r="F29" t="s">
        <v>107</v>
      </c>
      <c r="G29" t="s">
        <v>134</v>
      </c>
      <c r="H29" s="11">
        <v>78000</v>
      </c>
      <c r="I29" t="s">
        <v>144</v>
      </c>
      <c r="J29" s="11">
        <v>34992</v>
      </c>
      <c r="K29" s="2" t="s">
        <v>58</v>
      </c>
      <c r="L29" s="5">
        <v>297680.90000000002</v>
      </c>
      <c r="M29" s="6" t="s">
        <v>59</v>
      </c>
      <c r="N29" s="7">
        <v>15</v>
      </c>
    </row>
    <row r="30" spans="1:14" x14ac:dyDescent="0.25">
      <c r="A30" t="s">
        <v>865</v>
      </c>
      <c r="B30" s="2" t="s">
        <v>104</v>
      </c>
      <c r="C30" s="2" t="s">
        <v>105</v>
      </c>
      <c r="D30" t="s">
        <v>203</v>
      </c>
      <c r="E30" t="s">
        <v>108</v>
      </c>
      <c r="F30" t="s">
        <v>109</v>
      </c>
      <c r="G30" t="s">
        <v>135</v>
      </c>
      <c r="H30" s="11">
        <v>48300</v>
      </c>
      <c r="I30" t="s">
        <v>145</v>
      </c>
      <c r="J30" s="11">
        <v>17940</v>
      </c>
      <c r="K30" s="2" t="s">
        <v>58</v>
      </c>
      <c r="L30" s="5">
        <v>297681.90000000002</v>
      </c>
      <c r="M30" s="6" t="s">
        <v>59</v>
      </c>
      <c r="N30" s="7">
        <v>15</v>
      </c>
    </row>
    <row r="31" spans="1:14" x14ac:dyDescent="0.25">
      <c r="A31" t="s">
        <v>865</v>
      </c>
      <c r="B31" s="2" t="s">
        <v>104</v>
      </c>
      <c r="C31" s="2" t="s">
        <v>105</v>
      </c>
      <c r="D31" t="s">
        <v>204</v>
      </c>
      <c r="E31" t="s">
        <v>110</v>
      </c>
      <c r="F31" t="s">
        <v>109</v>
      </c>
      <c r="G31" t="s">
        <v>135</v>
      </c>
      <c r="H31" s="11">
        <v>51000</v>
      </c>
      <c r="I31" t="s">
        <v>145</v>
      </c>
      <c r="J31" s="11">
        <v>22788</v>
      </c>
      <c r="K31" s="2" t="s">
        <v>58</v>
      </c>
      <c r="L31" s="5">
        <v>297682.90000000002</v>
      </c>
      <c r="M31" s="6" t="s">
        <v>59</v>
      </c>
      <c r="N31" s="7">
        <v>15</v>
      </c>
    </row>
    <row r="32" spans="1:14" x14ac:dyDescent="0.25">
      <c r="A32" t="s">
        <v>865</v>
      </c>
      <c r="B32" s="2" t="s">
        <v>104</v>
      </c>
      <c r="C32" s="2" t="s">
        <v>105</v>
      </c>
      <c r="D32" t="s">
        <v>205</v>
      </c>
      <c r="E32" t="s">
        <v>111</v>
      </c>
      <c r="F32" t="s">
        <v>112</v>
      </c>
      <c r="G32" t="s">
        <v>136</v>
      </c>
      <c r="H32" s="11">
        <v>25000</v>
      </c>
      <c r="I32" t="s">
        <v>146</v>
      </c>
      <c r="J32" s="11">
        <v>11112</v>
      </c>
      <c r="K32" s="2" t="s">
        <v>58</v>
      </c>
      <c r="L32" s="5">
        <v>297683.90000000002</v>
      </c>
      <c r="M32" s="6" t="s">
        <v>59</v>
      </c>
      <c r="N32" s="7">
        <v>15</v>
      </c>
    </row>
    <row r="33" spans="1:14" x14ac:dyDescent="0.25">
      <c r="A33" t="s">
        <v>865</v>
      </c>
      <c r="B33" s="2" t="s">
        <v>104</v>
      </c>
      <c r="C33" s="2" t="s">
        <v>105</v>
      </c>
      <c r="D33" t="s">
        <v>206</v>
      </c>
      <c r="E33" t="s">
        <v>113</v>
      </c>
      <c r="F33" t="s">
        <v>114</v>
      </c>
      <c r="G33" t="s">
        <v>136</v>
      </c>
      <c r="H33" s="11">
        <v>86400</v>
      </c>
      <c r="I33" t="s">
        <v>147</v>
      </c>
      <c r="J33" s="11">
        <v>43560</v>
      </c>
      <c r="K33" s="2" t="s">
        <v>58</v>
      </c>
      <c r="L33" s="5">
        <v>297684.90000000002</v>
      </c>
      <c r="M33" s="6" t="s">
        <v>59</v>
      </c>
      <c r="N33" s="7">
        <v>15</v>
      </c>
    </row>
    <row r="34" spans="1:14" x14ac:dyDescent="0.25">
      <c r="A34" t="s">
        <v>865</v>
      </c>
      <c r="B34" s="2" t="s">
        <v>104</v>
      </c>
      <c r="C34" s="2" t="s">
        <v>105</v>
      </c>
      <c r="D34" t="s">
        <v>207</v>
      </c>
      <c r="E34" t="s">
        <v>115</v>
      </c>
      <c r="F34" t="s">
        <v>116</v>
      </c>
      <c r="G34" t="s">
        <v>137</v>
      </c>
      <c r="H34" s="11">
        <v>85000</v>
      </c>
      <c r="I34" t="s">
        <v>148</v>
      </c>
      <c r="J34" s="11">
        <v>29928</v>
      </c>
      <c r="K34" s="2" t="s">
        <v>58</v>
      </c>
      <c r="L34" s="5">
        <v>297685.90000000002</v>
      </c>
      <c r="M34" s="6" t="s">
        <v>59</v>
      </c>
      <c r="N34" s="7">
        <v>15</v>
      </c>
    </row>
    <row r="35" spans="1:14" x14ac:dyDescent="0.25">
      <c r="A35" t="s">
        <v>865</v>
      </c>
      <c r="B35" s="2" t="s">
        <v>104</v>
      </c>
      <c r="C35" s="2" t="s">
        <v>105</v>
      </c>
      <c r="D35" t="s">
        <v>208</v>
      </c>
      <c r="E35" t="s">
        <v>117</v>
      </c>
      <c r="F35" t="s">
        <v>118</v>
      </c>
      <c r="G35" t="s">
        <v>138</v>
      </c>
      <c r="H35" s="11">
        <v>76500</v>
      </c>
      <c r="I35" t="s">
        <v>149</v>
      </c>
      <c r="J35" s="11">
        <v>35520</v>
      </c>
      <c r="K35" s="2" t="s">
        <v>58</v>
      </c>
      <c r="L35" s="5">
        <v>297686.90000000002</v>
      </c>
      <c r="M35" s="6" t="s">
        <v>59</v>
      </c>
      <c r="N35" s="7">
        <v>15</v>
      </c>
    </row>
    <row r="36" spans="1:14" x14ac:dyDescent="0.25">
      <c r="A36" t="s">
        <v>865</v>
      </c>
      <c r="B36" s="2" t="s">
        <v>104</v>
      </c>
      <c r="C36" s="2" t="s">
        <v>105</v>
      </c>
      <c r="D36" t="s">
        <v>209</v>
      </c>
      <c r="E36" t="s">
        <v>119</v>
      </c>
      <c r="F36" t="s">
        <v>118</v>
      </c>
      <c r="G36" t="s">
        <v>138</v>
      </c>
      <c r="H36" s="11">
        <v>69400</v>
      </c>
      <c r="I36" t="s">
        <v>149</v>
      </c>
      <c r="J36" s="11">
        <v>23904</v>
      </c>
      <c r="K36" s="2" t="s">
        <v>58</v>
      </c>
      <c r="L36" s="5">
        <v>297687.90000000002</v>
      </c>
      <c r="M36" s="6" t="s">
        <v>59</v>
      </c>
      <c r="N36" s="7">
        <v>15</v>
      </c>
    </row>
    <row r="37" spans="1:14" x14ac:dyDescent="0.25">
      <c r="A37" t="s">
        <v>865</v>
      </c>
      <c r="B37" s="2" t="s">
        <v>104</v>
      </c>
      <c r="C37" s="2" t="s">
        <v>105</v>
      </c>
      <c r="D37" t="s">
        <v>210</v>
      </c>
      <c r="E37" t="s">
        <v>120</v>
      </c>
      <c r="F37" t="s">
        <v>121</v>
      </c>
      <c r="G37" t="s">
        <v>139</v>
      </c>
      <c r="H37" s="11">
        <v>87600</v>
      </c>
      <c r="I37" t="s">
        <v>150</v>
      </c>
      <c r="J37" s="11">
        <v>28584</v>
      </c>
      <c r="K37" s="2" t="s">
        <v>58</v>
      </c>
      <c r="L37" s="5">
        <v>297688.90000000002</v>
      </c>
      <c r="M37" s="6" t="s">
        <v>59</v>
      </c>
      <c r="N37" s="7">
        <v>15</v>
      </c>
    </row>
    <row r="38" spans="1:14" x14ac:dyDescent="0.25">
      <c r="A38" t="s">
        <v>865</v>
      </c>
      <c r="B38" s="2" t="s">
        <v>104</v>
      </c>
      <c r="C38" s="2" t="s">
        <v>105</v>
      </c>
      <c r="D38" t="s">
        <v>211</v>
      </c>
      <c r="E38" t="s">
        <v>122</v>
      </c>
      <c r="F38" t="s">
        <v>123</v>
      </c>
      <c r="G38" t="s">
        <v>140</v>
      </c>
      <c r="H38" s="11">
        <v>28500</v>
      </c>
      <c r="I38" t="s">
        <v>151</v>
      </c>
      <c r="J38" s="11">
        <v>34800</v>
      </c>
      <c r="K38" s="2" t="s">
        <v>58</v>
      </c>
      <c r="L38" s="5">
        <v>297689.90000000002</v>
      </c>
      <c r="M38" s="6" t="s">
        <v>59</v>
      </c>
      <c r="N38" s="7">
        <v>15</v>
      </c>
    </row>
    <row r="39" spans="1:14" x14ac:dyDescent="0.25">
      <c r="A39" t="s">
        <v>865</v>
      </c>
      <c r="B39" s="2" t="s">
        <v>104</v>
      </c>
      <c r="C39" s="2" t="s">
        <v>105</v>
      </c>
      <c r="D39" t="s">
        <v>212</v>
      </c>
      <c r="E39" t="s">
        <v>124</v>
      </c>
      <c r="F39" t="s">
        <v>125</v>
      </c>
      <c r="G39" t="s">
        <v>140</v>
      </c>
      <c r="H39" s="11">
        <v>100000</v>
      </c>
      <c r="I39" t="s">
        <v>152</v>
      </c>
      <c r="J39" s="11">
        <v>48408</v>
      </c>
      <c r="K39" s="2" t="s">
        <v>58</v>
      </c>
      <c r="L39" s="5">
        <v>297690.90000000002</v>
      </c>
      <c r="M39" s="6" t="s">
        <v>59</v>
      </c>
      <c r="N39" s="7">
        <v>15</v>
      </c>
    </row>
    <row r="40" spans="1:14" x14ac:dyDescent="0.25">
      <c r="A40" t="s">
        <v>865</v>
      </c>
      <c r="B40" s="2" t="s">
        <v>104</v>
      </c>
      <c r="C40" s="2" t="s">
        <v>105</v>
      </c>
      <c r="D40" t="s">
        <v>213</v>
      </c>
      <c r="E40" t="s">
        <v>126</v>
      </c>
      <c r="F40" t="s">
        <v>127</v>
      </c>
      <c r="G40" t="s">
        <v>141</v>
      </c>
      <c r="H40" s="11">
        <v>68750</v>
      </c>
      <c r="I40" t="s">
        <v>153</v>
      </c>
      <c r="J40" s="11">
        <v>36288</v>
      </c>
      <c r="K40" s="2" t="s">
        <v>58</v>
      </c>
      <c r="L40" s="5">
        <v>297691.90000000002</v>
      </c>
      <c r="M40" s="6" t="s">
        <v>59</v>
      </c>
      <c r="N40" s="7">
        <v>15</v>
      </c>
    </row>
    <row r="41" spans="1:14" x14ac:dyDescent="0.25">
      <c r="A41" t="s">
        <v>865</v>
      </c>
      <c r="B41" s="2" t="s">
        <v>104</v>
      </c>
      <c r="C41" s="2" t="s">
        <v>105</v>
      </c>
      <c r="D41" t="s">
        <v>214</v>
      </c>
      <c r="E41" t="s">
        <v>128</v>
      </c>
      <c r="F41" t="s">
        <v>129</v>
      </c>
      <c r="G41" t="s">
        <v>142</v>
      </c>
      <c r="H41" s="11">
        <v>38000</v>
      </c>
      <c r="I41" t="s">
        <v>154</v>
      </c>
      <c r="J41" s="11">
        <v>19128</v>
      </c>
      <c r="K41" s="2" t="s">
        <v>58</v>
      </c>
      <c r="L41" s="5">
        <v>297692.90000000002</v>
      </c>
      <c r="M41" s="6" t="s">
        <v>59</v>
      </c>
      <c r="N41" s="7">
        <v>15</v>
      </c>
    </row>
    <row r="42" spans="1:14" x14ac:dyDescent="0.25">
      <c r="A42" t="s">
        <v>865</v>
      </c>
      <c r="B42" s="2" t="s">
        <v>104</v>
      </c>
      <c r="C42" s="2" t="s">
        <v>105</v>
      </c>
      <c r="D42" t="s">
        <v>215</v>
      </c>
      <c r="E42" t="s">
        <v>130</v>
      </c>
      <c r="F42" t="s">
        <v>131</v>
      </c>
      <c r="G42" t="s">
        <v>142</v>
      </c>
      <c r="H42" s="11">
        <v>58000</v>
      </c>
      <c r="I42" t="s">
        <v>131</v>
      </c>
      <c r="J42" s="11">
        <v>39420</v>
      </c>
      <c r="K42" s="2" t="s">
        <v>58</v>
      </c>
      <c r="L42" s="5">
        <v>297693.90000000002</v>
      </c>
      <c r="M42" s="6" t="s">
        <v>59</v>
      </c>
      <c r="N42" s="7">
        <v>15</v>
      </c>
    </row>
    <row r="43" spans="1:14" x14ac:dyDescent="0.25">
      <c r="A43" t="s">
        <v>865</v>
      </c>
      <c r="B43" s="2" t="s">
        <v>104</v>
      </c>
      <c r="C43" s="2" t="s">
        <v>105</v>
      </c>
      <c r="D43" t="s">
        <v>216</v>
      </c>
      <c r="E43" t="s">
        <v>132</v>
      </c>
      <c r="F43" t="s">
        <v>133</v>
      </c>
      <c r="G43" t="s">
        <v>143</v>
      </c>
      <c r="H43" s="11">
        <v>118700</v>
      </c>
      <c r="I43" t="s">
        <v>155</v>
      </c>
      <c r="J43" s="11">
        <v>47496</v>
      </c>
      <c r="K43" s="2" t="s">
        <v>58</v>
      </c>
      <c r="L43" s="5">
        <v>297694.90000000002</v>
      </c>
      <c r="M43" s="6" t="s">
        <v>59</v>
      </c>
      <c r="N43" s="7">
        <v>15</v>
      </c>
    </row>
    <row r="44" spans="1:14" x14ac:dyDescent="0.25">
      <c r="A44" t="s">
        <v>865</v>
      </c>
      <c r="B44" s="2" t="s">
        <v>104</v>
      </c>
      <c r="C44" s="2" t="s">
        <v>105</v>
      </c>
      <c r="D44" t="s">
        <v>217</v>
      </c>
      <c r="E44" t="s">
        <v>157</v>
      </c>
      <c r="F44" t="s">
        <v>158</v>
      </c>
      <c r="G44" t="s">
        <v>159</v>
      </c>
      <c r="H44" s="11">
        <v>69200</v>
      </c>
      <c r="I44" t="s">
        <v>160</v>
      </c>
      <c r="J44" s="11">
        <v>31200</v>
      </c>
      <c r="K44" s="2" t="s">
        <v>58</v>
      </c>
      <c r="L44" s="5">
        <v>34362.019999999997</v>
      </c>
      <c r="M44" s="6" t="s">
        <v>59</v>
      </c>
      <c r="N44" s="7">
        <v>14</v>
      </c>
    </row>
    <row r="45" spans="1:14" x14ac:dyDescent="0.25">
      <c r="A45" t="s">
        <v>865</v>
      </c>
      <c r="B45" s="2" t="s">
        <v>201</v>
      </c>
      <c r="C45" s="2" t="s">
        <v>202</v>
      </c>
      <c r="D45" t="s">
        <v>218</v>
      </c>
      <c r="E45" t="s">
        <v>161</v>
      </c>
      <c r="F45" t="s">
        <v>162</v>
      </c>
      <c r="G45" t="s">
        <v>159</v>
      </c>
      <c r="H45" s="11">
        <v>39900</v>
      </c>
      <c r="I45" t="s">
        <v>163</v>
      </c>
      <c r="J45" s="11">
        <v>17304</v>
      </c>
      <c r="K45" s="2" t="s">
        <v>58</v>
      </c>
      <c r="L45" s="5">
        <v>34363.019999999997</v>
      </c>
      <c r="M45" s="6" t="s">
        <v>59</v>
      </c>
      <c r="N45" s="7">
        <v>14</v>
      </c>
    </row>
    <row r="46" spans="1:14" x14ac:dyDescent="0.25">
      <c r="A46" t="s">
        <v>865</v>
      </c>
      <c r="B46" s="2" t="s">
        <v>201</v>
      </c>
      <c r="C46" s="2" t="s">
        <v>202</v>
      </c>
      <c r="D46" t="s">
        <v>218</v>
      </c>
      <c r="E46" t="s">
        <v>164</v>
      </c>
      <c r="F46" t="s">
        <v>165</v>
      </c>
      <c r="G46" t="s">
        <v>159</v>
      </c>
      <c r="H46" s="11">
        <v>41000</v>
      </c>
      <c r="I46" t="s">
        <v>166</v>
      </c>
      <c r="J46" s="11">
        <v>14712</v>
      </c>
      <c r="K46" s="2" t="s">
        <v>58</v>
      </c>
      <c r="L46" s="5">
        <v>34364.019999999997</v>
      </c>
      <c r="M46" s="6" t="s">
        <v>59</v>
      </c>
      <c r="N46" s="7">
        <v>14</v>
      </c>
    </row>
    <row r="47" spans="1:14" x14ac:dyDescent="0.25">
      <c r="A47" t="s">
        <v>865</v>
      </c>
      <c r="B47" s="2" t="s">
        <v>201</v>
      </c>
      <c r="C47" s="2" t="s">
        <v>202</v>
      </c>
      <c r="D47" t="s">
        <v>218</v>
      </c>
      <c r="E47" t="s">
        <v>167</v>
      </c>
      <c r="F47" t="s">
        <v>168</v>
      </c>
      <c r="G47" t="s">
        <v>169</v>
      </c>
      <c r="H47" s="11">
        <v>91500</v>
      </c>
      <c r="I47" t="s">
        <v>170</v>
      </c>
      <c r="J47" s="11">
        <v>21216</v>
      </c>
      <c r="K47" s="2" t="s">
        <v>58</v>
      </c>
      <c r="L47" s="5">
        <v>34365.019999999997</v>
      </c>
      <c r="M47" s="6" t="s">
        <v>59</v>
      </c>
      <c r="N47" s="7">
        <v>14</v>
      </c>
    </row>
    <row r="48" spans="1:14" x14ac:dyDescent="0.25">
      <c r="A48" t="s">
        <v>865</v>
      </c>
      <c r="B48" s="2" t="s">
        <v>201</v>
      </c>
      <c r="C48" s="2" t="s">
        <v>202</v>
      </c>
      <c r="D48" t="s">
        <v>218</v>
      </c>
      <c r="E48" t="s">
        <v>171</v>
      </c>
      <c r="F48" t="s">
        <v>172</v>
      </c>
      <c r="G48" t="s">
        <v>173</v>
      </c>
      <c r="H48" s="11">
        <v>69800</v>
      </c>
      <c r="I48" t="s">
        <v>174</v>
      </c>
      <c r="J48" s="11">
        <v>27720</v>
      </c>
      <c r="K48" s="2" t="s">
        <v>58</v>
      </c>
      <c r="L48" s="5">
        <v>34366.019999999997</v>
      </c>
      <c r="M48" s="6" t="s">
        <v>59</v>
      </c>
      <c r="N48" s="7">
        <v>14</v>
      </c>
    </row>
    <row r="49" spans="1:14" x14ac:dyDescent="0.25">
      <c r="A49" t="s">
        <v>865</v>
      </c>
      <c r="B49" s="2" t="s">
        <v>201</v>
      </c>
      <c r="C49" s="2" t="s">
        <v>202</v>
      </c>
      <c r="D49" t="s">
        <v>218</v>
      </c>
      <c r="E49" t="s">
        <v>175</v>
      </c>
      <c r="F49" t="s">
        <v>176</v>
      </c>
      <c r="G49" t="s">
        <v>173</v>
      </c>
      <c r="H49" s="11">
        <v>40000</v>
      </c>
      <c r="I49" t="s">
        <v>177</v>
      </c>
      <c r="J49" s="11">
        <v>18900</v>
      </c>
      <c r="K49" s="2" t="s">
        <v>58</v>
      </c>
      <c r="L49" s="5">
        <v>34367.019999999997</v>
      </c>
      <c r="M49" s="6" t="s">
        <v>59</v>
      </c>
      <c r="N49" s="7">
        <v>14</v>
      </c>
    </row>
    <row r="50" spans="1:14" x14ac:dyDescent="0.25">
      <c r="A50" t="s">
        <v>865</v>
      </c>
      <c r="B50" s="2" t="s">
        <v>201</v>
      </c>
      <c r="C50" s="2" t="s">
        <v>202</v>
      </c>
      <c r="D50" t="s">
        <v>218</v>
      </c>
      <c r="E50" t="s">
        <v>178</v>
      </c>
      <c r="F50" t="s">
        <v>179</v>
      </c>
      <c r="G50" t="s">
        <v>173</v>
      </c>
      <c r="H50" s="11">
        <v>60500</v>
      </c>
      <c r="I50" t="s">
        <v>177</v>
      </c>
      <c r="J50" s="11">
        <v>18000</v>
      </c>
      <c r="K50" s="2" t="s">
        <v>58</v>
      </c>
      <c r="L50" s="5">
        <v>34368.019999999997</v>
      </c>
      <c r="M50" s="6" t="s">
        <v>59</v>
      </c>
      <c r="N50" s="7">
        <v>14</v>
      </c>
    </row>
    <row r="51" spans="1:14" x14ac:dyDescent="0.25">
      <c r="A51" t="s">
        <v>865</v>
      </c>
      <c r="B51" s="2" t="s">
        <v>201</v>
      </c>
      <c r="C51" s="2" t="s">
        <v>202</v>
      </c>
      <c r="D51" t="s">
        <v>218</v>
      </c>
      <c r="E51" t="s">
        <v>180</v>
      </c>
      <c r="F51" t="s">
        <v>181</v>
      </c>
      <c r="G51" t="s">
        <v>173</v>
      </c>
      <c r="H51" s="11">
        <v>76900</v>
      </c>
      <c r="I51" t="s">
        <v>182</v>
      </c>
      <c r="J51" s="11">
        <v>38280</v>
      </c>
      <c r="K51" s="2" t="s">
        <v>58</v>
      </c>
      <c r="L51" s="5">
        <v>34369.019999999997</v>
      </c>
      <c r="M51" s="6" t="s">
        <v>59</v>
      </c>
      <c r="N51" s="7">
        <v>14</v>
      </c>
    </row>
    <row r="52" spans="1:14" x14ac:dyDescent="0.25">
      <c r="A52" t="s">
        <v>865</v>
      </c>
      <c r="B52" s="2" t="s">
        <v>201</v>
      </c>
      <c r="C52" s="2" t="s">
        <v>202</v>
      </c>
      <c r="D52" t="s">
        <v>218</v>
      </c>
      <c r="E52" t="s">
        <v>183</v>
      </c>
      <c r="F52" t="s">
        <v>184</v>
      </c>
      <c r="G52" t="s">
        <v>185</v>
      </c>
      <c r="H52" s="11">
        <v>73700</v>
      </c>
      <c r="I52" t="s">
        <v>186</v>
      </c>
      <c r="J52" s="11">
        <v>23232</v>
      </c>
      <c r="K52" s="2" t="s">
        <v>58</v>
      </c>
      <c r="L52" s="5">
        <v>34370.019999999997</v>
      </c>
      <c r="M52" s="6" t="s">
        <v>59</v>
      </c>
      <c r="N52" s="7">
        <v>14</v>
      </c>
    </row>
    <row r="53" spans="1:14" x14ac:dyDescent="0.25">
      <c r="A53" t="s">
        <v>865</v>
      </c>
      <c r="B53" s="2" t="s">
        <v>201</v>
      </c>
      <c r="C53" s="2" t="s">
        <v>202</v>
      </c>
      <c r="D53" t="s">
        <v>218</v>
      </c>
      <c r="E53" t="s">
        <v>187</v>
      </c>
      <c r="F53" t="s">
        <v>188</v>
      </c>
      <c r="G53" t="s">
        <v>185</v>
      </c>
      <c r="H53" s="11">
        <v>70300</v>
      </c>
      <c r="I53" t="s">
        <v>189</v>
      </c>
      <c r="J53" s="11">
        <v>27408</v>
      </c>
      <c r="K53" s="2" t="s">
        <v>58</v>
      </c>
      <c r="L53" s="5">
        <v>34371.019999999997</v>
      </c>
      <c r="M53" s="6" t="s">
        <v>59</v>
      </c>
      <c r="N53" s="7">
        <v>14</v>
      </c>
    </row>
    <row r="54" spans="1:14" x14ac:dyDescent="0.25">
      <c r="A54" t="s">
        <v>865</v>
      </c>
      <c r="B54" s="2" t="s">
        <v>201</v>
      </c>
      <c r="C54" s="2" t="s">
        <v>202</v>
      </c>
      <c r="D54" t="s">
        <v>218</v>
      </c>
      <c r="E54" t="s">
        <v>190</v>
      </c>
      <c r="F54" t="s">
        <v>191</v>
      </c>
      <c r="G54" t="s">
        <v>185</v>
      </c>
      <c r="H54" s="11">
        <v>68400</v>
      </c>
      <c r="I54" t="s">
        <v>192</v>
      </c>
      <c r="J54" s="11">
        <v>21468</v>
      </c>
      <c r="K54" s="2" t="s">
        <v>58</v>
      </c>
      <c r="L54" s="5">
        <v>34372.019999999997</v>
      </c>
      <c r="M54" s="6" t="s">
        <v>59</v>
      </c>
      <c r="N54" s="7">
        <v>14</v>
      </c>
    </row>
    <row r="55" spans="1:14" x14ac:dyDescent="0.25">
      <c r="A55" t="s">
        <v>865</v>
      </c>
      <c r="B55" s="2" t="s">
        <v>201</v>
      </c>
      <c r="C55" s="2" t="s">
        <v>202</v>
      </c>
      <c r="D55" t="s">
        <v>218</v>
      </c>
      <c r="E55" t="s">
        <v>193</v>
      </c>
      <c r="F55" t="s">
        <v>194</v>
      </c>
      <c r="G55" t="s">
        <v>185</v>
      </c>
      <c r="H55" s="11">
        <v>89200</v>
      </c>
      <c r="I55" t="s">
        <v>195</v>
      </c>
      <c r="J55" s="11">
        <v>28848</v>
      </c>
      <c r="K55" s="2" t="s">
        <v>58</v>
      </c>
      <c r="L55" s="5">
        <v>34373.019999999997</v>
      </c>
      <c r="M55" s="6" t="s">
        <v>59</v>
      </c>
      <c r="N55" s="7">
        <v>14</v>
      </c>
    </row>
    <row r="56" spans="1:14" x14ac:dyDescent="0.25">
      <c r="A56" t="s">
        <v>865</v>
      </c>
      <c r="B56" s="2" t="s">
        <v>201</v>
      </c>
      <c r="C56" s="2" t="s">
        <v>202</v>
      </c>
      <c r="D56" t="s">
        <v>218</v>
      </c>
      <c r="E56" t="s">
        <v>196</v>
      </c>
      <c r="F56" t="s">
        <v>197</v>
      </c>
      <c r="G56" t="s">
        <v>185</v>
      </c>
      <c r="H56" s="11">
        <v>62400</v>
      </c>
      <c r="I56" t="s">
        <v>195</v>
      </c>
      <c r="J56" s="11">
        <v>13644</v>
      </c>
      <c r="K56" s="2" t="s">
        <v>58</v>
      </c>
      <c r="L56" s="5">
        <v>34374.019999999997</v>
      </c>
      <c r="M56" s="6" t="s">
        <v>59</v>
      </c>
      <c r="N56" s="7">
        <v>14</v>
      </c>
    </row>
    <row r="57" spans="1:14" x14ac:dyDescent="0.25">
      <c r="A57" t="s">
        <v>865</v>
      </c>
      <c r="B57" s="2" t="s">
        <v>201</v>
      </c>
      <c r="C57" s="2" t="s">
        <v>202</v>
      </c>
      <c r="D57" t="s">
        <v>218</v>
      </c>
      <c r="E57" t="s">
        <v>198</v>
      </c>
      <c r="F57" t="s">
        <v>199</v>
      </c>
      <c r="G57" t="s">
        <v>185</v>
      </c>
      <c r="H57" s="11">
        <v>75200</v>
      </c>
      <c r="I57" t="s">
        <v>200</v>
      </c>
      <c r="J57" s="11">
        <v>28200</v>
      </c>
      <c r="K57" s="2" t="s">
        <v>58</v>
      </c>
      <c r="L57" s="5">
        <v>34375.019999999997</v>
      </c>
      <c r="M57" s="6" t="s">
        <v>59</v>
      </c>
      <c r="N57" s="7">
        <v>14</v>
      </c>
    </row>
    <row r="58" spans="1:14" x14ac:dyDescent="0.25">
      <c r="A58" t="s">
        <v>865</v>
      </c>
      <c r="B58" s="9" t="s">
        <v>219</v>
      </c>
      <c r="C58" s="2" t="s">
        <v>220</v>
      </c>
      <c r="D58" t="s">
        <v>221</v>
      </c>
      <c r="E58" t="s">
        <v>222</v>
      </c>
      <c r="F58" t="s">
        <v>233</v>
      </c>
      <c r="G58" t="s">
        <v>159</v>
      </c>
      <c r="H58" s="11">
        <v>63685</v>
      </c>
      <c r="I58" t="s">
        <v>246</v>
      </c>
      <c r="J58" s="11">
        <v>19122</v>
      </c>
      <c r="K58" s="2" t="s">
        <v>58</v>
      </c>
      <c r="L58" s="5">
        <v>358076.9</v>
      </c>
      <c r="M58" s="6" t="s">
        <v>59</v>
      </c>
      <c r="N58" s="7">
        <v>11</v>
      </c>
    </row>
    <row r="59" spans="1:14" x14ac:dyDescent="0.25">
      <c r="A59" t="s">
        <v>865</v>
      </c>
      <c r="B59" s="9" t="s">
        <v>219</v>
      </c>
      <c r="C59" s="2" t="s">
        <v>220</v>
      </c>
      <c r="D59" t="s">
        <v>221</v>
      </c>
      <c r="E59" t="s">
        <v>223</v>
      </c>
      <c r="F59" t="s">
        <v>234</v>
      </c>
      <c r="G59" t="s">
        <v>243</v>
      </c>
      <c r="H59" s="11">
        <v>101750</v>
      </c>
      <c r="I59" t="s">
        <v>247</v>
      </c>
      <c r="J59" s="11">
        <v>34784</v>
      </c>
      <c r="K59" s="2" t="s">
        <v>58</v>
      </c>
      <c r="L59" s="5">
        <v>358077.9</v>
      </c>
      <c r="M59" s="6" t="s">
        <v>59</v>
      </c>
      <c r="N59" s="7">
        <v>11</v>
      </c>
    </row>
    <row r="60" spans="1:14" x14ac:dyDescent="0.25">
      <c r="A60" t="s">
        <v>865</v>
      </c>
      <c r="B60" s="9" t="s">
        <v>219</v>
      </c>
      <c r="C60" s="2" t="s">
        <v>220</v>
      </c>
      <c r="D60" t="s">
        <v>221</v>
      </c>
      <c r="E60" t="s">
        <v>224</v>
      </c>
      <c r="F60" t="s">
        <v>235</v>
      </c>
      <c r="G60" t="s">
        <v>243</v>
      </c>
      <c r="H60" s="11">
        <v>119980</v>
      </c>
      <c r="I60" t="s">
        <v>248</v>
      </c>
      <c r="J60" s="11">
        <v>48960</v>
      </c>
      <c r="K60" s="2" t="s">
        <v>58</v>
      </c>
      <c r="L60" s="5">
        <v>358078.9</v>
      </c>
      <c r="M60" s="6" t="s">
        <v>59</v>
      </c>
      <c r="N60" s="7">
        <v>11</v>
      </c>
    </row>
    <row r="61" spans="1:14" x14ac:dyDescent="0.25">
      <c r="A61" t="s">
        <v>865</v>
      </c>
      <c r="B61" s="9" t="s">
        <v>219</v>
      </c>
      <c r="C61" s="2" t="s">
        <v>220</v>
      </c>
      <c r="D61" t="s">
        <v>221</v>
      </c>
      <c r="E61" t="s">
        <v>225</v>
      </c>
      <c r="F61" t="s">
        <v>236</v>
      </c>
      <c r="G61" t="s">
        <v>244</v>
      </c>
      <c r="H61" s="11">
        <v>130240</v>
      </c>
      <c r="I61" t="s">
        <v>249</v>
      </c>
      <c r="J61" s="11">
        <v>33467</v>
      </c>
      <c r="K61" s="2" t="s">
        <v>58</v>
      </c>
      <c r="L61" s="5">
        <v>358079.9</v>
      </c>
      <c r="M61" s="6" t="s">
        <v>59</v>
      </c>
      <c r="N61" s="7">
        <v>11</v>
      </c>
    </row>
    <row r="62" spans="1:14" x14ac:dyDescent="0.25">
      <c r="A62" t="s">
        <v>865</v>
      </c>
      <c r="B62" s="9" t="s">
        <v>219</v>
      </c>
      <c r="C62" s="2" t="s">
        <v>220</v>
      </c>
      <c r="D62" t="s">
        <v>221</v>
      </c>
      <c r="E62" t="s">
        <v>226</v>
      </c>
      <c r="F62" t="s">
        <v>237</v>
      </c>
      <c r="G62" t="s">
        <v>173</v>
      </c>
      <c r="H62" s="11">
        <v>139828</v>
      </c>
      <c r="I62" t="s">
        <v>250</v>
      </c>
      <c r="J62" s="11">
        <v>39127</v>
      </c>
      <c r="K62" s="2" t="s">
        <v>58</v>
      </c>
      <c r="L62" s="5">
        <v>358080.9</v>
      </c>
      <c r="M62" s="6" t="s">
        <v>59</v>
      </c>
      <c r="N62" s="7">
        <v>11</v>
      </c>
    </row>
    <row r="63" spans="1:14" x14ac:dyDescent="0.25">
      <c r="A63" t="s">
        <v>865</v>
      </c>
      <c r="B63" s="9" t="s">
        <v>219</v>
      </c>
      <c r="C63" s="2" t="s">
        <v>220</v>
      </c>
      <c r="D63" t="s">
        <v>221</v>
      </c>
      <c r="E63" t="s">
        <v>227</v>
      </c>
      <c r="F63" t="s">
        <v>238</v>
      </c>
      <c r="G63" t="s">
        <v>185</v>
      </c>
      <c r="H63" s="11">
        <v>123244</v>
      </c>
      <c r="I63" t="s">
        <v>251</v>
      </c>
      <c r="J63" s="11">
        <v>41955</v>
      </c>
      <c r="K63" s="2" t="s">
        <v>58</v>
      </c>
      <c r="L63" s="5">
        <v>358081.9</v>
      </c>
      <c r="M63" s="6" t="s">
        <v>59</v>
      </c>
      <c r="N63" s="7">
        <v>11</v>
      </c>
    </row>
    <row r="64" spans="1:14" x14ac:dyDescent="0.25">
      <c r="A64" t="s">
        <v>865</v>
      </c>
      <c r="B64" s="9" t="s">
        <v>219</v>
      </c>
      <c r="C64" s="2" t="s">
        <v>220</v>
      </c>
      <c r="D64" t="s">
        <v>221</v>
      </c>
      <c r="E64" t="s">
        <v>228</v>
      </c>
      <c r="F64" t="s">
        <v>238</v>
      </c>
      <c r="G64" t="s">
        <v>185</v>
      </c>
      <c r="H64" s="11">
        <v>92413</v>
      </c>
      <c r="I64" t="s">
        <v>251</v>
      </c>
      <c r="J64" s="11">
        <v>34650</v>
      </c>
      <c r="K64" s="2" t="s">
        <v>58</v>
      </c>
      <c r="L64" s="5">
        <v>358082.9</v>
      </c>
      <c r="M64" s="6" t="s">
        <v>59</v>
      </c>
      <c r="N64" s="7">
        <v>11</v>
      </c>
    </row>
    <row r="65" spans="1:14" x14ac:dyDescent="0.25">
      <c r="A65" t="s">
        <v>865</v>
      </c>
      <c r="B65" s="9" t="s">
        <v>219</v>
      </c>
      <c r="C65" s="2" t="s">
        <v>220</v>
      </c>
      <c r="D65" t="s">
        <v>221</v>
      </c>
      <c r="E65" t="s">
        <v>229</v>
      </c>
      <c r="F65" t="s">
        <v>239</v>
      </c>
      <c r="G65" t="s">
        <v>185</v>
      </c>
      <c r="H65" s="11">
        <v>91575</v>
      </c>
      <c r="I65" t="s">
        <v>252</v>
      </c>
      <c r="J65" s="11">
        <v>26796</v>
      </c>
      <c r="K65" s="2" t="s">
        <v>58</v>
      </c>
      <c r="L65" s="5">
        <v>358083.9</v>
      </c>
      <c r="M65" s="6" t="s">
        <v>59</v>
      </c>
      <c r="N65" s="7">
        <v>11</v>
      </c>
    </row>
    <row r="66" spans="1:14" x14ac:dyDescent="0.25">
      <c r="A66" t="s">
        <v>865</v>
      </c>
      <c r="B66" s="9" t="s">
        <v>219</v>
      </c>
      <c r="C66" s="2" t="s">
        <v>220</v>
      </c>
      <c r="D66" t="s">
        <v>221</v>
      </c>
      <c r="E66" t="s">
        <v>230</v>
      </c>
      <c r="F66" t="s">
        <v>240</v>
      </c>
      <c r="G66" t="s">
        <v>185</v>
      </c>
      <c r="H66" s="11">
        <v>107346</v>
      </c>
      <c r="I66" t="s">
        <v>253</v>
      </c>
      <c r="J66" s="11">
        <v>32988</v>
      </c>
      <c r="K66" s="2" t="s">
        <v>58</v>
      </c>
      <c r="L66" s="5">
        <v>358084.9</v>
      </c>
      <c r="M66" s="6" t="s">
        <v>59</v>
      </c>
      <c r="N66" s="7">
        <v>11</v>
      </c>
    </row>
    <row r="67" spans="1:14" x14ac:dyDescent="0.25">
      <c r="A67" t="s">
        <v>865</v>
      </c>
      <c r="B67" s="9" t="s">
        <v>219</v>
      </c>
      <c r="C67" s="2" t="s">
        <v>220</v>
      </c>
      <c r="D67" t="s">
        <v>221</v>
      </c>
      <c r="E67" t="s">
        <v>231</v>
      </c>
      <c r="F67" t="s">
        <v>241</v>
      </c>
      <c r="G67" t="s">
        <v>185</v>
      </c>
      <c r="H67" s="11">
        <v>96662</v>
      </c>
      <c r="I67" t="s">
        <v>254</v>
      </c>
      <c r="J67" s="11">
        <v>33850</v>
      </c>
      <c r="K67" s="2" t="s">
        <v>58</v>
      </c>
      <c r="L67" s="5">
        <v>358085.9</v>
      </c>
      <c r="M67" s="6" t="s">
        <v>59</v>
      </c>
      <c r="N67" s="7">
        <v>11</v>
      </c>
    </row>
    <row r="68" spans="1:14" x14ac:dyDescent="0.25">
      <c r="A68" t="s">
        <v>865</v>
      </c>
      <c r="B68" s="9" t="s">
        <v>219</v>
      </c>
      <c r="C68" s="2" t="s">
        <v>220</v>
      </c>
      <c r="D68" t="s">
        <v>221</v>
      </c>
      <c r="E68" t="s">
        <v>232</v>
      </c>
      <c r="F68" t="s">
        <v>242</v>
      </c>
      <c r="G68" t="s">
        <v>245</v>
      </c>
      <c r="H68" s="11">
        <v>110195</v>
      </c>
      <c r="I68" t="s">
        <v>255</v>
      </c>
      <c r="J68" s="11">
        <v>34464</v>
      </c>
      <c r="K68" s="2" t="s">
        <v>58</v>
      </c>
      <c r="L68" s="5">
        <v>358086.9</v>
      </c>
      <c r="M68" s="6" t="s">
        <v>59</v>
      </c>
      <c r="N68" s="7">
        <v>11</v>
      </c>
    </row>
    <row r="69" spans="1:14" x14ac:dyDescent="0.25">
      <c r="A69" t="s">
        <v>865</v>
      </c>
      <c r="B69" s="12" t="s">
        <v>256</v>
      </c>
      <c r="C69" s="2" t="s">
        <v>257</v>
      </c>
      <c r="D69" t="s">
        <v>285</v>
      </c>
      <c r="E69" t="s">
        <v>258</v>
      </c>
      <c r="F69" t="s">
        <v>266</v>
      </c>
      <c r="G69" t="s">
        <v>274</v>
      </c>
      <c r="H69" s="11">
        <v>129731</v>
      </c>
      <c r="I69" t="s">
        <v>277</v>
      </c>
      <c r="J69" s="11">
        <v>46906</v>
      </c>
      <c r="K69" s="2" t="s">
        <v>58</v>
      </c>
      <c r="L69" s="5">
        <v>213451.66</v>
      </c>
      <c r="M69" s="6" t="s">
        <v>59</v>
      </c>
      <c r="N69" s="7">
        <v>8</v>
      </c>
    </row>
    <row r="70" spans="1:14" x14ac:dyDescent="0.25">
      <c r="A70" t="s">
        <v>865</v>
      </c>
      <c r="B70" s="12" t="s">
        <v>256</v>
      </c>
      <c r="C70" s="2" t="s">
        <v>257</v>
      </c>
      <c r="D70" t="s">
        <v>285</v>
      </c>
      <c r="E70" t="s">
        <v>259</v>
      </c>
      <c r="F70" t="s">
        <v>267</v>
      </c>
      <c r="G70" t="s">
        <v>275</v>
      </c>
      <c r="H70" s="11">
        <v>168135</v>
      </c>
      <c r="I70" t="s">
        <v>278</v>
      </c>
      <c r="J70" s="11">
        <v>49118</v>
      </c>
      <c r="K70" s="2" t="s">
        <v>58</v>
      </c>
      <c r="L70" s="5">
        <v>213452.66</v>
      </c>
      <c r="M70" s="6" t="s">
        <v>59</v>
      </c>
      <c r="N70" s="7">
        <v>8</v>
      </c>
    </row>
    <row r="71" spans="1:14" x14ac:dyDescent="0.25">
      <c r="A71" t="s">
        <v>865</v>
      </c>
      <c r="B71" s="12" t="s">
        <v>256</v>
      </c>
      <c r="C71" s="2" t="s">
        <v>257</v>
      </c>
      <c r="D71" t="s">
        <v>285</v>
      </c>
      <c r="E71" t="s">
        <v>260</v>
      </c>
      <c r="F71" t="s">
        <v>268</v>
      </c>
      <c r="G71" t="s">
        <v>275</v>
      </c>
      <c r="H71" s="11">
        <v>135401</v>
      </c>
      <c r="I71" t="s">
        <v>279</v>
      </c>
      <c r="J71" s="11">
        <v>37759</v>
      </c>
      <c r="K71" s="2" t="s">
        <v>58</v>
      </c>
      <c r="L71" s="5">
        <v>213453.66</v>
      </c>
      <c r="M71" s="6" t="s">
        <v>59</v>
      </c>
      <c r="N71" s="7">
        <v>8</v>
      </c>
    </row>
    <row r="72" spans="1:14" x14ac:dyDescent="0.25">
      <c r="A72" t="s">
        <v>865</v>
      </c>
      <c r="B72" s="12" t="s">
        <v>256</v>
      </c>
      <c r="C72" s="2" t="s">
        <v>257</v>
      </c>
      <c r="D72" t="s">
        <v>285</v>
      </c>
      <c r="E72" t="s">
        <v>261</v>
      </c>
      <c r="F72" t="s">
        <v>269</v>
      </c>
      <c r="G72" t="s">
        <v>18</v>
      </c>
      <c r="H72" s="11">
        <v>132275</v>
      </c>
      <c r="I72" t="s">
        <v>280</v>
      </c>
      <c r="J72" s="11">
        <v>42962</v>
      </c>
      <c r="K72" s="2" t="s">
        <v>58</v>
      </c>
      <c r="L72" s="5">
        <v>213454.66</v>
      </c>
      <c r="M72" s="6" t="s">
        <v>59</v>
      </c>
      <c r="N72" s="7">
        <v>8</v>
      </c>
    </row>
    <row r="73" spans="1:14" x14ac:dyDescent="0.25">
      <c r="A73" t="s">
        <v>865</v>
      </c>
      <c r="B73" s="12" t="s">
        <v>256</v>
      </c>
      <c r="C73" s="2" t="s">
        <v>257</v>
      </c>
      <c r="D73" t="s">
        <v>285</v>
      </c>
      <c r="E73" t="s">
        <v>262</v>
      </c>
      <c r="F73" t="s">
        <v>270</v>
      </c>
      <c r="G73" t="s">
        <v>18</v>
      </c>
      <c r="H73" s="11">
        <v>111925</v>
      </c>
      <c r="I73" t="s">
        <v>281</v>
      </c>
      <c r="J73" s="11">
        <v>38688</v>
      </c>
      <c r="K73" s="2" t="s">
        <v>58</v>
      </c>
      <c r="L73" s="5">
        <v>213455.66</v>
      </c>
      <c r="M73" s="6" t="s">
        <v>59</v>
      </c>
      <c r="N73" s="7">
        <v>8</v>
      </c>
    </row>
    <row r="74" spans="1:14" x14ac:dyDescent="0.25">
      <c r="A74" t="s">
        <v>865</v>
      </c>
      <c r="B74" s="12" t="s">
        <v>256</v>
      </c>
      <c r="C74" s="2" t="s">
        <v>257</v>
      </c>
      <c r="D74" t="s">
        <v>285</v>
      </c>
      <c r="E74" t="s">
        <v>263</v>
      </c>
      <c r="F74" t="s">
        <v>271</v>
      </c>
      <c r="G74" t="s">
        <v>276</v>
      </c>
      <c r="H74" s="11">
        <v>112475</v>
      </c>
      <c r="I74" t="s">
        <v>282</v>
      </c>
      <c r="J74" s="11">
        <v>33128</v>
      </c>
      <c r="K74" s="2" t="s">
        <v>58</v>
      </c>
      <c r="L74" s="5">
        <v>213456.66</v>
      </c>
      <c r="M74" s="6" t="s">
        <v>59</v>
      </c>
      <c r="N74" s="7">
        <v>8</v>
      </c>
    </row>
    <row r="75" spans="1:14" x14ac:dyDescent="0.25">
      <c r="A75" t="s">
        <v>865</v>
      </c>
      <c r="B75" s="12" t="s">
        <v>256</v>
      </c>
      <c r="C75" s="2" t="s">
        <v>257</v>
      </c>
      <c r="D75" t="s">
        <v>285</v>
      </c>
      <c r="E75" t="s">
        <v>264</v>
      </c>
      <c r="F75" t="s">
        <v>272</v>
      </c>
      <c r="G75" t="s">
        <v>38</v>
      </c>
      <c r="H75" s="11">
        <v>151098</v>
      </c>
      <c r="I75" t="s">
        <v>283</v>
      </c>
      <c r="J75" s="11">
        <v>38759</v>
      </c>
      <c r="K75" s="2" t="s">
        <v>58</v>
      </c>
      <c r="L75" s="5">
        <v>213457.66</v>
      </c>
      <c r="M75" s="6" t="s">
        <v>59</v>
      </c>
      <c r="N75" s="7">
        <v>8</v>
      </c>
    </row>
    <row r="76" spans="1:14" x14ac:dyDescent="0.25">
      <c r="A76" t="s">
        <v>865</v>
      </c>
      <c r="B76" s="12" t="s">
        <v>256</v>
      </c>
      <c r="C76" s="2" t="s">
        <v>257</v>
      </c>
      <c r="D76" t="s">
        <v>285</v>
      </c>
      <c r="E76" t="s">
        <v>265</v>
      </c>
      <c r="F76" t="s">
        <v>273</v>
      </c>
      <c r="G76" t="s">
        <v>42</v>
      </c>
      <c r="H76" s="11">
        <v>110153</v>
      </c>
      <c r="I76" t="s">
        <v>284</v>
      </c>
      <c r="J76" s="11">
        <v>37764</v>
      </c>
      <c r="K76" s="2" t="s">
        <v>58</v>
      </c>
      <c r="L76" s="5">
        <v>213458.66</v>
      </c>
      <c r="M76" s="6" t="s">
        <v>59</v>
      </c>
      <c r="N76" s="7">
        <v>8</v>
      </c>
    </row>
    <row r="77" spans="1:14" x14ac:dyDescent="0.25">
      <c r="A77" t="s">
        <v>865</v>
      </c>
      <c r="B77" s="2" t="s">
        <v>286</v>
      </c>
      <c r="C77" s="2" t="s">
        <v>287</v>
      </c>
      <c r="D77" t="s">
        <v>306</v>
      </c>
      <c r="E77" t="s">
        <v>288</v>
      </c>
      <c r="F77" t="s">
        <v>289</v>
      </c>
      <c r="G77" t="s">
        <v>276</v>
      </c>
      <c r="H77" s="11">
        <v>140000</v>
      </c>
      <c r="I77" t="s">
        <v>290</v>
      </c>
      <c r="J77" s="11">
        <v>39600</v>
      </c>
      <c r="K77" s="2" t="s">
        <v>58</v>
      </c>
      <c r="L77" s="5">
        <v>498480.71</v>
      </c>
      <c r="M77" s="6" t="s">
        <v>59</v>
      </c>
      <c r="N77" s="7">
        <v>6</v>
      </c>
    </row>
    <row r="78" spans="1:14" x14ac:dyDescent="0.25">
      <c r="A78" t="s">
        <v>865</v>
      </c>
      <c r="B78" s="2" t="s">
        <v>286</v>
      </c>
      <c r="C78" s="2" t="s">
        <v>287</v>
      </c>
      <c r="D78" t="s">
        <v>306</v>
      </c>
      <c r="E78" t="s">
        <v>291</v>
      </c>
      <c r="F78" t="s">
        <v>292</v>
      </c>
      <c r="G78" t="s">
        <v>34</v>
      </c>
      <c r="H78" s="11">
        <v>116800</v>
      </c>
      <c r="I78" t="s">
        <v>293</v>
      </c>
      <c r="J78" s="11">
        <v>43908</v>
      </c>
      <c r="K78" s="2" t="s">
        <v>58</v>
      </c>
      <c r="L78" s="5">
        <v>498481.71</v>
      </c>
      <c r="M78" s="6" t="s">
        <v>59</v>
      </c>
      <c r="N78" s="7">
        <v>6</v>
      </c>
    </row>
    <row r="79" spans="1:14" x14ac:dyDescent="0.25">
      <c r="A79" t="s">
        <v>865</v>
      </c>
      <c r="B79" s="2" t="s">
        <v>286</v>
      </c>
      <c r="C79" s="2" t="s">
        <v>287</v>
      </c>
      <c r="D79" t="s">
        <v>306</v>
      </c>
      <c r="E79" t="s">
        <v>294</v>
      </c>
      <c r="F79" t="s">
        <v>37</v>
      </c>
      <c r="G79" t="s">
        <v>38</v>
      </c>
      <c r="H79" s="11">
        <v>130000</v>
      </c>
      <c r="I79" t="s">
        <v>295</v>
      </c>
      <c r="J79" s="11">
        <v>43932</v>
      </c>
      <c r="K79" s="2" t="s">
        <v>58</v>
      </c>
      <c r="L79" s="5">
        <v>498482.71</v>
      </c>
      <c r="M79" s="6" t="s">
        <v>59</v>
      </c>
      <c r="N79" s="7">
        <v>6</v>
      </c>
    </row>
    <row r="80" spans="1:14" x14ac:dyDescent="0.25">
      <c r="A80" t="s">
        <v>865</v>
      </c>
      <c r="B80" s="2" t="s">
        <v>286</v>
      </c>
      <c r="C80" s="2" t="s">
        <v>287</v>
      </c>
      <c r="D80" t="s">
        <v>306</v>
      </c>
      <c r="E80" t="s">
        <v>296</v>
      </c>
      <c r="F80" t="s">
        <v>297</v>
      </c>
      <c r="G80" t="s">
        <v>38</v>
      </c>
      <c r="H80" s="11">
        <v>118000</v>
      </c>
      <c r="I80" t="s">
        <v>298</v>
      </c>
      <c r="J80" s="11">
        <v>34992</v>
      </c>
      <c r="K80" s="2" t="s">
        <v>58</v>
      </c>
      <c r="L80" s="5">
        <v>498483.71</v>
      </c>
      <c r="M80" s="6" t="s">
        <v>59</v>
      </c>
      <c r="N80" s="7">
        <v>6</v>
      </c>
    </row>
    <row r="81" spans="1:14" x14ac:dyDescent="0.25">
      <c r="A81" t="s">
        <v>865</v>
      </c>
      <c r="B81" s="2" t="s">
        <v>286</v>
      </c>
      <c r="C81" s="2" t="s">
        <v>287</v>
      </c>
      <c r="D81" t="s">
        <v>306</v>
      </c>
      <c r="E81" t="s">
        <v>299</v>
      </c>
      <c r="F81" t="s">
        <v>300</v>
      </c>
      <c r="G81" t="s">
        <v>301</v>
      </c>
      <c r="H81" s="11">
        <v>124000</v>
      </c>
      <c r="I81" t="s">
        <v>302</v>
      </c>
      <c r="J81" s="11">
        <v>37956</v>
      </c>
      <c r="K81" s="2" t="s">
        <v>58</v>
      </c>
      <c r="L81" s="5">
        <v>498484.71</v>
      </c>
      <c r="M81" s="6" t="s">
        <v>59</v>
      </c>
      <c r="N81" s="7">
        <v>6</v>
      </c>
    </row>
    <row r="82" spans="1:14" x14ac:dyDescent="0.25">
      <c r="A82" t="s">
        <v>865</v>
      </c>
      <c r="B82" s="2" t="s">
        <v>286</v>
      </c>
      <c r="C82" s="2" t="s">
        <v>287</v>
      </c>
      <c r="D82" t="s">
        <v>306</v>
      </c>
      <c r="E82" t="s">
        <v>303</v>
      </c>
      <c r="F82" t="s">
        <v>304</v>
      </c>
      <c r="G82" t="s">
        <v>276</v>
      </c>
      <c r="H82" s="11">
        <v>136800</v>
      </c>
      <c r="I82" t="s">
        <v>305</v>
      </c>
      <c r="J82" s="11">
        <v>45000</v>
      </c>
      <c r="K82" s="2" t="s">
        <v>58</v>
      </c>
      <c r="L82" s="5">
        <v>498485.71</v>
      </c>
      <c r="M82" s="6" t="s">
        <v>59</v>
      </c>
      <c r="N82" s="7">
        <v>6</v>
      </c>
    </row>
    <row r="83" spans="1:14" x14ac:dyDescent="0.25">
      <c r="A83" t="s">
        <v>865</v>
      </c>
      <c r="B83" s="2" t="s">
        <v>307</v>
      </c>
      <c r="C83" s="2" t="s">
        <v>308</v>
      </c>
      <c r="D83" t="s">
        <v>325</v>
      </c>
      <c r="E83" t="s">
        <v>309</v>
      </c>
      <c r="F83" t="s">
        <v>310</v>
      </c>
      <c r="G83" t="s">
        <v>311</v>
      </c>
      <c r="H83" s="11">
        <v>188807</v>
      </c>
      <c r="I83" t="s">
        <v>312</v>
      </c>
      <c r="J83" s="11">
        <v>47760</v>
      </c>
      <c r="K83" s="2" t="s">
        <v>58</v>
      </c>
      <c r="L83" s="5">
        <v>803143.81</v>
      </c>
      <c r="M83" s="6" t="s">
        <v>59</v>
      </c>
      <c r="N83" s="7">
        <v>4</v>
      </c>
    </row>
    <row r="84" spans="1:14" x14ac:dyDescent="0.25">
      <c r="A84" t="s">
        <v>865</v>
      </c>
      <c r="B84" s="2" t="s">
        <v>307</v>
      </c>
      <c r="C84" s="2" t="s">
        <v>308</v>
      </c>
      <c r="D84" t="s">
        <v>325</v>
      </c>
      <c r="E84" t="s">
        <v>313</v>
      </c>
      <c r="F84" t="s">
        <v>314</v>
      </c>
      <c r="G84" t="s">
        <v>315</v>
      </c>
      <c r="H84" s="11">
        <v>197000</v>
      </c>
      <c r="I84" t="s">
        <v>316</v>
      </c>
      <c r="J84" s="11">
        <v>65004</v>
      </c>
      <c r="K84" s="2" t="s">
        <v>58</v>
      </c>
      <c r="L84" s="5">
        <v>803144.81</v>
      </c>
      <c r="M84" s="6" t="s">
        <v>59</v>
      </c>
      <c r="N84" s="7">
        <v>4</v>
      </c>
    </row>
    <row r="85" spans="1:14" x14ac:dyDescent="0.25">
      <c r="A85" t="s">
        <v>865</v>
      </c>
      <c r="B85" s="2" t="s">
        <v>307</v>
      </c>
      <c r="C85" s="2" t="s">
        <v>308</v>
      </c>
      <c r="D85" t="s">
        <v>325</v>
      </c>
      <c r="E85" t="s">
        <v>317</v>
      </c>
      <c r="F85" t="s">
        <v>318</v>
      </c>
      <c r="G85" t="s">
        <v>319</v>
      </c>
      <c r="H85" s="11">
        <v>182300</v>
      </c>
      <c r="I85" t="s">
        <v>320</v>
      </c>
      <c r="J85" s="11">
        <v>62928</v>
      </c>
      <c r="K85" s="2" t="s">
        <v>58</v>
      </c>
      <c r="L85" s="5">
        <v>803145.81</v>
      </c>
      <c r="M85" s="6" t="s">
        <v>59</v>
      </c>
      <c r="N85" s="7">
        <v>4</v>
      </c>
    </row>
    <row r="86" spans="1:14" x14ac:dyDescent="0.25">
      <c r="A86" t="s">
        <v>865</v>
      </c>
      <c r="B86" s="2" t="s">
        <v>307</v>
      </c>
      <c r="C86" s="2" t="s">
        <v>308</v>
      </c>
      <c r="D86" t="s">
        <v>325</v>
      </c>
      <c r="E86" t="s">
        <v>321</v>
      </c>
      <c r="F86" t="s">
        <v>322</v>
      </c>
      <c r="G86" t="s">
        <v>323</v>
      </c>
      <c r="H86" s="11">
        <v>196000</v>
      </c>
      <c r="I86" t="s">
        <v>324</v>
      </c>
      <c r="J86" s="11">
        <v>49572</v>
      </c>
      <c r="K86" s="2" t="s">
        <v>58</v>
      </c>
      <c r="L86" s="5">
        <v>803146.81</v>
      </c>
      <c r="M86" s="6" t="s">
        <v>59</v>
      </c>
      <c r="N86" s="7">
        <v>4</v>
      </c>
    </row>
    <row r="87" spans="1:14" x14ac:dyDescent="0.25">
      <c r="A87" t="s">
        <v>865</v>
      </c>
      <c r="B87" s="2" t="s">
        <v>326</v>
      </c>
      <c r="C87" s="2" t="s">
        <v>327</v>
      </c>
      <c r="D87" s="13" t="s">
        <v>377</v>
      </c>
      <c r="E87" t="s">
        <v>328</v>
      </c>
      <c r="F87" t="s">
        <v>329</v>
      </c>
      <c r="G87" t="s">
        <v>11</v>
      </c>
      <c r="H87" s="11">
        <v>145000</v>
      </c>
      <c r="I87" t="s">
        <v>12</v>
      </c>
      <c r="J87" s="11">
        <v>36780</v>
      </c>
      <c r="K87" s="2" t="s">
        <v>58</v>
      </c>
      <c r="L87" s="5">
        <v>687489.57</v>
      </c>
      <c r="M87" s="6" t="s">
        <v>59</v>
      </c>
      <c r="N87" s="7">
        <v>4</v>
      </c>
    </row>
    <row r="88" spans="1:14" x14ac:dyDescent="0.25">
      <c r="A88" t="s">
        <v>865</v>
      </c>
      <c r="B88" s="2" t="s">
        <v>326</v>
      </c>
      <c r="C88" s="2" t="s">
        <v>327</v>
      </c>
      <c r="D88" s="13" t="s">
        <v>377</v>
      </c>
      <c r="E88" t="s">
        <v>330</v>
      </c>
      <c r="F88" t="s">
        <v>331</v>
      </c>
      <c r="G88" t="s">
        <v>332</v>
      </c>
      <c r="H88" s="11">
        <v>296000</v>
      </c>
      <c r="I88" t="s">
        <v>333</v>
      </c>
      <c r="J88" s="11">
        <v>68808</v>
      </c>
      <c r="K88" s="2" t="s">
        <v>58</v>
      </c>
      <c r="L88" s="5">
        <v>687490.57</v>
      </c>
      <c r="M88" s="6" t="s">
        <v>59</v>
      </c>
      <c r="N88" s="7">
        <v>4</v>
      </c>
    </row>
    <row r="89" spans="1:14" x14ac:dyDescent="0.25">
      <c r="A89" t="s">
        <v>865</v>
      </c>
      <c r="B89" s="2" t="s">
        <v>326</v>
      </c>
      <c r="C89" s="2" t="s">
        <v>327</v>
      </c>
      <c r="D89" s="13" t="s">
        <v>378</v>
      </c>
      <c r="E89" t="s">
        <v>334</v>
      </c>
      <c r="F89" t="s">
        <v>331</v>
      </c>
      <c r="G89" t="s">
        <v>332</v>
      </c>
      <c r="H89" s="11">
        <v>234638</v>
      </c>
      <c r="I89" t="s">
        <v>333</v>
      </c>
      <c r="J89" s="11">
        <v>49332</v>
      </c>
      <c r="K89" s="2" t="s">
        <v>58</v>
      </c>
      <c r="L89" s="5">
        <v>687491.57</v>
      </c>
      <c r="M89" s="6" t="s">
        <v>59</v>
      </c>
      <c r="N89" s="7">
        <v>4</v>
      </c>
    </row>
    <row r="90" spans="1:14" x14ac:dyDescent="0.25">
      <c r="A90" t="s">
        <v>865</v>
      </c>
      <c r="B90" s="2" t="s">
        <v>326</v>
      </c>
      <c r="C90" s="2" t="s">
        <v>327</v>
      </c>
      <c r="D90" s="13" t="s">
        <v>378</v>
      </c>
      <c r="E90" t="s">
        <v>335</v>
      </c>
      <c r="F90" t="s">
        <v>336</v>
      </c>
      <c r="G90" t="s">
        <v>337</v>
      </c>
      <c r="H90" s="11">
        <v>173600</v>
      </c>
      <c r="I90" t="s">
        <v>338</v>
      </c>
      <c r="J90" s="11">
        <v>56292</v>
      </c>
      <c r="K90" s="2" t="s">
        <v>58</v>
      </c>
      <c r="L90" s="5">
        <v>687492.57</v>
      </c>
      <c r="M90" s="6" t="s">
        <v>59</v>
      </c>
      <c r="N90" s="7">
        <v>4</v>
      </c>
    </row>
    <row r="91" spans="1:14" x14ac:dyDescent="0.25">
      <c r="A91" t="s">
        <v>865</v>
      </c>
      <c r="B91" s="2" t="s">
        <v>326</v>
      </c>
      <c r="C91" s="2" t="s">
        <v>327</v>
      </c>
      <c r="D91" s="13" t="s">
        <v>378</v>
      </c>
      <c r="E91" t="s">
        <v>339</v>
      </c>
      <c r="F91" t="s">
        <v>340</v>
      </c>
      <c r="G91" t="s">
        <v>341</v>
      </c>
      <c r="H91" s="11">
        <v>233133</v>
      </c>
      <c r="I91" t="s">
        <v>342</v>
      </c>
      <c r="J91" s="11">
        <v>78708</v>
      </c>
      <c r="K91" s="2" t="s">
        <v>58</v>
      </c>
      <c r="L91" s="5">
        <v>687493.57</v>
      </c>
      <c r="M91" s="6" t="s">
        <v>59</v>
      </c>
      <c r="N91" s="7">
        <v>4</v>
      </c>
    </row>
    <row r="92" spans="1:14" x14ac:dyDescent="0.25">
      <c r="A92" t="s">
        <v>865</v>
      </c>
      <c r="B92" s="2" t="s">
        <v>326</v>
      </c>
      <c r="C92" s="2" t="s">
        <v>327</v>
      </c>
      <c r="D92" s="13" t="s">
        <v>378</v>
      </c>
      <c r="E92" t="s">
        <v>343</v>
      </c>
      <c r="F92" t="s">
        <v>344</v>
      </c>
      <c r="G92" t="s">
        <v>18</v>
      </c>
      <c r="H92" s="11">
        <v>156000</v>
      </c>
      <c r="I92" t="s">
        <v>345</v>
      </c>
      <c r="J92" s="11">
        <v>53076</v>
      </c>
      <c r="K92" s="2" t="s">
        <v>58</v>
      </c>
      <c r="L92" s="5">
        <v>687494.57</v>
      </c>
      <c r="M92" s="6" t="s">
        <v>59</v>
      </c>
      <c r="N92" s="7">
        <v>4</v>
      </c>
    </row>
    <row r="93" spans="1:14" x14ac:dyDescent="0.25">
      <c r="A93" t="s">
        <v>865</v>
      </c>
      <c r="B93" s="2" t="s">
        <v>326</v>
      </c>
      <c r="C93" s="2" t="s">
        <v>327</v>
      </c>
      <c r="D93" s="13" t="s">
        <v>378</v>
      </c>
      <c r="E93" t="s">
        <v>346</v>
      </c>
      <c r="F93" t="s">
        <v>347</v>
      </c>
      <c r="G93" t="s">
        <v>22</v>
      </c>
      <c r="H93" s="11">
        <v>109350</v>
      </c>
      <c r="I93" t="s">
        <v>348</v>
      </c>
      <c r="J93" s="11">
        <v>62964</v>
      </c>
      <c r="K93" s="2" t="s">
        <v>58</v>
      </c>
      <c r="L93" s="5">
        <v>687495.57</v>
      </c>
      <c r="M93" s="6" t="s">
        <v>59</v>
      </c>
      <c r="N93" s="7">
        <v>4</v>
      </c>
    </row>
    <row r="94" spans="1:14" x14ac:dyDescent="0.25">
      <c r="A94" t="s">
        <v>865</v>
      </c>
      <c r="B94" s="2" t="s">
        <v>326</v>
      </c>
      <c r="C94" s="2" t="s">
        <v>327</v>
      </c>
      <c r="D94" s="13" t="s">
        <v>378</v>
      </c>
      <c r="E94" t="s">
        <v>349</v>
      </c>
      <c r="F94" t="s">
        <v>350</v>
      </c>
      <c r="G94" t="s">
        <v>351</v>
      </c>
      <c r="H94" s="11">
        <v>155356</v>
      </c>
      <c r="I94" t="s">
        <v>352</v>
      </c>
      <c r="J94" s="11">
        <v>40308</v>
      </c>
      <c r="K94" s="2" t="s">
        <v>58</v>
      </c>
      <c r="L94" s="5">
        <v>687496.57</v>
      </c>
      <c r="M94" s="6" t="s">
        <v>59</v>
      </c>
      <c r="N94" s="7">
        <v>4</v>
      </c>
    </row>
    <row r="95" spans="1:14" x14ac:dyDescent="0.25">
      <c r="A95" t="s">
        <v>865</v>
      </c>
      <c r="B95" s="2" t="s">
        <v>326</v>
      </c>
      <c r="C95" s="2" t="s">
        <v>327</v>
      </c>
      <c r="D95" s="13" t="s">
        <v>378</v>
      </c>
      <c r="E95" t="s">
        <v>353</v>
      </c>
      <c r="F95" t="s">
        <v>354</v>
      </c>
      <c r="G95" t="s">
        <v>355</v>
      </c>
      <c r="H95" s="11">
        <v>204670</v>
      </c>
      <c r="I95" t="s">
        <v>356</v>
      </c>
      <c r="J95" s="11">
        <v>70572</v>
      </c>
      <c r="K95" s="2" t="s">
        <v>58</v>
      </c>
      <c r="L95" s="5">
        <v>687497.57</v>
      </c>
      <c r="M95" s="6" t="s">
        <v>59</v>
      </c>
      <c r="N95" s="7">
        <v>4</v>
      </c>
    </row>
    <row r="96" spans="1:14" x14ac:dyDescent="0.25">
      <c r="A96" t="s">
        <v>865</v>
      </c>
      <c r="B96" s="2" t="s">
        <v>326</v>
      </c>
      <c r="C96" s="2" t="s">
        <v>327</v>
      </c>
      <c r="D96" s="13" t="s">
        <v>378</v>
      </c>
      <c r="E96" t="s">
        <v>357</v>
      </c>
      <c r="F96" t="s">
        <v>358</v>
      </c>
      <c r="G96" t="s">
        <v>355</v>
      </c>
      <c r="H96" s="11">
        <v>110000</v>
      </c>
      <c r="I96" t="s">
        <v>359</v>
      </c>
      <c r="J96" s="11">
        <v>38436</v>
      </c>
      <c r="K96" s="2" t="s">
        <v>58</v>
      </c>
      <c r="L96" s="5">
        <v>687498.57</v>
      </c>
      <c r="M96" s="6" t="s">
        <v>59</v>
      </c>
      <c r="N96" s="7">
        <v>4</v>
      </c>
    </row>
    <row r="97" spans="1:14" x14ac:dyDescent="0.25">
      <c r="A97" t="s">
        <v>865</v>
      </c>
      <c r="B97" s="2" t="s">
        <v>326</v>
      </c>
      <c r="C97" s="2" t="s">
        <v>327</v>
      </c>
      <c r="D97" s="13" t="s">
        <v>378</v>
      </c>
      <c r="E97" t="s">
        <v>360</v>
      </c>
      <c r="F97" t="s">
        <v>361</v>
      </c>
      <c r="G97" t="s">
        <v>362</v>
      </c>
      <c r="H97" s="11">
        <v>185500</v>
      </c>
      <c r="I97" t="s">
        <v>331</v>
      </c>
      <c r="J97" s="11">
        <v>47316</v>
      </c>
      <c r="K97" s="2" t="s">
        <v>58</v>
      </c>
      <c r="L97" s="5">
        <v>687499.57</v>
      </c>
      <c r="M97" s="6" t="s">
        <v>59</v>
      </c>
      <c r="N97" s="7">
        <v>4</v>
      </c>
    </row>
    <row r="98" spans="1:14" x14ac:dyDescent="0.25">
      <c r="A98" t="s">
        <v>865</v>
      </c>
      <c r="B98" s="2" t="s">
        <v>326</v>
      </c>
      <c r="C98" s="2" t="s">
        <v>327</v>
      </c>
      <c r="D98" s="13" t="s">
        <v>378</v>
      </c>
      <c r="E98" t="s">
        <v>363</v>
      </c>
      <c r="F98" t="s">
        <v>361</v>
      </c>
      <c r="G98" t="s">
        <v>362</v>
      </c>
      <c r="H98" s="11">
        <v>180800</v>
      </c>
      <c r="I98" t="s">
        <v>364</v>
      </c>
      <c r="J98" s="11">
        <v>52056</v>
      </c>
      <c r="K98" s="2" t="s">
        <v>58</v>
      </c>
      <c r="L98" s="5">
        <v>687500.57</v>
      </c>
      <c r="M98" s="6" t="s">
        <v>59</v>
      </c>
      <c r="N98" s="7">
        <v>4</v>
      </c>
    </row>
    <row r="99" spans="1:14" x14ac:dyDescent="0.25">
      <c r="A99" t="s">
        <v>865</v>
      </c>
      <c r="B99" s="2" t="s">
        <v>326</v>
      </c>
      <c r="C99" s="2" t="s">
        <v>327</v>
      </c>
      <c r="D99" s="13" t="s">
        <v>378</v>
      </c>
      <c r="E99" t="s">
        <v>365</v>
      </c>
      <c r="F99" t="s">
        <v>361</v>
      </c>
      <c r="G99" t="s">
        <v>362</v>
      </c>
      <c r="H99" s="11">
        <v>181460</v>
      </c>
      <c r="I99" t="s">
        <v>364</v>
      </c>
      <c r="J99" s="11">
        <v>36000</v>
      </c>
      <c r="K99" s="2" t="s">
        <v>58</v>
      </c>
      <c r="L99" s="5">
        <v>687501.57</v>
      </c>
      <c r="M99" s="6" t="s">
        <v>59</v>
      </c>
      <c r="N99" s="7">
        <v>4</v>
      </c>
    </row>
    <row r="100" spans="1:14" x14ac:dyDescent="0.25">
      <c r="A100" t="s">
        <v>865</v>
      </c>
      <c r="B100" s="2" t="s">
        <v>326</v>
      </c>
      <c r="C100" s="2" t="s">
        <v>327</v>
      </c>
      <c r="D100" s="13" t="s">
        <v>378</v>
      </c>
      <c r="E100" t="s">
        <v>366</v>
      </c>
      <c r="F100" t="s">
        <v>367</v>
      </c>
      <c r="G100" t="s">
        <v>276</v>
      </c>
      <c r="H100" s="11">
        <v>143000</v>
      </c>
      <c r="I100" t="s">
        <v>368</v>
      </c>
      <c r="J100" s="11">
        <v>36936</v>
      </c>
      <c r="K100" s="2" t="s">
        <v>58</v>
      </c>
      <c r="L100" s="5">
        <v>687502.57</v>
      </c>
      <c r="M100" s="6" t="s">
        <v>59</v>
      </c>
      <c r="N100" s="7">
        <v>4</v>
      </c>
    </row>
    <row r="101" spans="1:14" x14ac:dyDescent="0.25">
      <c r="A101" t="s">
        <v>865</v>
      </c>
      <c r="B101" s="2" t="s">
        <v>326</v>
      </c>
      <c r="C101" s="2" t="s">
        <v>327</v>
      </c>
      <c r="D101" s="13" t="s">
        <v>378</v>
      </c>
      <c r="E101" t="s">
        <v>369</v>
      </c>
      <c r="F101" t="s">
        <v>370</v>
      </c>
      <c r="G101" t="s">
        <v>301</v>
      </c>
      <c r="H101" s="11">
        <v>188500</v>
      </c>
      <c r="I101" t="s">
        <v>371</v>
      </c>
      <c r="J101" s="11">
        <v>63588</v>
      </c>
      <c r="K101" s="2" t="s">
        <v>58</v>
      </c>
      <c r="L101" s="5">
        <v>687503.57</v>
      </c>
      <c r="M101" s="6" t="s">
        <v>59</v>
      </c>
      <c r="N101" s="7">
        <v>4</v>
      </c>
    </row>
    <row r="102" spans="1:14" x14ac:dyDescent="0.25">
      <c r="A102" t="s">
        <v>865</v>
      </c>
      <c r="B102" s="2" t="s">
        <v>326</v>
      </c>
      <c r="C102" s="2" t="s">
        <v>327</v>
      </c>
      <c r="D102" s="13" t="s">
        <v>378</v>
      </c>
      <c r="E102" t="s">
        <v>372</v>
      </c>
      <c r="F102" t="s">
        <v>371</v>
      </c>
      <c r="G102" t="s">
        <v>301</v>
      </c>
      <c r="H102" s="11">
        <v>86000</v>
      </c>
      <c r="I102" t="s">
        <v>371</v>
      </c>
      <c r="J102" s="11">
        <v>61944</v>
      </c>
      <c r="K102" s="2" t="s">
        <v>58</v>
      </c>
      <c r="L102" s="5">
        <v>687504.57</v>
      </c>
      <c r="M102" s="6" t="s">
        <v>59</v>
      </c>
      <c r="N102" s="7">
        <v>4</v>
      </c>
    </row>
    <row r="103" spans="1:14" x14ac:dyDescent="0.25">
      <c r="A103" t="s">
        <v>865</v>
      </c>
      <c r="B103" s="2" t="s">
        <v>326</v>
      </c>
      <c r="C103" s="2" t="s">
        <v>327</v>
      </c>
      <c r="D103" s="13" t="s">
        <v>378</v>
      </c>
      <c r="E103" t="s">
        <v>373</v>
      </c>
      <c r="F103" t="s">
        <v>371</v>
      </c>
      <c r="G103" t="s">
        <v>301</v>
      </c>
      <c r="H103" s="11">
        <v>200000</v>
      </c>
      <c r="I103" t="s">
        <v>371</v>
      </c>
      <c r="J103" s="11">
        <v>66624</v>
      </c>
      <c r="K103" s="2" t="s">
        <v>58</v>
      </c>
      <c r="L103" s="5">
        <v>687505.57</v>
      </c>
      <c r="M103" s="6" t="s">
        <v>59</v>
      </c>
      <c r="N103" s="7">
        <v>4</v>
      </c>
    </row>
    <row r="104" spans="1:14" x14ac:dyDescent="0.25">
      <c r="A104" t="s">
        <v>865</v>
      </c>
      <c r="B104" s="2" t="s">
        <v>326</v>
      </c>
      <c r="C104" s="2" t="s">
        <v>327</v>
      </c>
      <c r="D104" s="13" t="s">
        <v>378</v>
      </c>
      <c r="E104" t="s">
        <v>374</v>
      </c>
      <c r="F104" t="s">
        <v>370</v>
      </c>
      <c r="G104" t="s">
        <v>301</v>
      </c>
      <c r="H104" s="11">
        <v>249623</v>
      </c>
      <c r="I104" t="s">
        <v>370</v>
      </c>
      <c r="J104" s="11">
        <v>62472</v>
      </c>
      <c r="K104" s="2" t="s">
        <v>58</v>
      </c>
      <c r="L104" s="5">
        <v>687506.57</v>
      </c>
      <c r="M104" s="6" t="s">
        <v>59</v>
      </c>
      <c r="N104" s="7">
        <v>4</v>
      </c>
    </row>
    <row r="105" spans="1:14" x14ac:dyDescent="0.25">
      <c r="A105" t="s">
        <v>865</v>
      </c>
      <c r="B105" s="2" t="s">
        <v>326</v>
      </c>
      <c r="C105" s="2" t="s">
        <v>327</v>
      </c>
      <c r="D105" s="13" t="s">
        <v>378</v>
      </c>
      <c r="E105" t="s">
        <v>375</v>
      </c>
      <c r="F105" t="s">
        <v>376</v>
      </c>
      <c r="G105" t="s">
        <v>46</v>
      </c>
      <c r="H105" s="11">
        <v>180000</v>
      </c>
      <c r="I105" t="s">
        <v>376</v>
      </c>
      <c r="J105" s="11">
        <v>38172</v>
      </c>
      <c r="K105" s="2" t="s">
        <v>58</v>
      </c>
      <c r="L105" s="5">
        <v>687507.57</v>
      </c>
      <c r="M105" s="6" t="s">
        <v>59</v>
      </c>
      <c r="N105" s="7">
        <v>4</v>
      </c>
    </row>
    <row r="106" spans="1:14" x14ac:dyDescent="0.25">
      <c r="A106" t="s">
        <v>865</v>
      </c>
      <c r="B106" s="2" t="s">
        <v>379</v>
      </c>
      <c r="C106" s="2" t="s">
        <v>380</v>
      </c>
      <c r="G106" t="s">
        <v>142</v>
      </c>
      <c r="K106" s="2" t="s">
        <v>58</v>
      </c>
      <c r="L106" s="5">
        <v>283241.08</v>
      </c>
      <c r="M106" s="6" t="s">
        <v>59</v>
      </c>
      <c r="N106" s="7">
        <v>1</v>
      </c>
    </row>
    <row r="107" spans="1:14" x14ac:dyDescent="0.25">
      <c r="A107" t="s">
        <v>865</v>
      </c>
      <c r="B107" s="2" t="s">
        <v>381</v>
      </c>
      <c r="C107" s="2" t="s">
        <v>382</v>
      </c>
      <c r="G107" t="s">
        <v>136</v>
      </c>
      <c r="K107" s="2" t="s">
        <v>58</v>
      </c>
      <c r="L107" s="5">
        <v>276712.61</v>
      </c>
      <c r="M107" s="6" t="s">
        <v>59</v>
      </c>
      <c r="N107" s="7">
        <v>1</v>
      </c>
    </row>
    <row r="108" spans="1:14" x14ac:dyDescent="0.25">
      <c r="A108" t="s">
        <v>865</v>
      </c>
      <c r="B108" s="2" t="s">
        <v>383</v>
      </c>
      <c r="C108" s="2" t="s">
        <v>384</v>
      </c>
      <c r="D108" s="2" t="s">
        <v>385</v>
      </c>
      <c r="G108" t="s">
        <v>143</v>
      </c>
      <c r="K108" s="6" t="s">
        <v>63</v>
      </c>
      <c r="L108" s="5">
        <v>422717.09</v>
      </c>
      <c r="M108" s="6" t="s">
        <v>59</v>
      </c>
    </row>
    <row r="109" spans="1:14" x14ac:dyDescent="0.25">
      <c r="A109" t="s">
        <v>865</v>
      </c>
      <c r="B109" s="1" t="s">
        <v>386</v>
      </c>
      <c r="C109" s="1" t="s">
        <v>387</v>
      </c>
      <c r="D109" s="1" t="s">
        <v>388</v>
      </c>
      <c r="G109" t="s">
        <v>752</v>
      </c>
      <c r="K109" s="1" t="s">
        <v>63</v>
      </c>
      <c r="L109" s="5">
        <v>500276.7</v>
      </c>
      <c r="M109" s="16" t="s">
        <v>59</v>
      </c>
      <c r="N109" s="20"/>
    </row>
    <row r="110" spans="1:14" x14ac:dyDescent="0.25">
      <c r="A110" t="s">
        <v>865</v>
      </c>
      <c r="B110" s="1" t="s">
        <v>389</v>
      </c>
      <c r="C110" s="1" t="s">
        <v>390</v>
      </c>
      <c r="D110" s="1" t="s">
        <v>391</v>
      </c>
      <c r="G110" t="s">
        <v>140</v>
      </c>
      <c r="K110" s="21" t="s">
        <v>63</v>
      </c>
      <c r="L110" s="5">
        <v>134282.20000000001</v>
      </c>
      <c r="M110" s="16" t="s">
        <v>59</v>
      </c>
      <c r="N110" s="20"/>
    </row>
    <row r="111" spans="1:14" x14ac:dyDescent="0.25">
      <c r="A111" t="s">
        <v>865</v>
      </c>
      <c r="B111" s="14" t="s">
        <v>392</v>
      </c>
      <c r="C111" s="14" t="s">
        <v>393</v>
      </c>
      <c r="D111" s="14" t="s">
        <v>394</v>
      </c>
      <c r="K111" s="14" t="s">
        <v>739</v>
      </c>
      <c r="L111" s="22">
        <v>0</v>
      </c>
      <c r="M111" s="14" t="s">
        <v>59</v>
      </c>
      <c r="N111" s="14"/>
    </row>
    <row r="112" spans="1:14" x14ac:dyDescent="0.25">
      <c r="A112" t="s">
        <v>865</v>
      </c>
      <c r="B112" s="14" t="s">
        <v>395</v>
      </c>
      <c r="C112" s="14" t="s">
        <v>396</v>
      </c>
      <c r="D112" s="14" t="s">
        <v>397</v>
      </c>
      <c r="G112" t="s">
        <v>753</v>
      </c>
      <c r="K112" s="14" t="s">
        <v>63</v>
      </c>
      <c r="L112" s="22">
        <v>0</v>
      </c>
      <c r="M112" s="14" t="s">
        <v>59</v>
      </c>
      <c r="N112" s="23"/>
    </row>
    <row r="113" spans="1:14" x14ac:dyDescent="0.25">
      <c r="A113" t="s">
        <v>865</v>
      </c>
      <c r="B113" s="14" t="s">
        <v>398</v>
      </c>
      <c r="C113" s="14" t="s">
        <v>399</v>
      </c>
      <c r="D113" s="14" t="s">
        <v>397</v>
      </c>
      <c r="G113" t="s">
        <v>753</v>
      </c>
      <c r="K113" s="14" t="s">
        <v>63</v>
      </c>
      <c r="L113" s="22">
        <v>0</v>
      </c>
      <c r="M113" s="14" t="s">
        <v>59</v>
      </c>
      <c r="N113" s="23"/>
    </row>
    <row r="114" spans="1:14" x14ac:dyDescent="0.25">
      <c r="A114" t="s">
        <v>865</v>
      </c>
      <c r="B114" s="14" t="s">
        <v>400</v>
      </c>
      <c r="C114" s="14" t="s">
        <v>401</v>
      </c>
      <c r="D114" s="14" t="s">
        <v>402</v>
      </c>
      <c r="G114" t="s">
        <v>754</v>
      </c>
      <c r="K114" s="14" t="s">
        <v>63</v>
      </c>
      <c r="L114" s="22">
        <v>0</v>
      </c>
      <c r="M114" s="14" t="s">
        <v>59</v>
      </c>
      <c r="N114" s="23"/>
    </row>
    <row r="115" spans="1:14" x14ac:dyDescent="0.25">
      <c r="A115" t="s">
        <v>865</v>
      </c>
      <c r="B115" s="14" t="s">
        <v>403</v>
      </c>
      <c r="C115" s="14" t="s">
        <v>404</v>
      </c>
      <c r="D115" s="14" t="s">
        <v>405</v>
      </c>
      <c r="G115" t="s">
        <v>755</v>
      </c>
      <c r="K115" s="14" t="s">
        <v>63</v>
      </c>
      <c r="L115" s="22">
        <v>0</v>
      </c>
      <c r="M115" s="14" t="s">
        <v>59</v>
      </c>
      <c r="N115" s="23"/>
    </row>
    <row r="116" spans="1:14" x14ac:dyDescent="0.25">
      <c r="A116" t="s">
        <v>865</v>
      </c>
      <c r="B116" s="14" t="s">
        <v>406</v>
      </c>
      <c r="C116" s="14" t="s">
        <v>404</v>
      </c>
      <c r="D116" s="14" t="s">
        <v>405</v>
      </c>
      <c r="G116" t="s">
        <v>755</v>
      </c>
      <c r="K116" s="14" t="s">
        <v>63</v>
      </c>
      <c r="L116" s="22">
        <v>0</v>
      </c>
      <c r="M116" s="14" t="s">
        <v>59</v>
      </c>
      <c r="N116" s="23"/>
    </row>
    <row r="117" spans="1:14" x14ac:dyDescent="0.25">
      <c r="A117" t="s">
        <v>865</v>
      </c>
      <c r="B117" s="14" t="s">
        <v>407</v>
      </c>
      <c r="C117" s="14" t="s">
        <v>408</v>
      </c>
      <c r="D117" s="14" t="s">
        <v>409</v>
      </c>
      <c r="G117" t="s">
        <v>756</v>
      </c>
      <c r="K117" s="14" t="s">
        <v>63</v>
      </c>
      <c r="L117" s="22">
        <v>0</v>
      </c>
      <c r="M117" s="14" t="s">
        <v>59</v>
      </c>
      <c r="N117" s="23"/>
    </row>
    <row r="118" spans="1:14" x14ac:dyDescent="0.25">
      <c r="A118" t="s">
        <v>865</v>
      </c>
      <c r="B118" s="14" t="s">
        <v>410</v>
      </c>
      <c r="C118" s="14" t="s">
        <v>411</v>
      </c>
      <c r="D118" s="14" t="s">
        <v>412</v>
      </c>
      <c r="G118" t="s">
        <v>757</v>
      </c>
      <c r="K118" s="14" t="s">
        <v>63</v>
      </c>
      <c r="L118" s="22">
        <v>0</v>
      </c>
      <c r="M118" s="14" t="s">
        <v>59</v>
      </c>
      <c r="N118" s="23"/>
    </row>
    <row r="119" spans="1:14" x14ac:dyDescent="0.25">
      <c r="A119" t="s">
        <v>865</v>
      </c>
      <c r="B119" s="14" t="s">
        <v>413</v>
      </c>
      <c r="C119" s="14" t="s">
        <v>414</v>
      </c>
      <c r="D119" s="14" t="s">
        <v>415</v>
      </c>
      <c r="G119" t="s">
        <v>758</v>
      </c>
      <c r="K119" s="14" t="s">
        <v>63</v>
      </c>
      <c r="L119" s="22">
        <v>0</v>
      </c>
      <c r="M119" s="14" t="s">
        <v>59</v>
      </c>
      <c r="N119" s="23"/>
    </row>
    <row r="120" spans="1:14" x14ac:dyDescent="0.25">
      <c r="A120" t="s">
        <v>865</v>
      </c>
      <c r="B120" s="14" t="s">
        <v>416</v>
      </c>
      <c r="C120" s="14" t="s">
        <v>417</v>
      </c>
      <c r="D120" s="14" t="s">
        <v>418</v>
      </c>
      <c r="G120" t="s">
        <v>759</v>
      </c>
      <c r="I120" t="s">
        <v>863</v>
      </c>
      <c r="K120" s="14" t="s">
        <v>63</v>
      </c>
      <c r="L120" s="22">
        <v>0</v>
      </c>
      <c r="M120" s="14" t="s">
        <v>59</v>
      </c>
      <c r="N120" s="23"/>
    </row>
    <row r="121" spans="1:14" x14ac:dyDescent="0.25">
      <c r="A121" t="s">
        <v>865</v>
      </c>
      <c r="B121" s="14" t="s">
        <v>419</v>
      </c>
      <c r="C121" s="14" t="s">
        <v>420</v>
      </c>
      <c r="D121" s="14" t="s">
        <v>421</v>
      </c>
      <c r="G121" t="s">
        <v>752</v>
      </c>
      <c r="K121" s="14" t="s">
        <v>63</v>
      </c>
      <c r="L121" s="22">
        <v>0</v>
      </c>
      <c r="M121" s="14" t="s">
        <v>59</v>
      </c>
      <c r="N121" s="23"/>
    </row>
    <row r="122" spans="1:14" x14ac:dyDescent="0.25">
      <c r="A122" t="s">
        <v>865</v>
      </c>
      <c r="B122" s="14" t="s">
        <v>422</v>
      </c>
      <c r="C122" s="14" t="s">
        <v>423</v>
      </c>
      <c r="D122" s="14" t="s">
        <v>424</v>
      </c>
      <c r="G122" t="s">
        <v>760</v>
      </c>
      <c r="K122" s="14" t="s">
        <v>63</v>
      </c>
      <c r="L122" s="22">
        <v>0</v>
      </c>
      <c r="M122" s="14" t="s">
        <v>59</v>
      </c>
      <c r="N122" s="23"/>
    </row>
    <row r="123" spans="1:14" x14ac:dyDescent="0.25">
      <c r="A123" t="s">
        <v>865</v>
      </c>
      <c r="B123" s="14" t="s">
        <v>425</v>
      </c>
      <c r="C123" s="14" t="s">
        <v>426</v>
      </c>
      <c r="D123" s="14" t="s">
        <v>427</v>
      </c>
      <c r="G123" t="s">
        <v>760</v>
      </c>
      <c r="K123" s="14" t="s">
        <v>63</v>
      </c>
      <c r="L123" s="22">
        <v>0</v>
      </c>
      <c r="M123" s="14" t="s">
        <v>59</v>
      </c>
      <c r="N123" s="23"/>
    </row>
    <row r="124" spans="1:14" x14ac:dyDescent="0.25">
      <c r="A124" t="s">
        <v>865</v>
      </c>
      <c r="B124" s="14" t="s">
        <v>428</v>
      </c>
      <c r="C124" s="14" t="s">
        <v>429</v>
      </c>
      <c r="D124" s="14" t="s">
        <v>430</v>
      </c>
      <c r="G124" t="s">
        <v>245</v>
      </c>
      <c r="K124" s="14" t="s">
        <v>63</v>
      </c>
      <c r="L124" s="22">
        <v>0</v>
      </c>
      <c r="M124" s="14" t="s">
        <v>59</v>
      </c>
      <c r="N124" s="23"/>
    </row>
    <row r="125" spans="1:14" x14ac:dyDescent="0.25">
      <c r="A125" t="s">
        <v>865</v>
      </c>
      <c r="B125" s="14" t="s">
        <v>431</v>
      </c>
      <c r="C125" s="14" t="s">
        <v>432</v>
      </c>
      <c r="D125" s="14" t="s">
        <v>433</v>
      </c>
      <c r="G125" t="s">
        <v>761</v>
      </c>
      <c r="K125" s="14" t="s">
        <v>63</v>
      </c>
      <c r="L125" s="22">
        <v>0</v>
      </c>
      <c r="M125" s="14" t="s">
        <v>59</v>
      </c>
      <c r="N125" s="23"/>
    </row>
    <row r="126" spans="1:14" x14ac:dyDescent="0.25">
      <c r="A126" t="s">
        <v>865</v>
      </c>
      <c r="B126" s="14" t="s">
        <v>434</v>
      </c>
      <c r="C126" s="14" t="s">
        <v>435</v>
      </c>
      <c r="D126" s="14" t="s">
        <v>436</v>
      </c>
      <c r="G126" t="s">
        <v>245</v>
      </c>
      <c r="K126" s="14" t="s">
        <v>63</v>
      </c>
      <c r="L126" s="22">
        <v>0</v>
      </c>
      <c r="M126" s="14" t="s">
        <v>59</v>
      </c>
      <c r="N126" s="23"/>
    </row>
    <row r="127" spans="1:14" x14ac:dyDescent="0.25">
      <c r="A127" t="s">
        <v>865</v>
      </c>
      <c r="B127" s="14" t="s">
        <v>437</v>
      </c>
      <c r="C127" s="14" t="s">
        <v>438</v>
      </c>
      <c r="D127" s="14" t="s">
        <v>809</v>
      </c>
      <c r="E127" t="s">
        <v>774</v>
      </c>
      <c r="F127" t="s">
        <v>775</v>
      </c>
      <c r="G127" t="s">
        <v>762</v>
      </c>
      <c r="H127">
        <v>84921</v>
      </c>
      <c r="J127">
        <v>26400</v>
      </c>
      <c r="K127" s="14" t="s">
        <v>58</v>
      </c>
      <c r="L127" s="22">
        <v>0</v>
      </c>
      <c r="M127" s="14" t="s">
        <v>59</v>
      </c>
      <c r="N127" s="23">
        <v>20</v>
      </c>
    </row>
    <row r="128" spans="1:14" x14ac:dyDescent="0.25">
      <c r="A128" t="s">
        <v>865</v>
      </c>
      <c r="B128" s="14" t="s">
        <v>437</v>
      </c>
      <c r="C128" s="14" t="s">
        <v>438</v>
      </c>
      <c r="D128" s="14" t="s">
        <v>809</v>
      </c>
      <c r="E128" t="s">
        <v>776</v>
      </c>
      <c r="F128" t="s">
        <v>777</v>
      </c>
      <c r="G128" t="s">
        <v>762</v>
      </c>
      <c r="H128">
        <v>62783</v>
      </c>
      <c r="J128">
        <v>26040</v>
      </c>
      <c r="K128" s="14" t="s">
        <v>58</v>
      </c>
      <c r="L128" s="22"/>
      <c r="M128" s="14" t="s">
        <v>59</v>
      </c>
      <c r="N128" s="23">
        <v>20</v>
      </c>
    </row>
    <row r="129" spans="1:14" x14ac:dyDescent="0.25">
      <c r="A129" t="s">
        <v>865</v>
      </c>
      <c r="B129" s="14" t="s">
        <v>437</v>
      </c>
      <c r="C129" s="14" t="s">
        <v>438</v>
      </c>
      <c r="D129" s="14" t="s">
        <v>809</v>
      </c>
      <c r="E129" t="s">
        <v>778</v>
      </c>
      <c r="F129" t="s">
        <v>779</v>
      </c>
      <c r="G129" t="s">
        <v>762</v>
      </c>
      <c r="H129">
        <v>69436</v>
      </c>
      <c r="J129">
        <v>41076</v>
      </c>
      <c r="K129" s="14" t="s">
        <v>58</v>
      </c>
      <c r="L129" s="22"/>
      <c r="M129" s="14" t="s">
        <v>59</v>
      </c>
      <c r="N129" s="23">
        <v>20</v>
      </c>
    </row>
    <row r="130" spans="1:14" x14ac:dyDescent="0.25">
      <c r="A130" t="s">
        <v>865</v>
      </c>
      <c r="B130" s="14" t="s">
        <v>437</v>
      </c>
      <c r="C130" s="14" t="s">
        <v>438</v>
      </c>
      <c r="D130" s="14" t="s">
        <v>809</v>
      </c>
      <c r="E130" t="s">
        <v>780</v>
      </c>
      <c r="F130" t="s">
        <v>781</v>
      </c>
      <c r="G130" t="s">
        <v>762</v>
      </c>
      <c r="H130">
        <v>80679</v>
      </c>
      <c r="J130">
        <v>28608</v>
      </c>
      <c r="K130" s="14" t="s">
        <v>58</v>
      </c>
      <c r="L130" s="22"/>
      <c r="M130" s="14" t="s">
        <v>59</v>
      </c>
      <c r="N130" s="23">
        <v>20</v>
      </c>
    </row>
    <row r="131" spans="1:14" x14ac:dyDescent="0.25">
      <c r="A131" t="s">
        <v>865</v>
      </c>
      <c r="B131" s="14" t="s">
        <v>437</v>
      </c>
      <c r="C131" s="14" t="s">
        <v>438</v>
      </c>
      <c r="D131" s="14" t="s">
        <v>809</v>
      </c>
      <c r="E131" t="s">
        <v>782</v>
      </c>
      <c r="F131" t="s">
        <v>783</v>
      </c>
      <c r="G131" t="s">
        <v>762</v>
      </c>
      <c r="H131">
        <v>74931</v>
      </c>
      <c r="J131">
        <v>42252</v>
      </c>
      <c r="K131" s="14" t="s">
        <v>58</v>
      </c>
      <c r="L131" s="22"/>
      <c r="M131" s="14" t="s">
        <v>59</v>
      </c>
      <c r="N131" s="23">
        <v>20</v>
      </c>
    </row>
    <row r="132" spans="1:14" x14ac:dyDescent="0.25">
      <c r="A132" t="s">
        <v>865</v>
      </c>
      <c r="B132" s="14" t="s">
        <v>437</v>
      </c>
      <c r="C132" s="14" t="s">
        <v>438</v>
      </c>
      <c r="D132" s="14" t="s">
        <v>809</v>
      </c>
      <c r="E132" t="s">
        <v>784</v>
      </c>
      <c r="F132" t="s">
        <v>785</v>
      </c>
      <c r="G132" t="s">
        <v>762</v>
      </c>
      <c r="H132">
        <v>62942</v>
      </c>
      <c r="J132">
        <v>20400</v>
      </c>
      <c r="K132" s="14" t="s">
        <v>58</v>
      </c>
      <c r="L132" s="22"/>
      <c r="M132" s="14" t="s">
        <v>59</v>
      </c>
      <c r="N132" s="23">
        <v>20</v>
      </c>
    </row>
    <row r="133" spans="1:14" x14ac:dyDescent="0.25">
      <c r="A133" t="s">
        <v>865</v>
      </c>
      <c r="B133" s="14" t="s">
        <v>437</v>
      </c>
      <c r="C133" s="14" t="s">
        <v>438</v>
      </c>
      <c r="D133" s="14" t="s">
        <v>809</v>
      </c>
      <c r="E133" t="s">
        <v>786</v>
      </c>
      <c r="F133" t="s">
        <v>787</v>
      </c>
      <c r="G133" t="s">
        <v>762</v>
      </c>
      <c r="H133">
        <v>78925</v>
      </c>
      <c r="J133">
        <v>42012</v>
      </c>
      <c r="K133" s="14" t="s">
        <v>58</v>
      </c>
      <c r="L133" s="22"/>
      <c r="M133" s="14" t="s">
        <v>59</v>
      </c>
      <c r="N133" s="23">
        <v>20</v>
      </c>
    </row>
    <row r="134" spans="1:14" x14ac:dyDescent="0.25">
      <c r="A134" t="s">
        <v>865</v>
      </c>
      <c r="B134" s="14" t="s">
        <v>437</v>
      </c>
      <c r="C134" s="14" t="s">
        <v>438</v>
      </c>
      <c r="D134" s="14" t="s">
        <v>809</v>
      </c>
      <c r="E134" t="s">
        <v>788</v>
      </c>
      <c r="F134" t="s">
        <v>789</v>
      </c>
      <c r="G134" t="s">
        <v>762</v>
      </c>
      <c r="H134">
        <v>86917</v>
      </c>
      <c r="J134">
        <v>24324</v>
      </c>
      <c r="K134" s="14" t="s">
        <v>58</v>
      </c>
      <c r="L134" s="22"/>
      <c r="M134" s="14" t="s">
        <v>59</v>
      </c>
      <c r="N134" s="23">
        <v>20</v>
      </c>
    </row>
    <row r="135" spans="1:14" x14ac:dyDescent="0.25">
      <c r="A135" t="s">
        <v>865</v>
      </c>
      <c r="B135" s="14" t="s">
        <v>437</v>
      </c>
      <c r="C135" s="14" t="s">
        <v>438</v>
      </c>
      <c r="D135" s="14" t="s">
        <v>809</v>
      </c>
      <c r="E135" t="s">
        <v>790</v>
      </c>
      <c r="F135" t="s">
        <v>791</v>
      </c>
      <c r="G135" t="s">
        <v>762</v>
      </c>
      <c r="H135">
        <v>75931</v>
      </c>
      <c r="J135">
        <v>34656</v>
      </c>
      <c r="K135" s="14" t="s">
        <v>58</v>
      </c>
      <c r="L135" s="22"/>
      <c r="M135" s="14" t="s">
        <v>59</v>
      </c>
      <c r="N135" s="23">
        <v>20</v>
      </c>
    </row>
    <row r="136" spans="1:14" x14ac:dyDescent="0.25">
      <c r="A136" t="s">
        <v>865</v>
      </c>
      <c r="B136" s="14" t="s">
        <v>437</v>
      </c>
      <c r="C136" s="14" t="s">
        <v>438</v>
      </c>
      <c r="D136" s="14" t="s">
        <v>809</v>
      </c>
      <c r="E136" t="s">
        <v>792</v>
      </c>
      <c r="F136" t="s">
        <v>793</v>
      </c>
      <c r="G136" t="s">
        <v>762</v>
      </c>
      <c r="H136">
        <v>84923</v>
      </c>
      <c r="J136">
        <v>36924</v>
      </c>
      <c r="K136" s="14" t="s">
        <v>58</v>
      </c>
      <c r="L136" s="22"/>
      <c r="M136" s="14" t="s">
        <v>59</v>
      </c>
      <c r="N136" s="23">
        <v>20</v>
      </c>
    </row>
    <row r="137" spans="1:14" x14ac:dyDescent="0.25">
      <c r="A137" t="s">
        <v>865</v>
      </c>
      <c r="B137" s="14" t="s">
        <v>437</v>
      </c>
      <c r="C137" s="14" t="s">
        <v>438</v>
      </c>
      <c r="D137" s="14" t="s">
        <v>809</v>
      </c>
      <c r="E137" t="s">
        <v>794</v>
      </c>
      <c r="F137" t="s">
        <v>795</v>
      </c>
      <c r="G137" t="s">
        <v>762</v>
      </c>
      <c r="H137">
        <v>68936</v>
      </c>
      <c r="J137">
        <v>33684</v>
      </c>
      <c r="K137" s="14" t="s">
        <v>58</v>
      </c>
      <c r="L137" s="22"/>
      <c r="M137" s="14" t="s">
        <v>59</v>
      </c>
      <c r="N137" s="23">
        <v>20</v>
      </c>
    </row>
    <row r="138" spans="1:14" x14ac:dyDescent="0.25">
      <c r="A138" t="s">
        <v>865</v>
      </c>
      <c r="B138" s="14" t="s">
        <v>437</v>
      </c>
      <c r="C138" s="14" t="s">
        <v>438</v>
      </c>
      <c r="D138" s="14" t="s">
        <v>809</v>
      </c>
      <c r="E138" t="s">
        <v>796</v>
      </c>
      <c r="F138" t="s">
        <v>777</v>
      </c>
      <c r="G138" t="s">
        <v>762</v>
      </c>
      <c r="H138">
        <v>71000</v>
      </c>
      <c r="J138">
        <v>28620</v>
      </c>
      <c r="K138" s="14" t="s">
        <v>58</v>
      </c>
      <c r="L138" s="22"/>
      <c r="M138" s="14" t="s">
        <v>59</v>
      </c>
      <c r="N138" s="23">
        <v>20</v>
      </c>
    </row>
    <row r="139" spans="1:14" x14ac:dyDescent="0.25">
      <c r="A139" t="s">
        <v>865</v>
      </c>
      <c r="B139" s="14" t="s">
        <v>437</v>
      </c>
      <c r="C139" s="14" t="s">
        <v>438</v>
      </c>
      <c r="D139" s="14" t="s">
        <v>809</v>
      </c>
      <c r="E139" t="s">
        <v>797</v>
      </c>
      <c r="F139" t="s">
        <v>798</v>
      </c>
      <c r="G139" t="s">
        <v>762</v>
      </c>
      <c r="H139">
        <v>79030</v>
      </c>
      <c r="J139">
        <v>25992</v>
      </c>
      <c r="K139" s="14" t="s">
        <v>58</v>
      </c>
      <c r="L139" s="22"/>
      <c r="M139" s="14" t="s">
        <v>59</v>
      </c>
      <c r="N139" s="23">
        <v>20</v>
      </c>
    </row>
    <row r="140" spans="1:14" x14ac:dyDescent="0.25">
      <c r="A140" t="s">
        <v>865</v>
      </c>
      <c r="B140" s="14" t="s">
        <v>437</v>
      </c>
      <c r="C140" s="14" t="s">
        <v>438</v>
      </c>
      <c r="D140" s="14" t="s">
        <v>809</v>
      </c>
      <c r="E140" t="s">
        <v>799</v>
      </c>
      <c r="F140" t="s">
        <v>781</v>
      </c>
      <c r="G140" t="s">
        <v>762</v>
      </c>
      <c r="H140">
        <v>86921</v>
      </c>
      <c r="J140">
        <v>38040</v>
      </c>
      <c r="K140" s="14" t="s">
        <v>58</v>
      </c>
      <c r="L140" s="22"/>
      <c r="M140" s="14" t="s">
        <v>59</v>
      </c>
      <c r="N140" s="23">
        <v>20</v>
      </c>
    </row>
    <row r="141" spans="1:14" x14ac:dyDescent="0.25">
      <c r="A141" t="s">
        <v>865</v>
      </c>
      <c r="B141" s="14" t="s">
        <v>437</v>
      </c>
      <c r="C141" s="14" t="s">
        <v>438</v>
      </c>
      <c r="D141" s="14" t="s">
        <v>809</v>
      </c>
      <c r="E141" t="s">
        <v>800</v>
      </c>
      <c r="F141" t="s">
        <v>795</v>
      </c>
      <c r="G141" t="s">
        <v>762</v>
      </c>
      <c r="H141">
        <v>71184</v>
      </c>
      <c r="J141">
        <v>33552</v>
      </c>
      <c r="K141" s="14" t="s">
        <v>58</v>
      </c>
      <c r="L141" s="22"/>
      <c r="M141" s="14" t="s">
        <v>59</v>
      </c>
      <c r="N141" s="23">
        <v>20</v>
      </c>
    </row>
    <row r="142" spans="1:14" x14ac:dyDescent="0.25">
      <c r="A142" t="s">
        <v>865</v>
      </c>
      <c r="B142" s="14" t="s">
        <v>437</v>
      </c>
      <c r="C142" s="14" t="s">
        <v>438</v>
      </c>
      <c r="D142" s="14" t="s">
        <v>809</v>
      </c>
      <c r="E142" t="s">
        <v>801</v>
      </c>
      <c r="F142" t="s">
        <v>802</v>
      </c>
      <c r="G142" t="s">
        <v>762</v>
      </c>
      <c r="H142">
        <v>47957</v>
      </c>
      <c r="J142">
        <v>20376</v>
      </c>
      <c r="K142" s="14" t="s">
        <v>58</v>
      </c>
      <c r="L142" s="22"/>
      <c r="M142" s="14" t="s">
        <v>59</v>
      </c>
      <c r="N142" s="23">
        <v>20</v>
      </c>
    </row>
    <row r="143" spans="1:14" x14ac:dyDescent="0.25">
      <c r="A143" t="s">
        <v>865</v>
      </c>
      <c r="B143" s="14" t="s">
        <v>437</v>
      </c>
      <c r="C143" s="14" t="s">
        <v>438</v>
      </c>
      <c r="D143" s="14" t="s">
        <v>809</v>
      </c>
      <c r="E143" t="s">
        <v>803</v>
      </c>
      <c r="F143" t="s">
        <v>802</v>
      </c>
      <c r="G143" t="s">
        <v>762</v>
      </c>
      <c r="H143">
        <v>76223</v>
      </c>
      <c r="J143">
        <v>30720</v>
      </c>
      <c r="K143" s="14" t="s">
        <v>58</v>
      </c>
      <c r="L143" s="22"/>
      <c r="M143" s="14" t="s">
        <v>59</v>
      </c>
      <c r="N143" s="23">
        <v>20</v>
      </c>
    </row>
    <row r="144" spans="1:14" x14ac:dyDescent="0.25">
      <c r="A144" t="s">
        <v>865</v>
      </c>
      <c r="B144" s="14" t="s">
        <v>437</v>
      </c>
      <c r="C144" s="14" t="s">
        <v>438</v>
      </c>
      <c r="D144" s="14" t="s">
        <v>809</v>
      </c>
      <c r="E144" t="s">
        <v>804</v>
      </c>
      <c r="F144" t="s">
        <v>805</v>
      </c>
      <c r="G144" t="s">
        <v>762</v>
      </c>
      <c r="H144">
        <v>85000</v>
      </c>
      <c r="J144">
        <v>32640</v>
      </c>
      <c r="K144" s="14" t="s">
        <v>58</v>
      </c>
      <c r="L144" s="22"/>
      <c r="M144" s="14" t="s">
        <v>59</v>
      </c>
      <c r="N144" s="23">
        <v>20</v>
      </c>
    </row>
    <row r="145" spans="1:14" x14ac:dyDescent="0.25">
      <c r="A145" t="s">
        <v>865</v>
      </c>
      <c r="B145" s="14" t="s">
        <v>437</v>
      </c>
      <c r="C145" s="14" t="s">
        <v>438</v>
      </c>
      <c r="D145" s="14" t="s">
        <v>809</v>
      </c>
      <c r="E145" t="s">
        <v>806</v>
      </c>
      <c r="F145" t="s">
        <v>807</v>
      </c>
      <c r="G145" t="s">
        <v>762</v>
      </c>
      <c r="H145">
        <v>80000</v>
      </c>
      <c r="J145">
        <v>24000</v>
      </c>
      <c r="K145" s="14" t="s">
        <v>58</v>
      </c>
      <c r="L145" s="22"/>
      <c r="M145" s="14" t="s">
        <v>59</v>
      </c>
      <c r="N145" s="23">
        <v>20</v>
      </c>
    </row>
    <row r="146" spans="1:14" x14ac:dyDescent="0.25">
      <c r="A146" t="s">
        <v>865</v>
      </c>
      <c r="B146" s="14" t="s">
        <v>437</v>
      </c>
      <c r="C146" s="14" t="s">
        <v>438</v>
      </c>
      <c r="D146" s="14" t="s">
        <v>809</v>
      </c>
      <c r="E146" t="s">
        <v>808</v>
      </c>
      <c r="F146" t="s">
        <v>807</v>
      </c>
      <c r="G146" t="s">
        <v>762</v>
      </c>
      <c r="H146">
        <v>82400</v>
      </c>
      <c r="J146">
        <v>46332</v>
      </c>
      <c r="K146" s="14" t="s">
        <v>58</v>
      </c>
      <c r="L146" s="22"/>
      <c r="M146" s="14" t="s">
        <v>59</v>
      </c>
      <c r="N146" s="23">
        <v>20</v>
      </c>
    </row>
    <row r="147" spans="1:14" x14ac:dyDescent="0.25">
      <c r="A147" t="s">
        <v>865</v>
      </c>
      <c r="B147" s="14" t="s">
        <v>439</v>
      </c>
      <c r="C147" s="14" t="s">
        <v>440</v>
      </c>
      <c r="D147" t="s">
        <v>810</v>
      </c>
      <c r="E147" t="s">
        <v>811</v>
      </c>
      <c r="F147" t="s">
        <v>812</v>
      </c>
      <c r="G147" t="s">
        <v>11</v>
      </c>
      <c r="H147">
        <v>137000</v>
      </c>
      <c r="J147">
        <v>37968</v>
      </c>
      <c r="K147" s="14" t="s">
        <v>58</v>
      </c>
      <c r="L147" s="22">
        <v>0</v>
      </c>
      <c r="M147" s="14" t="s">
        <v>59</v>
      </c>
      <c r="N147" s="23">
        <v>11</v>
      </c>
    </row>
    <row r="148" spans="1:14" x14ac:dyDescent="0.25">
      <c r="A148" t="s">
        <v>865</v>
      </c>
      <c r="B148" s="14" t="s">
        <v>439</v>
      </c>
      <c r="C148" s="14" t="s">
        <v>440</v>
      </c>
      <c r="D148" t="s">
        <v>810</v>
      </c>
      <c r="E148" t="s">
        <v>813</v>
      </c>
      <c r="F148" t="s">
        <v>814</v>
      </c>
      <c r="G148" t="s">
        <v>11</v>
      </c>
      <c r="H148">
        <v>150000</v>
      </c>
      <c r="J148">
        <v>35940</v>
      </c>
      <c r="K148" s="14" t="s">
        <v>58</v>
      </c>
      <c r="L148" s="22">
        <v>1</v>
      </c>
      <c r="M148" s="14" t="s">
        <v>59</v>
      </c>
      <c r="N148" s="23">
        <v>11</v>
      </c>
    </row>
    <row r="149" spans="1:14" x14ac:dyDescent="0.25">
      <c r="A149" t="s">
        <v>865</v>
      </c>
      <c r="B149" s="14" t="s">
        <v>439</v>
      </c>
      <c r="C149" s="14" t="s">
        <v>832</v>
      </c>
      <c r="D149" t="s">
        <v>810</v>
      </c>
      <c r="E149" t="s">
        <v>815</v>
      </c>
      <c r="F149" t="s">
        <v>816</v>
      </c>
      <c r="G149" t="s">
        <v>11</v>
      </c>
      <c r="H149">
        <v>89500</v>
      </c>
      <c r="J149">
        <v>22668</v>
      </c>
      <c r="K149" s="14" t="s">
        <v>58</v>
      </c>
      <c r="L149" s="22">
        <v>2</v>
      </c>
      <c r="M149" s="14" t="s">
        <v>59</v>
      </c>
      <c r="N149" s="23">
        <v>11</v>
      </c>
    </row>
    <row r="150" spans="1:14" x14ac:dyDescent="0.25">
      <c r="A150" t="s">
        <v>865</v>
      </c>
      <c r="B150" s="14" t="s">
        <v>439</v>
      </c>
      <c r="C150" s="14" t="s">
        <v>832</v>
      </c>
      <c r="D150" t="s">
        <v>810</v>
      </c>
      <c r="E150" t="s">
        <v>817</v>
      </c>
      <c r="F150" t="s">
        <v>818</v>
      </c>
      <c r="G150" t="s">
        <v>11</v>
      </c>
      <c r="H150">
        <v>100000</v>
      </c>
      <c r="J150">
        <v>25500</v>
      </c>
      <c r="K150" s="14" t="s">
        <v>58</v>
      </c>
      <c r="L150" s="22">
        <v>3</v>
      </c>
      <c r="M150" s="14" t="s">
        <v>59</v>
      </c>
      <c r="N150" s="23">
        <v>11</v>
      </c>
    </row>
    <row r="151" spans="1:14" x14ac:dyDescent="0.25">
      <c r="A151" t="s">
        <v>865</v>
      </c>
      <c r="B151" s="14" t="s">
        <v>439</v>
      </c>
      <c r="C151" s="14" t="s">
        <v>832</v>
      </c>
      <c r="D151" t="s">
        <v>810</v>
      </c>
      <c r="E151" t="s">
        <v>819</v>
      </c>
      <c r="F151" t="s">
        <v>820</v>
      </c>
      <c r="G151" t="s">
        <v>11</v>
      </c>
      <c r="H151">
        <v>132930</v>
      </c>
      <c r="J151">
        <v>27768</v>
      </c>
      <c r="K151" s="14" t="s">
        <v>58</v>
      </c>
      <c r="L151" s="22">
        <v>4</v>
      </c>
      <c r="M151" s="14" t="s">
        <v>59</v>
      </c>
      <c r="N151" s="23">
        <v>11</v>
      </c>
    </row>
    <row r="152" spans="1:14" x14ac:dyDescent="0.25">
      <c r="A152" t="s">
        <v>865</v>
      </c>
      <c r="B152" s="14" t="s">
        <v>439</v>
      </c>
      <c r="C152" s="14" t="s">
        <v>832</v>
      </c>
      <c r="D152" t="s">
        <v>810</v>
      </c>
      <c r="E152" t="s">
        <v>821</v>
      </c>
      <c r="F152" t="s">
        <v>822</v>
      </c>
      <c r="G152" t="s">
        <v>337</v>
      </c>
      <c r="H152">
        <v>108000</v>
      </c>
      <c r="J152">
        <v>19596</v>
      </c>
      <c r="K152" s="14" t="s">
        <v>58</v>
      </c>
      <c r="L152" s="22">
        <v>5</v>
      </c>
      <c r="M152" s="14" t="s">
        <v>59</v>
      </c>
      <c r="N152" s="23">
        <v>11</v>
      </c>
    </row>
    <row r="153" spans="1:14" x14ac:dyDescent="0.25">
      <c r="A153" t="s">
        <v>865</v>
      </c>
      <c r="B153" s="14" t="s">
        <v>439</v>
      </c>
      <c r="C153" s="14" t="s">
        <v>832</v>
      </c>
      <c r="D153" t="s">
        <v>810</v>
      </c>
      <c r="E153" t="s">
        <v>823</v>
      </c>
      <c r="F153" t="s">
        <v>822</v>
      </c>
      <c r="G153" t="s">
        <v>337</v>
      </c>
      <c r="H153">
        <v>155850</v>
      </c>
      <c r="J153">
        <v>30000</v>
      </c>
      <c r="K153" s="14" t="s">
        <v>58</v>
      </c>
      <c r="L153" s="22">
        <v>6</v>
      </c>
      <c r="M153" s="14" t="s">
        <v>59</v>
      </c>
      <c r="N153" s="23">
        <v>11</v>
      </c>
    </row>
    <row r="154" spans="1:14" x14ac:dyDescent="0.25">
      <c r="A154" t="s">
        <v>865</v>
      </c>
      <c r="B154" s="14" t="s">
        <v>439</v>
      </c>
      <c r="C154" s="14" t="s">
        <v>832</v>
      </c>
      <c r="D154" t="s">
        <v>810</v>
      </c>
      <c r="E154" t="s">
        <v>824</v>
      </c>
      <c r="F154" t="s">
        <v>825</v>
      </c>
      <c r="G154" t="s">
        <v>18</v>
      </c>
      <c r="H154">
        <v>110500</v>
      </c>
      <c r="J154">
        <v>43932</v>
      </c>
      <c r="K154" s="14" t="s">
        <v>58</v>
      </c>
      <c r="L154" s="22">
        <v>7</v>
      </c>
      <c r="M154" s="14" t="s">
        <v>59</v>
      </c>
      <c r="N154" s="23">
        <v>11</v>
      </c>
    </row>
    <row r="155" spans="1:14" x14ac:dyDescent="0.25">
      <c r="A155" t="s">
        <v>865</v>
      </c>
      <c r="B155" s="14" t="s">
        <v>439</v>
      </c>
      <c r="C155" s="14" t="s">
        <v>832</v>
      </c>
      <c r="D155" t="s">
        <v>810</v>
      </c>
      <c r="E155" t="s">
        <v>826</v>
      </c>
      <c r="F155" t="s">
        <v>827</v>
      </c>
      <c r="G155" t="s">
        <v>18</v>
      </c>
      <c r="H155">
        <v>110000</v>
      </c>
      <c r="J155">
        <v>34404</v>
      </c>
      <c r="K155" s="14" t="s">
        <v>58</v>
      </c>
      <c r="L155" s="22">
        <v>8</v>
      </c>
      <c r="M155" s="14" t="s">
        <v>59</v>
      </c>
      <c r="N155" s="23">
        <v>11</v>
      </c>
    </row>
    <row r="156" spans="1:14" x14ac:dyDescent="0.25">
      <c r="A156" t="s">
        <v>865</v>
      </c>
      <c r="B156" s="14" t="s">
        <v>439</v>
      </c>
      <c r="C156" s="14" t="s">
        <v>832</v>
      </c>
      <c r="D156" t="s">
        <v>810</v>
      </c>
      <c r="E156" t="s">
        <v>828</v>
      </c>
      <c r="F156" t="s">
        <v>829</v>
      </c>
      <c r="G156" t="s">
        <v>22</v>
      </c>
      <c r="H156">
        <v>88877</v>
      </c>
      <c r="J156">
        <v>39996</v>
      </c>
      <c r="K156" s="14" t="s">
        <v>58</v>
      </c>
      <c r="L156" s="22">
        <v>9</v>
      </c>
      <c r="M156" s="14" t="s">
        <v>59</v>
      </c>
      <c r="N156" s="23">
        <v>11</v>
      </c>
    </row>
    <row r="157" spans="1:14" x14ac:dyDescent="0.25">
      <c r="A157" t="s">
        <v>865</v>
      </c>
      <c r="B157" s="14" t="s">
        <v>439</v>
      </c>
      <c r="C157" s="14" t="s">
        <v>832</v>
      </c>
      <c r="D157" t="s">
        <v>810</v>
      </c>
      <c r="E157" t="s">
        <v>830</v>
      </c>
      <c r="F157" t="s">
        <v>831</v>
      </c>
      <c r="G157" t="s">
        <v>351</v>
      </c>
      <c r="H157">
        <v>75046</v>
      </c>
      <c r="J157">
        <v>25200</v>
      </c>
      <c r="K157" s="14" t="s">
        <v>58</v>
      </c>
      <c r="L157" s="22">
        <v>10</v>
      </c>
      <c r="M157" s="14" t="s">
        <v>59</v>
      </c>
      <c r="N157" s="23">
        <v>11</v>
      </c>
    </row>
    <row r="158" spans="1:14" x14ac:dyDescent="0.25">
      <c r="A158" t="s">
        <v>865</v>
      </c>
      <c r="B158" s="14" t="s">
        <v>442</v>
      </c>
      <c r="C158" s="14" t="s">
        <v>443</v>
      </c>
      <c r="D158" s="15" t="s">
        <v>444</v>
      </c>
      <c r="K158" s="14" t="s">
        <v>58</v>
      </c>
      <c r="L158" s="22">
        <v>0</v>
      </c>
      <c r="M158" s="14" t="s">
        <v>59</v>
      </c>
      <c r="N158" s="23">
        <v>5</v>
      </c>
    </row>
    <row r="159" spans="1:14" x14ac:dyDescent="0.25">
      <c r="A159" t="s">
        <v>865</v>
      </c>
      <c r="B159" s="14" t="s">
        <v>445</v>
      </c>
      <c r="C159" s="14" t="s">
        <v>446</v>
      </c>
      <c r="D159" s="15" t="s">
        <v>447</v>
      </c>
      <c r="K159" s="14" t="s">
        <v>58</v>
      </c>
      <c r="L159" s="22">
        <v>0</v>
      </c>
      <c r="M159" s="14" t="s">
        <v>59</v>
      </c>
      <c r="N159" s="23">
        <v>6</v>
      </c>
    </row>
    <row r="160" spans="1:14" x14ac:dyDescent="0.25">
      <c r="A160" t="s">
        <v>865</v>
      </c>
      <c r="B160" s="14" t="s">
        <v>448</v>
      </c>
      <c r="C160" s="14" t="s">
        <v>449</v>
      </c>
      <c r="D160" s="15" t="s">
        <v>444</v>
      </c>
      <c r="K160" s="14" t="s">
        <v>58</v>
      </c>
      <c r="L160" s="22">
        <v>0</v>
      </c>
      <c r="M160" s="14" t="s">
        <v>59</v>
      </c>
      <c r="N160" s="23">
        <v>5</v>
      </c>
    </row>
    <row r="161" spans="1:15" x14ac:dyDescent="0.25">
      <c r="A161" t="s">
        <v>865</v>
      </c>
      <c r="B161" s="14" t="s">
        <v>450</v>
      </c>
      <c r="C161" s="14" t="s">
        <v>451</v>
      </c>
      <c r="D161" s="15" t="s">
        <v>441</v>
      </c>
      <c r="K161" s="14" t="s">
        <v>58</v>
      </c>
      <c r="L161" s="22">
        <v>0</v>
      </c>
      <c r="M161" s="14" t="s">
        <v>59</v>
      </c>
      <c r="N161" s="23">
        <v>11</v>
      </c>
    </row>
    <row r="162" spans="1:15" x14ac:dyDescent="0.25">
      <c r="A162" t="s">
        <v>865</v>
      </c>
      <c r="B162" s="14" t="s">
        <v>452</v>
      </c>
      <c r="C162" s="14" t="s">
        <v>453</v>
      </c>
      <c r="D162" s="15" t="s">
        <v>454</v>
      </c>
      <c r="K162" s="14" t="s">
        <v>58</v>
      </c>
      <c r="L162" s="22">
        <v>0</v>
      </c>
      <c r="M162" s="14" t="s">
        <v>59</v>
      </c>
      <c r="N162" s="23">
        <v>15</v>
      </c>
    </row>
    <row r="163" spans="1:15" x14ac:dyDescent="0.25">
      <c r="A163" t="s">
        <v>865</v>
      </c>
      <c r="B163" s="14" t="s">
        <v>455</v>
      </c>
      <c r="C163" s="14" t="s">
        <v>456</v>
      </c>
      <c r="D163" s="15" t="s">
        <v>457</v>
      </c>
      <c r="K163" s="14" t="s">
        <v>58</v>
      </c>
      <c r="L163" s="22">
        <v>0</v>
      </c>
      <c r="M163" s="14" t="s">
        <v>59</v>
      </c>
      <c r="N163" s="23">
        <v>23</v>
      </c>
    </row>
    <row r="164" spans="1:15" x14ac:dyDescent="0.25">
      <c r="A164" t="s">
        <v>865</v>
      </c>
      <c r="B164" s="14" t="s">
        <v>458</v>
      </c>
      <c r="C164" s="14" t="s">
        <v>459</v>
      </c>
      <c r="D164" s="15" t="s">
        <v>460</v>
      </c>
      <c r="K164" s="14" t="s">
        <v>58</v>
      </c>
      <c r="L164" s="22">
        <v>0</v>
      </c>
      <c r="M164" s="14" t="s">
        <v>59</v>
      </c>
      <c r="N164" s="23">
        <v>9</v>
      </c>
    </row>
    <row r="165" spans="1:15" x14ac:dyDescent="0.25">
      <c r="A165" t="s">
        <v>865</v>
      </c>
      <c r="B165" s="14" t="s">
        <v>461</v>
      </c>
      <c r="C165" s="14" t="s">
        <v>462</v>
      </c>
      <c r="D165" s="15" t="s">
        <v>463</v>
      </c>
      <c r="K165" s="14" t="s">
        <v>58</v>
      </c>
      <c r="L165" s="22">
        <v>0</v>
      </c>
      <c r="M165" s="14" t="s">
        <v>59</v>
      </c>
      <c r="N165" s="23">
        <v>29</v>
      </c>
    </row>
    <row r="166" spans="1:15" x14ac:dyDescent="0.25">
      <c r="A166" t="s">
        <v>865</v>
      </c>
      <c r="B166" s="14" t="s">
        <v>464</v>
      </c>
      <c r="C166" s="14" t="s">
        <v>465</v>
      </c>
      <c r="D166" s="15" t="s">
        <v>460</v>
      </c>
      <c r="K166" s="14" t="s">
        <v>58</v>
      </c>
      <c r="L166" s="22">
        <v>0</v>
      </c>
      <c r="M166" s="14" t="s">
        <v>59</v>
      </c>
      <c r="N166" s="23">
        <v>9</v>
      </c>
    </row>
    <row r="167" spans="1:15" x14ac:dyDescent="0.25">
      <c r="A167" t="s">
        <v>865</v>
      </c>
      <c r="B167" s="14" t="s">
        <v>466</v>
      </c>
      <c r="C167" s="14" t="s">
        <v>467</v>
      </c>
      <c r="D167" s="14" t="s">
        <v>468</v>
      </c>
      <c r="G167" t="s">
        <v>140</v>
      </c>
      <c r="K167" s="14" t="s">
        <v>740</v>
      </c>
      <c r="L167" s="22">
        <v>0</v>
      </c>
      <c r="M167" s="24" t="s">
        <v>59</v>
      </c>
      <c r="N167" s="23">
        <v>430</v>
      </c>
    </row>
    <row r="168" spans="1:15" x14ac:dyDescent="0.25">
      <c r="A168" t="s">
        <v>865</v>
      </c>
      <c r="B168" s="14" t="s">
        <v>469</v>
      </c>
      <c r="C168" s="14" t="s">
        <v>470</v>
      </c>
      <c r="D168" s="14" t="s">
        <v>471</v>
      </c>
      <c r="G168" t="s">
        <v>753</v>
      </c>
      <c r="K168" s="14" t="s">
        <v>740</v>
      </c>
      <c r="L168" s="22">
        <v>0</v>
      </c>
      <c r="M168" s="14" t="s">
        <v>59</v>
      </c>
      <c r="N168" s="23"/>
    </row>
    <row r="169" spans="1:15" x14ac:dyDescent="0.25">
      <c r="A169" t="s">
        <v>865</v>
      </c>
      <c r="B169" s="14" t="s">
        <v>472</v>
      </c>
      <c r="C169" s="14" t="s">
        <v>473</v>
      </c>
      <c r="D169" s="14" t="s">
        <v>474</v>
      </c>
      <c r="G169" t="s">
        <v>762</v>
      </c>
      <c r="K169" s="14" t="s">
        <v>740</v>
      </c>
      <c r="L169" s="22">
        <v>0</v>
      </c>
      <c r="M169" s="14" t="s">
        <v>59</v>
      </c>
      <c r="N169" s="23"/>
    </row>
    <row r="170" spans="1:15" x14ac:dyDescent="0.25">
      <c r="A170" t="s">
        <v>865</v>
      </c>
      <c r="B170" s="14" t="s">
        <v>475</v>
      </c>
      <c r="C170" s="14" t="s">
        <v>476</v>
      </c>
      <c r="D170" s="14" t="s">
        <v>477</v>
      </c>
      <c r="G170" t="s">
        <v>760</v>
      </c>
      <c r="K170" s="14" t="s">
        <v>740</v>
      </c>
      <c r="L170" s="22">
        <v>0</v>
      </c>
      <c r="M170" s="14" t="s">
        <v>59</v>
      </c>
      <c r="N170" s="23"/>
    </row>
    <row r="171" spans="1:15" x14ac:dyDescent="0.25">
      <c r="A171" t="s">
        <v>865</v>
      </c>
      <c r="B171" s="14" t="s">
        <v>478</v>
      </c>
      <c r="C171" s="14" t="s">
        <v>479</v>
      </c>
      <c r="D171" s="14" t="s">
        <v>480</v>
      </c>
      <c r="G171" t="s">
        <v>761</v>
      </c>
      <c r="K171" s="14" t="s">
        <v>740</v>
      </c>
      <c r="L171" s="22">
        <v>0</v>
      </c>
      <c r="M171" s="14" t="s">
        <v>59</v>
      </c>
      <c r="N171" s="23"/>
    </row>
    <row r="172" spans="1:15" x14ac:dyDescent="0.25">
      <c r="A172" t="s">
        <v>865</v>
      </c>
      <c r="B172" s="14" t="s">
        <v>481</v>
      </c>
      <c r="C172" s="14" t="s">
        <v>482</v>
      </c>
      <c r="D172" s="14" t="s">
        <v>480</v>
      </c>
      <c r="G172" t="s">
        <v>761</v>
      </c>
      <c r="K172" s="14" t="s">
        <v>740</v>
      </c>
      <c r="L172" s="22">
        <v>0</v>
      </c>
      <c r="M172" s="14" t="s">
        <v>59</v>
      </c>
      <c r="N172" s="23"/>
    </row>
    <row r="173" spans="1:15" x14ac:dyDescent="0.25">
      <c r="A173" t="s">
        <v>865</v>
      </c>
      <c r="B173" s="14"/>
      <c r="C173" s="14"/>
      <c r="D173" s="14"/>
      <c r="K173" s="14"/>
      <c r="L173" s="22"/>
      <c r="M173" s="14"/>
      <c r="N173" s="23"/>
    </row>
    <row r="174" spans="1:15" x14ac:dyDescent="0.25">
      <c r="A174" t="s">
        <v>865</v>
      </c>
      <c r="B174" s="2" t="s">
        <v>483</v>
      </c>
      <c r="C174" s="2" t="s">
        <v>484</v>
      </c>
      <c r="D174" s="2" t="s">
        <v>485</v>
      </c>
      <c r="G174" t="s">
        <v>763</v>
      </c>
      <c r="K174" s="2" t="s">
        <v>741</v>
      </c>
      <c r="L174" s="5">
        <v>403588</v>
      </c>
      <c r="M174" s="6" t="s">
        <v>742</v>
      </c>
      <c r="N174" s="7"/>
      <c r="O174" s="31">
        <v>4058</v>
      </c>
    </row>
    <row r="175" spans="1:15" x14ac:dyDescent="0.25">
      <c r="A175" t="s">
        <v>865</v>
      </c>
      <c r="B175" s="2" t="s">
        <v>486</v>
      </c>
      <c r="C175" s="2" t="s">
        <v>487</v>
      </c>
      <c r="D175" s="2" t="s">
        <v>485</v>
      </c>
      <c r="G175" t="s">
        <v>764</v>
      </c>
      <c r="K175" s="2" t="s">
        <v>741</v>
      </c>
      <c r="L175" s="5">
        <v>316301.99</v>
      </c>
      <c r="M175" s="6" t="s">
        <v>742</v>
      </c>
      <c r="N175" s="7"/>
    </row>
    <row r="176" spans="1:15" x14ac:dyDescent="0.25">
      <c r="A176" t="s">
        <v>865</v>
      </c>
      <c r="B176" s="9" t="s">
        <v>488</v>
      </c>
      <c r="C176" s="9" t="s">
        <v>489</v>
      </c>
      <c r="D176" s="9" t="s">
        <v>490</v>
      </c>
      <c r="F176" s="9" t="s">
        <v>862</v>
      </c>
      <c r="G176" t="s">
        <v>753</v>
      </c>
      <c r="K176" s="9" t="s">
        <v>63</v>
      </c>
      <c r="L176" s="5">
        <v>328385</v>
      </c>
      <c r="M176" s="6" t="s">
        <v>742</v>
      </c>
      <c r="N176" s="7"/>
      <c r="O176" s="31">
        <v>3000</v>
      </c>
    </row>
    <row r="177" spans="1:16" x14ac:dyDescent="0.25">
      <c r="A177" t="s">
        <v>865</v>
      </c>
      <c r="B177" s="1" t="s">
        <v>491</v>
      </c>
      <c r="C177" s="1" t="s">
        <v>492</v>
      </c>
      <c r="D177" s="1" t="s">
        <v>493</v>
      </c>
      <c r="K177" s="1" t="s">
        <v>743</v>
      </c>
      <c r="L177" s="5">
        <v>343158</v>
      </c>
      <c r="M177" s="6" t="s">
        <v>742</v>
      </c>
      <c r="N177" s="7"/>
    </row>
    <row r="178" spans="1:16" x14ac:dyDescent="0.25">
      <c r="A178" t="s">
        <v>865</v>
      </c>
      <c r="B178" s="1" t="s">
        <v>494</v>
      </c>
      <c r="C178" s="1" t="s">
        <v>495</v>
      </c>
      <c r="D178" s="1" t="s">
        <v>496</v>
      </c>
      <c r="G178" t="s">
        <v>765</v>
      </c>
      <c r="K178" s="1" t="s">
        <v>63</v>
      </c>
      <c r="L178" s="5">
        <v>104032.99</v>
      </c>
      <c r="M178" s="6" t="s">
        <v>742</v>
      </c>
      <c r="N178" s="25"/>
      <c r="O178" s="25">
        <v>800</v>
      </c>
      <c r="P178">
        <v>1200</v>
      </c>
    </row>
    <row r="179" spans="1:16" x14ac:dyDescent="0.25">
      <c r="A179" t="s">
        <v>865</v>
      </c>
      <c r="B179" s="1" t="s">
        <v>497</v>
      </c>
      <c r="C179" s="1" t="s">
        <v>495</v>
      </c>
      <c r="D179" s="1" t="s">
        <v>496</v>
      </c>
      <c r="G179" t="s">
        <v>765</v>
      </c>
      <c r="K179" s="1" t="s">
        <v>63</v>
      </c>
      <c r="L179" s="5">
        <v>246148.4</v>
      </c>
      <c r="M179" s="6" t="s">
        <v>742</v>
      </c>
      <c r="N179" s="25"/>
      <c r="O179" s="25">
        <v>800</v>
      </c>
      <c r="P179">
        <v>1200</v>
      </c>
    </row>
    <row r="180" spans="1:16" x14ac:dyDescent="0.25">
      <c r="A180" t="s">
        <v>865</v>
      </c>
      <c r="B180" s="1" t="s">
        <v>498</v>
      </c>
      <c r="C180" s="1" t="s">
        <v>495</v>
      </c>
      <c r="D180" s="1" t="s">
        <v>496</v>
      </c>
      <c r="G180" t="s">
        <v>765</v>
      </c>
      <c r="K180" s="1" t="s">
        <v>63</v>
      </c>
      <c r="L180" s="5">
        <v>254644.79</v>
      </c>
      <c r="M180" s="6" t="s">
        <v>742</v>
      </c>
      <c r="N180" s="25"/>
      <c r="O180" s="25">
        <v>800</v>
      </c>
      <c r="P180">
        <v>1200</v>
      </c>
    </row>
    <row r="181" spans="1:16" x14ac:dyDescent="0.25">
      <c r="A181" t="s">
        <v>865</v>
      </c>
      <c r="B181" s="1" t="s">
        <v>499</v>
      </c>
      <c r="C181" s="1" t="s">
        <v>495</v>
      </c>
      <c r="D181" s="1" t="s">
        <v>496</v>
      </c>
      <c r="G181" t="s">
        <v>765</v>
      </c>
      <c r="K181" s="1" t="s">
        <v>63</v>
      </c>
      <c r="L181" s="5">
        <v>266515</v>
      </c>
      <c r="M181" s="6" t="s">
        <v>742</v>
      </c>
      <c r="N181" s="25"/>
      <c r="O181" s="25">
        <v>800</v>
      </c>
      <c r="P181">
        <v>1200</v>
      </c>
    </row>
    <row r="182" spans="1:16" x14ac:dyDescent="0.25">
      <c r="A182" t="s">
        <v>865</v>
      </c>
      <c r="B182" s="1" t="s">
        <v>500</v>
      </c>
      <c r="C182" s="1" t="s">
        <v>501</v>
      </c>
      <c r="D182" s="1" t="s">
        <v>502</v>
      </c>
      <c r="G182" t="s">
        <v>753</v>
      </c>
      <c r="K182" s="1" t="s">
        <v>63</v>
      </c>
      <c r="L182" s="5">
        <v>500074.99</v>
      </c>
      <c r="M182" s="6" t="s">
        <v>742</v>
      </c>
      <c r="N182" s="7"/>
    </row>
    <row r="183" spans="1:16" x14ac:dyDescent="0.25">
      <c r="A183" t="s">
        <v>865</v>
      </c>
      <c r="B183" s="1" t="s">
        <v>503</v>
      </c>
      <c r="C183" s="1" t="s">
        <v>504</v>
      </c>
      <c r="D183" s="1" t="s">
        <v>505</v>
      </c>
      <c r="F183" s="1" t="s">
        <v>861</v>
      </c>
      <c r="G183" t="s">
        <v>766</v>
      </c>
      <c r="K183" s="1" t="s">
        <v>63</v>
      </c>
      <c r="L183" s="5">
        <v>385116.59</v>
      </c>
      <c r="M183" s="6" t="s">
        <v>742</v>
      </c>
      <c r="N183" s="7"/>
    </row>
    <row r="184" spans="1:16" x14ac:dyDescent="0.25">
      <c r="A184" t="s">
        <v>865</v>
      </c>
      <c r="B184" s="1" t="s">
        <v>506</v>
      </c>
      <c r="C184" s="1" t="s">
        <v>507</v>
      </c>
      <c r="D184" s="1" t="s">
        <v>508</v>
      </c>
      <c r="F184" s="1" t="s">
        <v>861</v>
      </c>
      <c r="G184" t="s">
        <v>766</v>
      </c>
      <c r="K184" s="1" t="s">
        <v>63</v>
      </c>
      <c r="L184" s="5">
        <v>483551.2</v>
      </c>
      <c r="M184" s="6" t="s">
        <v>742</v>
      </c>
      <c r="N184" s="7"/>
    </row>
    <row r="185" spans="1:16" x14ac:dyDescent="0.25">
      <c r="A185" t="s">
        <v>865</v>
      </c>
      <c r="B185" s="1" t="s">
        <v>509</v>
      </c>
      <c r="C185" s="1" t="s">
        <v>510</v>
      </c>
      <c r="D185" s="1" t="s">
        <v>511</v>
      </c>
      <c r="K185" s="1" t="s">
        <v>739</v>
      </c>
      <c r="L185" s="5">
        <v>405872</v>
      </c>
      <c r="M185" s="6" t="s">
        <v>742</v>
      </c>
      <c r="N185" s="7"/>
    </row>
    <row r="186" spans="1:16" x14ac:dyDescent="0.25">
      <c r="A186" t="s">
        <v>865</v>
      </c>
      <c r="B186" s="1" t="s">
        <v>512</v>
      </c>
      <c r="C186" s="1" t="s">
        <v>513</v>
      </c>
      <c r="D186" s="1" t="s">
        <v>514</v>
      </c>
      <c r="F186" s="1" t="s">
        <v>839</v>
      </c>
      <c r="G186" t="s">
        <v>767</v>
      </c>
      <c r="K186" s="1" t="s">
        <v>744</v>
      </c>
      <c r="L186" s="5">
        <v>1020690.26</v>
      </c>
      <c r="M186" s="6" t="s">
        <v>742</v>
      </c>
      <c r="N186" s="7"/>
      <c r="O186" s="31">
        <v>2400</v>
      </c>
    </row>
    <row r="187" spans="1:16" x14ac:dyDescent="0.25">
      <c r="A187" t="s">
        <v>865</v>
      </c>
      <c r="B187" s="14" t="s">
        <v>515</v>
      </c>
      <c r="C187" s="14" t="s">
        <v>516</v>
      </c>
      <c r="D187" s="2" t="s">
        <v>485</v>
      </c>
      <c r="K187" s="14" t="s">
        <v>741</v>
      </c>
      <c r="L187" s="22">
        <v>0</v>
      </c>
      <c r="M187" s="14" t="s">
        <v>742</v>
      </c>
      <c r="N187" s="23"/>
    </row>
    <row r="188" spans="1:16" x14ac:dyDescent="0.25">
      <c r="A188" t="s">
        <v>865</v>
      </c>
      <c r="B188" s="14" t="s">
        <v>517</v>
      </c>
      <c r="C188" s="14" t="s">
        <v>518</v>
      </c>
      <c r="D188" s="2" t="s">
        <v>485</v>
      </c>
      <c r="K188" s="14" t="s">
        <v>741</v>
      </c>
      <c r="L188" s="22">
        <v>0</v>
      </c>
      <c r="M188" s="14" t="s">
        <v>742</v>
      </c>
      <c r="N188" s="23"/>
    </row>
    <row r="189" spans="1:16" x14ac:dyDescent="0.25">
      <c r="A189" t="s">
        <v>865</v>
      </c>
      <c r="B189" s="14" t="s">
        <v>519</v>
      </c>
      <c r="C189" s="14" t="s">
        <v>520</v>
      </c>
      <c r="D189" s="14" t="s">
        <v>521</v>
      </c>
      <c r="F189" s="14" t="s">
        <v>860</v>
      </c>
      <c r="G189" t="s">
        <v>243</v>
      </c>
      <c r="K189" s="14" t="s">
        <v>63</v>
      </c>
      <c r="L189" s="22">
        <v>0</v>
      </c>
      <c r="M189" s="14" t="s">
        <v>742</v>
      </c>
      <c r="N189" s="10">
        <v>3000</v>
      </c>
      <c r="O189" s="10"/>
    </row>
    <row r="190" spans="1:16" x14ac:dyDescent="0.25">
      <c r="A190" t="s">
        <v>865</v>
      </c>
      <c r="B190" s="14" t="s">
        <v>522</v>
      </c>
      <c r="C190" s="14" t="s">
        <v>523</v>
      </c>
      <c r="D190" s="14" t="s">
        <v>524</v>
      </c>
      <c r="K190" s="14" t="s">
        <v>63</v>
      </c>
      <c r="L190" s="22">
        <v>0</v>
      </c>
      <c r="M190" s="14" t="s">
        <v>742</v>
      </c>
      <c r="N190" s="23"/>
    </row>
    <row r="191" spans="1:16" x14ac:dyDescent="0.25">
      <c r="A191" t="s">
        <v>865</v>
      </c>
      <c r="B191" s="14" t="s">
        <v>525</v>
      </c>
      <c r="C191" s="14" t="s">
        <v>526</v>
      </c>
      <c r="D191" s="14" t="s">
        <v>527</v>
      </c>
      <c r="F191" s="14" t="s">
        <v>859</v>
      </c>
      <c r="G191" t="s">
        <v>141</v>
      </c>
      <c r="K191" s="14" t="s">
        <v>63</v>
      </c>
      <c r="L191" s="22">
        <v>0</v>
      </c>
      <c r="M191" s="14" t="s">
        <v>742</v>
      </c>
      <c r="N191" s="23"/>
      <c r="O191">
        <v>700</v>
      </c>
      <c r="P191">
        <v>800</v>
      </c>
    </row>
    <row r="192" spans="1:16" x14ac:dyDescent="0.25">
      <c r="A192" t="s">
        <v>865</v>
      </c>
      <c r="B192" s="14" t="s">
        <v>528</v>
      </c>
      <c r="C192" s="14" t="s">
        <v>529</v>
      </c>
      <c r="D192" s="14" t="s">
        <v>530</v>
      </c>
      <c r="G192" t="s">
        <v>142</v>
      </c>
      <c r="K192" s="14" t="s">
        <v>63</v>
      </c>
      <c r="L192" s="22">
        <v>0</v>
      </c>
      <c r="M192" s="14" t="s">
        <v>742</v>
      </c>
      <c r="N192" s="23"/>
    </row>
    <row r="193" spans="1:15" x14ac:dyDescent="0.25">
      <c r="A193" t="s">
        <v>865</v>
      </c>
      <c r="B193" s="14" t="s">
        <v>531</v>
      </c>
      <c r="C193" s="14" t="s">
        <v>529</v>
      </c>
      <c r="D193" s="14" t="s">
        <v>530</v>
      </c>
      <c r="G193" t="s">
        <v>142</v>
      </c>
      <c r="K193" s="14" t="s">
        <v>63</v>
      </c>
      <c r="L193" s="22">
        <v>0</v>
      </c>
      <c r="M193" s="14" t="s">
        <v>742</v>
      </c>
      <c r="N193" s="23"/>
    </row>
    <row r="194" spans="1:15" x14ac:dyDescent="0.25">
      <c r="A194" t="s">
        <v>865</v>
      </c>
      <c r="B194" s="14" t="s">
        <v>532</v>
      </c>
      <c r="C194" s="14" t="s">
        <v>529</v>
      </c>
      <c r="D194" s="14" t="s">
        <v>530</v>
      </c>
      <c r="G194" t="s">
        <v>142</v>
      </c>
      <c r="K194" s="14" t="s">
        <v>63</v>
      </c>
      <c r="L194" s="22">
        <v>0</v>
      </c>
      <c r="M194" s="14" t="s">
        <v>742</v>
      </c>
      <c r="N194" s="23"/>
    </row>
    <row r="195" spans="1:15" x14ac:dyDescent="0.25">
      <c r="A195" t="s">
        <v>865</v>
      </c>
      <c r="B195" s="14" t="s">
        <v>533</v>
      </c>
      <c r="C195" s="14" t="s">
        <v>534</v>
      </c>
      <c r="D195" s="14" t="s">
        <v>535</v>
      </c>
      <c r="G195" t="s">
        <v>141</v>
      </c>
      <c r="K195" s="14" t="s">
        <v>63</v>
      </c>
      <c r="L195" s="22">
        <v>0</v>
      </c>
      <c r="M195" s="14" t="s">
        <v>742</v>
      </c>
      <c r="N195" s="23"/>
    </row>
    <row r="196" spans="1:15" x14ac:dyDescent="0.25">
      <c r="A196" t="s">
        <v>865</v>
      </c>
      <c r="B196" s="14" t="s">
        <v>536</v>
      </c>
      <c r="C196" s="14" t="s">
        <v>537</v>
      </c>
      <c r="D196" s="14" t="s">
        <v>538</v>
      </c>
      <c r="F196" s="14" t="s">
        <v>858</v>
      </c>
      <c r="G196" t="s">
        <v>754</v>
      </c>
      <c r="K196" s="14" t="s">
        <v>63</v>
      </c>
      <c r="L196" s="22">
        <v>0</v>
      </c>
      <c r="M196" s="14" t="s">
        <v>742</v>
      </c>
      <c r="N196" s="23"/>
    </row>
    <row r="197" spans="1:15" x14ac:dyDescent="0.25">
      <c r="A197" t="s">
        <v>865</v>
      </c>
      <c r="B197" s="14" t="s">
        <v>539</v>
      </c>
      <c r="C197" s="14" t="s">
        <v>540</v>
      </c>
      <c r="D197" s="14" t="s">
        <v>541</v>
      </c>
      <c r="F197" s="14" t="s">
        <v>131</v>
      </c>
      <c r="G197" t="s">
        <v>142</v>
      </c>
      <c r="K197" s="14" t="s">
        <v>63</v>
      </c>
      <c r="L197" s="22">
        <v>0</v>
      </c>
      <c r="M197" s="14" t="s">
        <v>742</v>
      </c>
      <c r="N197" s="23"/>
    </row>
    <row r="198" spans="1:15" x14ac:dyDescent="0.25">
      <c r="A198" t="s">
        <v>865</v>
      </c>
      <c r="B198" s="14" t="s">
        <v>542</v>
      </c>
      <c r="C198" s="14" t="s">
        <v>543</v>
      </c>
      <c r="D198" s="14" t="s">
        <v>544</v>
      </c>
      <c r="F198" s="14" t="s">
        <v>857</v>
      </c>
      <c r="G198" t="s">
        <v>753</v>
      </c>
      <c r="K198" s="14" t="s">
        <v>63</v>
      </c>
      <c r="L198" s="22">
        <v>0</v>
      </c>
      <c r="M198" s="14" t="s">
        <v>742</v>
      </c>
      <c r="N198" s="23"/>
    </row>
    <row r="199" spans="1:15" x14ac:dyDescent="0.25">
      <c r="A199" t="s">
        <v>865</v>
      </c>
      <c r="B199" s="14" t="s">
        <v>545</v>
      </c>
      <c r="C199" s="14" t="s">
        <v>546</v>
      </c>
      <c r="D199" s="14" t="s">
        <v>547</v>
      </c>
      <c r="F199" s="14" t="s">
        <v>856</v>
      </c>
      <c r="G199" t="s">
        <v>137</v>
      </c>
      <c r="K199" s="14" t="s">
        <v>63</v>
      </c>
      <c r="L199" s="22">
        <v>0</v>
      </c>
      <c r="M199" s="14" t="s">
        <v>742</v>
      </c>
      <c r="N199" s="23"/>
    </row>
    <row r="200" spans="1:15" x14ac:dyDescent="0.25">
      <c r="A200" t="s">
        <v>865</v>
      </c>
      <c r="B200" s="14" t="s">
        <v>548</v>
      </c>
      <c r="C200" s="14" t="s">
        <v>549</v>
      </c>
      <c r="D200" s="14" t="s">
        <v>550</v>
      </c>
      <c r="F200" s="14" t="s">
        <v>844</v>
      </c>
      <c r="G200" t="s">
        <v>753</v>
      </c>
      <c r="K200" s="14" t="s">
        <v>63</v>
      </c>
      <c r="L200" s="22">
        <v>0</v>
      </c>
      <c r="M200" s="14" t="s">
        <v>742</v>
      </c>
      <c r="N200" s="23"/>
    </row>
    <row r="201" spans="1:15" x14ac:dyDescent="0.25">
      <c r="A201" t="s">
        <v>865</v>
      </c>
      <c r="B201" s="14" t="s">
        <v>551</v>
      </c>
      <c r="C201" s="14" t="s">
        <v>552</v>
      </c>
      <c r="D201" s="14" t="s">
        <v>553</v>
      </c>
      <c r="F201" s="14" t="s">
        <v>855</v>
      </c>
      <c r="G201" t="s">
        <v>140</v>
      </c>
      <c r="K201" s="14" t="s">
        <v>63</v>
      </c>
      <c r="L201" s="22">
        <v>0</v>
      </c>
      <c r="M201" s="14" t="s">
        <v>742</v>
      </c>
      <c r="N201" s="23"/>
    </row>
    <row r="202" spans="1:15" x14ac:dyDescent="0.25">
      <c r="A202" t="s">
        <v>865</v>
      </c>
      <c r="B202" s="14" t="s">
        <v>554</v>
      </c>
      <c r="C202" s="14" t="s">
        <v>555</v>
      </c>
      <c r="D202" s="2" t="s">
        <v>556</v>
      </c>
      <c r="G202" t="s">
        <v>768</v>
      </c>
      <c r="K202" s="14" t="s">
        <v>741</v>
      </c>
      <c r="L202" s="22">
        <v>0</v>
      </c>
      <c r="M202" s="14" t="s">
        <v>742</v>
      </c>
      <c r="N202" s="23"/>
    </row>
    <row r="203" spans="1:15" x14ac:dyDescent="0.25">
      <c r="A203" t="s">
        <v>865</v>
      </c>
      <c r="B203" s="14" t="s">
        <v>557</v>
      </c>
      <c r="C203" s="14" t="s">
        <v>518</v>
      </c>
      <c r="D203" s="2" t="s">
        <v>485</v>
      </c>
      <c r="K203" s="14" t="s">
        <v>741</v>
      </c>
      <c r="L203" s="22">
        <v>0</v>
      </c>
      <c r="M203" s="14" t="s">
        <v>742</v>
      </c>
      <c r="N203" s="23"/>
    </row>
    <row r="204" spans="1:15" x14ac:dyDescent="0.25">
      <c r="A204" t="s">
        <v>865</v>
      </c>
      <c r="B204" s="14" t="s">
        <v>558</v>
      </c>
      <c r="C204" s="14" t="s">
        <v>559</v>
      </c>
      <c r="D204" s="14" t="s">
        <v>560</v>
      </c>
      <c r="G204" t="s">
        <v>768</v>
      </c>
      <c r="K204" s="14" t="s">
        <v>63</v>
      </c>
      <c r="L204" s="22">
        <v>0</v>
      </c>
      <c r="M204" s="14" t="s">
        <v>742</v>
      </c>
      <c r="N204" s="23"/>
    </row>
    <row r="205" spans="1:15" x14ac:dyDescent="0.25">
      <c r="A205" t="s">
        <v>865</v>
      </c>
      <c r="B205" s="14" t="s">
        <v>561</v>
      </c>
      <c r="C205" s="14" t="s">
        <v>562</v>
      </c>
      <c r="D205" s="14" t="s">
        <v>563</v>
      </c>
      <c r="G205" t="s">
        <v>141</v>
      </c>
      <c r="K205" s="14" t="s">
        <v>63</v>
      </c>
      <c r="L205" s="22">
        <v>0</v>
      </c>
      <c r="M205" s="14" t="s">
        <v>742</v>
      </c>
      <c r="N205" s="23"/>
      <c r="O205" s="23">
        <v>263</v>
      </c>
    </row>
    <row r="206" spans="1:15" x14ac:dyDescent="0.25">
      <c r="A206" t="s">
        <v>865</v>
      </c>
      <c r="B206" s="14" t="s">
        <v>564</v>
      </c>
      <c r="C206" s="14" t="s">
        <v>565</v>
      </c>
      <c r="D206" s="14" t="s">
        <v>566</v>
      </c>
      <c r="G206" t="s">
        <v>769</v>
      </c>
      <c r="K206" s="14" t="s">
        <v>740</v>
      </c>
      <c r="L206" s="22">
        <v>0</v>
      </c>
      <c r="M206" s="14" t="s">
        <v>742</v>
      </c>
      <c r="N206" s="23"/>
    </row>
    <row r="207" spans="1:15" x14ac:dyDescent="0.25">
      <c r="A207" t="s">
        <v>865</v>
      </c>
      <c r="B207" s="14" t="s">
        <v>567</v>
      </c>
      <c r="C207" s="14" t="s">
        <v>568</v>
      </c>
      <c r="D207" s="14" t="s">
        <v>569</v>
      </c>
      <c r="F207" s="14" t="s">
        <v>854</v>
      </c>
      <c r="G207" t="s">
        <v>142</v>
      </c>
      <c r="K207" s="14" t="s">
        <v>740</v>
      </c>
      <c r="L207" s="22">
        <v>0</v>
      </c>
      <c r="M207" s="14" t="s">
        <v>742</v>
      </c>
      <c r="N207" s="23"/>
    </row>
    <row r="208" spans="1:15" x14ac:dyDescent="0.25">
      <c r="A208" t="s">
        <v>865</v>
      </c>
      <c r="B208" s="9" t="s">
        <v>570</v>
      </c>
      <c r="C208" s="2" t="s">
        <v>571</v>
      </c>
      <c r="D208" s="2" t="s">
        <v>572</v>
      </c>
      <c r="K208" s="2" t="s">
        <v>739</v>
      </c>
      <c r="L208" s="5">
        <v>73414.92</v>
      </c>
      <c r="M208" s="6" t="s">
        <v>745</v>
      </c>
      <c r="N208" s="7"/>
    </row>
    <row r="209" spans="1:15" x14ac:dyDescent="0.25">
      <c r="A209" t="s">
        <v>865</v>
      </c>
      <c r="B209" s="9" t="s">
        <v>573</v>
      </c>
      <c r="C209" s="2" t="s">
        <v>574</v>
      </c>
      <c r="D209" s="2" t="s">
        <v>572</v>
      </c>
      <c r="K209" s="2" t="s">
        <v>739</v>
      </c>
      <c r="L209" s="5">
        <v>272534.86</v>
      </c>
      <c r="M209" s="6" t="s">
        <v>745</v>
      </c>
      <c r="N209" s="7"/>
    </row>
    <row r="210" spans="1:15" x14ac:dyDescent="0.25">
      <c r="A210" t="s">
        <v>865</v>
      </c>
      <c r="B210" s="9" t="s">
        <v>575</v>
      </c>
      <c r="C210" s="9" t="s">
        <v>576</v>
      </c>
      <c r="D210" s="2" t="s">
        <v>572</v>
      </c>
      <c r="K210" s="2" t="s">
        <v>739</v>
      </c>
      <c r="L210" s="5">
        <v>128622.73</v>
      </c>
      <c r="M210" s="6" t="s">
        <v>745</v>
      </c>
      <c r="N210" s="7"/>
    </row>
    <row r="211" spans="1:15" x14ac:dyDescent="0.25">
      <c r="A211" t="s">
        <v>865</v>
      </c>
      <c r="B211" s="9" t="s">
        <v>577</v>
      </c>
      <c r="C211" s="9" t="s">
        <v>578</v>
      </c>
      <c r="D211" s="9" t="s">
        <v>579</v>
      </c>
      <c r="G211" t="s">
        <v>770</v>
      </c>
      <c r="K211" s="9" t="s">
        <v>739</v>
      </c>
      <c r="L211" s="5">
        <v>300183.90999999997</v>
      </c>
      <c r="M211" s="26" t="s">
        <v>745</v>
      </c>
      <c r="N211" s="27"/>
      <c r="O211" s="27">
        <v>53</v>
      </c>
    </row>
    <row r="212" spans="1:15" x14ac:dyDescent="0.25">
      <c r="A212" t="s">
        <v>865</v>
      </c>
      <c r="B212" s="2" t="s">
        <v>580</v>
      </c>
      <c r="C212" s="2" t="s">
        <v>581</v>
      </c>
      <c r="D212" s="2" t="s">
        <v>582</v>
      </c>
      <c r="F212" s="2" t="s">
        <v>850</v>
      </c>
      <c r="G212" t="s">
        <v>134</v>
      </c>
      <c r="K212" s="2" t="s">
        <v>63</v>
      </c>
      <c r="L212" s="5">
        <v>690488.58</v>
      </c>
      <c r="M212" s="6" t="s">
        <v>745</v>
      </c>
      <c r="N212" s="28"/>
      <c r="O212" s="28">
        <v>1637</v>
      </c>
    </row>
    <row r="213" spans="1:15" x14ac:dyDescent="0.25">
      <c r="A213" t="s">
        <v>865</v>
      </c>
      <c r="B213" s="12" t="s">
        <v>583</v>
      </c>
      <c r="C213" s="2" t="s">
        <v>584</v>
      </c>
      <c r="D213" s="2" t="s">
        <v>585</v>
      </c>
      <c r="G213" t="s">
        <v>134</v>
      </c>
      <c r="K213" s="2" t="s">
        <v>63</v>
      </c>
      <c r="L213" s="5">
        <v>251073.59</v>
      </c>
      <c r="M213" s="6" t="s">
        <v>745</v>
      </c>
      <c r="N213" s="7"/>
      <c r="O213" s="7">
        <v>349</v>
      </c>
    </row>
    <row r="214" spans="1:15" x14ac:dyDescent="0.25">
      <c r="A214" t="s">
        <v>865</v>
      </c>
      <c r="B214" s="2" t="s">
        <v>586</v>
      </c>
      <c r="C214" s="2" t="s">
        <v>587</v>
      </c>
      <c r="D214" s="2" t="s">
        <v>588</v>
      </c>
      <c r="G214" t="s">
        <v>134</v>
      </c>
      <c r="K214" s="2" t="s">
        <v>63</v>
      </c>
      <c r="L214" s="5">
        <v>762416.79</v>
      </c>
      <c r="M214" s="6" t="s">
        <v>745</v>
      </c>
      <c r="N214" s="7"/>
      <c r="O214" s="7">
        <v>1901</v>
      </c>
    </row>
    <row r="215" spans="1:15" x14ac:dyDescent="0.25">
      <c r="A215" t="s">
        <v>865</v>
      </c>
      <c r="B215" s="1" t="s">
        <v>589</v>
      </c>
      <c r="C215" s="1" t="s">
        <v>590</v>
      </c>
      <c r="D215" s="1" t="s">
        <v>591</v>
      </c>
      <c r="F215" s="1" t="s">
        <v>107</v>
      </c>
      <c r="G215" t="s">
        <v>134</v>
      </c>
      <c r="K215" s="1" t="s">
        <v>63</v>
      </c>
      <c r="L215" s="5">
        <v>280887.74</v>
      </c>
      <c r="M215" s="6" t="s">
        <v>745</v>
      </c>
      <c r="N215" s="7"/>
      <c r="O215" s="7">
        <v>655</v>
      </c>
    </row>
    <row r="216" spans="1:15" x14ac:dyDescent="0.25">
      <c r="A216" t="s">
        <v>865</v>
      </c>
      <c r="B216" s="1" t="s">
        <v>592</v>
      </c>
      <c r="C216" s="1" t="s">
        <v>593</v>
      </c>
      <c r="D216" s="2" t="s">
        <v>572</v>
      </c>
      <c r="K216" s="2" t="s">
        <v>739</v>
      </c>
      <c r="L216" s="5">
        <v>320327.45</v>
      </c>
      <c r="M216" s="6" t="s">
        <v>745</v>
      </c>
      <c r="N216" s="7"/>
    </row>
    <row r="217" spans="1:15" x14ac:dyDescent="0.25">
      <c r="A217" t="s">
        <v>865</v>
      </c>
      <c r="B217" s="1" t="s">
        <v>594</v>
      </c>
      <c r="C217" s="1" t="s">
        <v>595</v>
      </c>
      <c r="D217" s="1" t="s">
        <v>596</v>
      </c>
      <c r="F217" s="1" t="s">
        <v>853</v>
      </c>
      <c r="G217" t="s">
        <v>771</v>
      </c>
      <c r="K217" s="2" t="s">
        <v>746</v>
      </c>
      <c r="L217" s="5">
        <v>104072.18</v>
      </c>
      <c r="M217" s="6" t="s">
        <v>745</v>
      </c>
      <c r="N217" s="7"/>
      <c r="O217" s="7">
        <v>40</v>
      </c>
    </row>
    <row r="218" spans="1:15" x14ac:dyDescent="0.25">
      <c r="A218" t="s">
        <v>865</v>
      </c>
      <c r="B218" s="1" t="s">
        <v>597</v>
      </c>
      <c r="C218" s="1" t="s">
        <v>598</v>
      </c>
      <c r="D218" s="1" t="s">
        <v>599</v>
      </c>
      <c r="F218" s="1" t="s">
        <v>852</v>
      </c>
      <c r="G218" t="s">
        <v>761</v>
      </c>
      <c r="K218" s="2" t="s">
        <v>747</v>
      </c>
      <c r="L218" s="5">
        <v>211180.37</v>
      </c>
      <c r="M218" s="6" t="s">
        <v>745</v>
      </c>
      <c r="N218" s="7"/>
      <c r="O218" s="7">
        <v>120</v>
      </c>
    </row>
    <row r="219" spans="1:15" x14ac:dyDescent="0.25">
      <c r="A219" t="s">
        <v>865</v>
      </c>
      <c r="B219" s="6" t="s">
        <v>600</v>
      </c>
      <c r="C219" s="6" t="s">
        <v>601</v>
      </c>
      <c r="D219" s="6" t="s">
        <v>602</v>
      </c>
      <c r="G219" t="s">
        <v>769</v>
      </c>
      <c r="K219" s="6" t="s">
        <v>63</v>
      </c>
      <c r="L219" s="5">
        <v>641622.14</v>
      </c>
      <c r="M219" s="6" t="s">
        <v>745</v>
      </c>
      <c r="N219" s="7"/>
    </row>
    <row r="220" spans="1:15" x14ac:dyDescent="0.25">
      <c r="A220" t="s">
        <v>865</v>
      </c>
      <c r="B220" s="16" t="s">
        <v>603</v>
      </c>
      <c r="C220" s="16" t="s">
        <v>604</v>
      </c>
      <c r="D220" s="16" t="s">
        <v>605</v>
      </c>
      <c r="F220" t="s">
        <v>845</v>
      </c>
      <c r="G220" t="s">
        <v>134</v>
      </c>
      <c r="K220" s="16" t="s">
        <v>63</v>
      </c>
      <c r="L220" s="5">
        <v>187745.4</v>
      </c>
      <c r="M220" s="16" t="s">
        <v>745</v>
      </c>
      <c r="O220" s="20">
        <v>221</v>
      </c>
    </row>
    <row r="221" spans="1:15" x14ac:dyDescent="0.25">
      <c r="A221" t="s">
        <v>865</v>
      </c>
      <c r="B221" s="16" t="s">
        <v>606</v>
      </c>
      <c r="C221" s="16" t="s">
        <v>604</v>
      </c>
      <c r="D221" s="16" t="s">
        <v>605</v>
      </c>
      <c r="F221" t="s">
        <v>845</v>
      </c>
      <c r="G221" t="s">
        <v>134</v>
      </c>
      <c r="K221" s="16" t="s">
        <v>63</v>
      </c>
      <c r="L221" s="5">
        <v>190677.65</v>
      </c>
      <c r="M221" s="16" t="s">
        <v>745</v>
      </c>
      <c r="O221" s="20">
        <v>221</v>
      </c>
    </row>
    <row r="222" spans="1:15" x14ac:dyDescent="0.25">
      <c r="A222" t="s">
        <v>865</v>
      </c>
      <c r="B222" s="6" t="s">
        <v>607</v>
      </c>
      <c r="C222" s="6" t="s">
        <v>608</v>
      </c>
      <c r="D222" s="16" t="s">
        <v>609</v>
      </c>
      <c r="F222" t="s">
        <v>845</v>
      </c>
      <c r="G222" t="s">
        <v>134</v>
      </c>
      <c r="K222" s="6" t="s">
        <v>63</v>
      </c>
      <c r="L222" s="5">
        <v>121411.2</v>
      </c>
      <c r="M222" s="6" t="s">
        <v>745</v>
      </c>
      <c r="O222" s="7">
        <v>331</v>
      </c>
    </row>
    <row r="223" spans="1:15" x14ac:dyDescent="0.25">
      <c r="A223" t="s">
        <v>865</v>
      </c>
      <c r="B223" s="6" t="s">
        <v>610</v>
      </c>
      <c r="C223" s="6" t="s">
        <v>611</v>
      </c>
      <c r="D223" s="6" t="s">
        <v>612</v>
      </c>
      <c r="F223" s="6" t="s">
        <v>851</v>
      </c>
      <c r="G223" t="s">
        <v>764</v>
      </c>
      <c r="K223" s="6" t="s">
        <v>746</v>
      </c>
      <c r="L223" s="5">
        <v>738221.71</v>
      </c>
      <c r="M223" s="6" t="s">
        <v>745</v>
      </c>
      <c r="O223" s="7">
        <v>18</v>
      </c>
    </row>
    <row r="224" spans="1:15" x14ac:dyDescent="0.25">
      <c r="A224" t="s">
        <v>865</v>
      </c>
      <c r="B224" s="6" t="s">
        <v>613</v>
      </c>
      <c r="C224" s="6" t="s">
        <v>614</v>
      </c>
      <c r="D224" s="2" t="s">
        <v>572</v>
      </c>
      <c r="K224" s="6" t="s">
        <v>739</v>
      </c>
      <c r="L224" s="5">
        <v>187648.77</v>
      </c>
      <c r="M224" s="6" t="s">
        <v>745</v>
      </c>
      <c r="O224" s="7"/>
    </row>
    <row r="225" spans="1:15" x14ac:dyDescent="0.25">
      <c r="A225" t="s">
        <v>865</v>
      </c>
      <c r="B225" s="6" t="s">
        <v>615</v>
      </c>
      <c r="C225" s="6" t="s">
        <v>616</v>
      </c>
      <c r="D225" s="2" t="s">
        <v>572</v>
      </c>
      <c r="K225" s="6" t="s">
        <v>739</v>
      </c>
      <c r="L225" s="5">
        <v>198418.72</v>
      </c>
      <c r="M225" s="6" t="s">
        <v>745</v>
      </c>
      <c r="O225" s="7"/>
    </row>
    <row r="226" spans="1:15" x14ac:dyDescent="0.25">
      <c r="A226" t="s">
        <v>865</v>
      </c>
      <c r="B226" s="6" t="s">
        <v>617</v>
      </c>
      <c r="C226" s="6" t="s">
        <v>618</v>
      </c>
      <c r="D226" s="6" t="s">
        <v>619</v>
      </c>
      <c r="G226" t="s">
        <v>752</v>
      </c>
      <c r="K226" s="6" t="s">
        <v>63</v>
      </c>
      <c r="L226" s="5">
        <v>313362</v>
      </c>
      <c r="M226" s="6" t="s">
        <v>745</v>
      </c>
      <c r="O226" s="31">
        <v>2034</v>
      </c>
    </row>
    <row r="227" spans="1:15" x14ac:dyDescent="0.25">
      <c r="A227" t="s">
        <v>865</v>
      </c>
      <c r="B227" s="6" t="s">
        <v>620</v>
      </c>
      <c r="C227" s="6" t="s">
        <v>621</v>
      </c>
      <c r="D227" s="6" t="s">
        <v>622</v>
      </c>
      <c r="F227" s="6" t="s">
        <v>850</v>
      </c>
      <c r="G227" t="s">
        <v>134</v>
      </c>
      <c r="K227" s="6" t="s">
        <v>63</v>
      </c>
      <c r="L227" s="5">
        <v>608814</v>
      </c>
      <c r="M227" s="6" t="s">
        <v>745</v>
      </c>
      <c r="O227" s="7">
        <v>818</v>
      </c>
    </row>
    <row r="228" spans="1:15" x14ac:dyDescent="0.25">
      <c r="A228" t="s">
        <v>865</v>
      </c>
      <c r="B228" s="6" t="s">
        <v>623</v>
      </c>
      <c r="C228" s="6" t="s">
        <v>621</v>
      </c>
      <c r="D228" s="6" t="s">
        <v>624</v>
      </c>
      <c r="F228" s="6" t="s">
        <v>850</v>
      </c>
      <c r="G228" t="s">
        <v>134</v>
      </c>
      <c r="K228" s="6" t="s">
        <v>63</v>
      </c>
      <c r="L228" s="5">
        <v>102572</v>
      </c>
      <c r="M228" s="6" t="s">
        <v>745</v>
      </c>
      <c r="O228" s="7">
        <v>765</v>
      </c>
    </row>
    <row r="229" spans="1:15" x14ac:dyDescent="0.25">
      <c r="A229" t="s">
        <v>865</v>
      </c>
      <c r="B229" s="6" t="s">
        <v>625</v>
      </c>
      <c r="C229" s="6" t="s">
        <v>626</v>
      </c>
      <c r="D229" s="6" t="s">
        <v>627</v>
      </c>
      <c r="G229" t="s">
        <v>169</v>
      </c>
      <c r="K229" s="6" t="s">
        <v>63</v>
      </c>
      <c r="L229" s="5">
        <v>238362.84</v>
      </c>
      <c r="M229" s="6" t="s">
        <v>745</v>
      </c>
      <c r="O229" s="7">
        <v>55</v>
      </c>
    </row>
    <row r="230" spans="1:15" x14ac:dyDescent="0.25">
      <c r="A230" t="s">
        <v>865</v>
      </c>
      <c r="B230" s="14" t="s">
        <v>628</v>
      </c>
      <c r="C230" s="14" t="s">
        <v>629</v>
      </c>
      <c r="D230" s="14" t="s">
        <v>630</v>
      </c>
      <c r="K230" s="14" t="s">
        <v>739</v>
      </c>
      <c r="L230" s="22">
        <v>0</v>
      </c>
      <c r="M230" s="14" t="s">
        <v>745</v>
      </c>
      <c r="O230" s="14"/>
    </row>
    <row r="231" spans="1:15" x14ac:dyDescent="0.25">
      <c r="A231" t="s">
        <v>865</v>
      </c>
      <c r="B231" s="14" t="s">
        <v>631</v>
      </c>
      <c r="C231" s="14" t="s">
        <v>632</v>
      </c>
      <c r="D231" s="14" t="s">
        <v>630</v>
      </c>
      <c r="K231" s="14" t="s">
        <v>739</v>
      </c>
      <c r="L231" s="22">
        <v>0</v>
      </c>
      <c r="M231" s="14" t="s">
        <v>745</v>
      </c>
      <c r="O231" s="23"/>
    </row>
    <row r="232" spans="1:15" x14ac:dyDescent="0.25">
      <c r="A232" t="s">
        <v>865</v>
      </c>
      <c r="B232" s="14" t="s">
        <v>633</v>
      </c>
      <c r="C232" s="14" t="s">
        <v>634</v>
      </c>
      <c r="D232" s="14" t="s">
        <v>630</v>
      </c>
      <c r="K232" s="14" t="s">
        <v>739</v>
      </c>
      <c r="L232" s="22">
        <v>0</v>
      </c>
      <c r="M232" s="14" t="s">
        <v>745</v>
      </c>
      <c r="O232" s="23"/>
    </row>
    <row r="233" spans="1:15" x14ac:dyDescent="0.25">
      <c r="A233" t="s">
        <v>865</v>
      </c>
      <c r="B233" s="14" t="s">
        <v>635</v>
      </c>
      <c r="C233" s="14" t="s">
        <v>636</v>
      </c>
      <c r="D233" s="14" t="s">
        <v>630</v>
      </c>
      <c r="K233" s="14" t="s">
        <v>739</v>
      </c>
      <c r="L233" s="22">
        <v>0</v>
      </c>
      <c r="M233" s="14" t="s">
        <v>745</v>
      </c>
      <c r="O233" s="23"/>
    </row>
    <row r="234" spans="1:15" x14ac:dyDescent="0.25">
      <c r="A234" t="s">
        <v>865</v>
      </c>
      <c r="B234" s="14" t="s">
        <v>637</v>
      </c>
      <c r="C234" s="14" t="s">
        <v>638</v>
      </c>
      <c r="D234" s="14" t="s">
        <v>639</v>
      </c>
      <c r="G234" t="s">
        <v>753</v>
      </c>
      <c r="K234" s="14" t="s">
        <v>747</v>
      </c>
      <c r="L234" s="22">
        <v>0</v>
      </c>
      <c r="M234" s="14" t="s">
        <v>745</v>
      </c>
      <c r="O234" s="23">
        <v>36</v>
      </c>
    </row>
    <row r="235" spans="1:15" x14ac:dyDescent="0.25">
      <c r="A235" t="s">
        <v>865</v>
      </c>
      <c r="B235" s="14" t="s">
        <v>640</v>
      </c>
      <c r="C235" s="14" t="s">
        <v>641</v>
      </c>
      <c r="D235" s="14" t="s">
        <v>642</v>
      </c>
      <c r="F235" s="14" t="s">
        <v>849</v>
      </c>
      <c r="G235" t="s">
        <v>140</v>
      </c>
      <c r="K235" s="14" t="s">
        <v>641</v>
      </c>
      <c r="L235" s="22">
        <v>0</v>
      </c>
      <c r="M235" s="14" t="s">
        <v>745</v>
      </c>
      <c r="O235" s="23">
        <v>4</v>
      </c>
    </row>
    <row r="236" spans="1:15" x14ac:dyDescent="0.25">
      <c r="A236" t="s">
        <v>865</v>
      </c>
      <c r="B236" s="14" t="s">
        <v>643</v>
      </c>
      <c r="C236" s="14" t="s">
        <v>644</v>
      </c>
      <c r="D236" s="14" t="s">
        <v>572</v>
      </c>
      <c r="K236" s="14" t="s">
        <v>739</v>
      </c>
      <c r="L236" s="22">
        <v>0</v>
      </c>
      <c r="M236" s="14" t="s">
        <v>745</v>
      </c>
      <c r="O236" s="23"/>
    </row>
    <row r="237" spans="1:15" x14ac:dyDescent="0.25">
      <c r="A237" t="s">
        <v>865</v>
      </c>
      <c r="B237" s="17" t="s">
        <v>645</v>
      </c>
      <c r="C237" s="17" t="s">
        <v>646</v>
      </c>
      <c r="D237" s="17" t="s">
        <v>647</v>
      </c>
      <c r="F237" s="17" t="s">
        <v>848</v>
      </c>
      <c r="G237" t="s">
        <v>140</v>
      </c>
      <c r="K237" s="17" t="s">
        <v>739</v>
      </c>
      <c r="L237" s="29">
        <v>0</v>
      </c>
      <c r="M237" s="17" t="s">
        <v>745</v>
      </c>
      <c r="O237" s="30">
        <v>2</v>
      </c>
    </row>
    <row r="238" spans="1:15" x14ac:dyDescent="0.25">
      <c r="A238" t="s">
        <v>865</v>
      </c>
      <c r="B238" s="14" t="s">
        <v>648</v>
      </c>
      <c r="C238" s="14" t="s">
        <v>649</v>
      </c>
      <c r="D238" s="2" t="s">
        <v>572</v>
      </c>
      <c r="K238" s="14" t="s">
        <v>747</v>
      </c>
      <c r="L238" s="22">
        <v>0</v>
      </c>
      <c r="M238" s="14" t="s">
        <v>745</v>
      </c>
      <c r="O238" s="23"/>
    </row>
    <row r="239" spans="1:15" x14ac:dyDescent="0.25">
      <c r="A239" t="s">
        <v>865</v>
      </c>
      <c r="B239" s="14" t="s">
        <v>650</v>
      </c>
      <c r="C239" s="14" t="s">
        <v>651</v>
      </c>
      <c r="D239" s="14" t="s">
        <v>652</v>
      </c>
      <c r="G239" t="s">
        <v>159</v>
      </c>
      <c r="K239" s="14" t="s">
        <v>63</v>
      </c>
      <c r="L239" s="22">
        <v>0</v>
      </c>
      <c r="M239" s="14" t="s">
        <v>745</v>
      </c>
      <c r="O239" s="32">
        <v>1500</v>
      </c>
    </row>
    <row r="240" spans="1:15" x14ac:dyDescent="0.25">
      <c r="A240" t="s">
        <v>865</v>
      </c>
      <c r="B240" s="14" t="s">
        <v>653</v>
      </c>
      <c r="C240" s="14" t="s">
        <v>654</v>
      </c>
      <c r="D240" s="14" t="s">
        <v>655</v>
      </c>
      <c r="G240" t="s">
        <v>169</v>
      </c>
      <c r="K240" s="14" t="s">
        <v>63</v>
      </c>
      <c r="L240" s="22">
        <v>0</v>
      </c>
      <c r="M240" s="14" t="s">
        <v>745</v>
      </c>
      <c r="O240" s="23"/>
    </row>
    <row r="241" spans="1:15" x14ac:dyDescent="0.25">
      <c r="A241" t="s">
        <v>865</v>
      </c>
      <c r="B241" s="14" t="s">
        <v>656</v>
      </c>
      <c r="C241" s="14" t="s">
        <v>657</v>
      </c>
      <c r="D241" s="14" t="s">
        <v>658</v>
      </c>
      <c r="G241" t="s">
        <v>169</v>
      </c>
      <c r="K241" s="14" t="s">
        <v>63</v>
      </c>
      <c r="L241" s="22">
        <v>0</v>
      </c>
      <c r="M241" s="14" t="s">
        <v>745</v>
      </c>
      <c r="O241" s="23"/>
    </row>
    <row r="242" spans="1:15" x14ac:dyDescent="0.25">
      <c r="A242" t="s">
        <v>865</v>
      </c>
      <c r="B242" s="14" t="s">
        <v>659</v>
      </c>
      <c r="C242" s="14" t="s">
        <v>660</v>
      </c>
      <c r="D242" s="14" t="s">
        <v>661</v>
      </c>
      <c r="G242" t="s">
        <v>169</v>
      </c>
      <c r="K242" s="14" t="s">
        <v>63</v>
      </c>
      <c r="L242" s="22">
        <v>0</v>
      </c>
      <c r="M242" s="14" t="s">
        <v>745</v>
      </c>
      <c r="O242" s="23"/>
    </row>
    <row r="243" spans="1:15" x14ac:dyDescent="0.25">
      <c r="A243" t="s">
        <v>865</v>
      </c>
      <c r="B243" s="14" t="s">
        <v>662</v>
      </c>
      <c r="C243" s="14" t="s">
        <v>663</v>
      </c>
      <c r="D243" s="14" t="s">
        <v>664</v>
      </c>
      <c r="G243" t="s">
        <v>169</v>
      </c>
      <c r="K243" s="14" t="s">
        <v>63</v>
      </c>
      <c r="L243" s="22">
        <v>0</v>
      </c>
      <c r="M243" s="14" t="s">
        <v>745</v>
      </c>
      <c r="O243" s="23"/>
    </row>
    <row r="244" spans="1:15" x14ac:dyDescent="0.25">
      <c r="A244" t="s">
        <v>865</v>
      </c>
      <c r="B244" s="14" t="s">
        <v>665</v>
      </c>
      <c r="C244" s="14" t="s">
        <v>666</v>
      </c>
      <c r="D244" s="14" t="s">
        <v>667</v>
      </c>
      <c r="F244" s="14" t="s">
        <v>107</v>
      </c>
      <c r="G244" t="s">
        <v>134</v>
      </c>
      <c r="K244" s="14" t="s">
        <v>63</v>
      </c>
      <c r="L244" s="22">
        <v>0</v>
      </c>
      <c r="M244" s="14" t="s">
        <v>745</v>
      </c>
      <c r="O244" s="23"/>
    </row>
    <row r="245" spans="1:15" x14ac:dyDescent="0.25">
      <c r="A245" t="s">
        <v>865</v>
      </c>
      <c r="B245" s="14" t="s">
        <v>668</v>
      </c>
      <c r="C245" s="14" t="s">
        <v>666</v>
      </c>
      <c r="D245" s="14" t="s">
        <v>667</v>
      </c>
      <c r="F245" s="14" t="s">
        <v>107</v>
      </c>
      <c r="G245" t="s">
        <v>134</v>
      </c>
      <c r="K245" s="14" t="s">
        <v>63</v>
      </c>
      <c r="L245" s="22">
        <v>0</v>
      </c>
      <c r="M245" s="14" t="s">
        <v>745</v>
      </c>
      <c r="O245" s="23"/>
    </row>
    <row r="246" spans="1:15" x14ac:dyDescent="0.25">
      <c r="A246" t="s">
        <v>865</v>
      </c>
      <c r="B246" s="6" t="s">
        <v>669</v>
      </c>
      <c r="C246" s="14" t="s">
        <v>670</v>
      </c>
      <c r="D246" s="14" t="s">
        <v>671</v>
      </c>
      <c r="F246" s="14" t="s">
        <v>847</v>
      </c>
      <c r="G246" t="s">
        <v>169</v>
      </c>
      <c r="K246" s="14" t="s">
        <v>63</v>
      </c>
      <c r="L246" s="22">
        <v>0</v>
      </c>
      <c r="M246" s="14" t="s">
        <v>745</v>
      </c>
      <c r="O246" s="23">
        <v>300</v>
      </c>
    </row>
    <row r="247" spans="1:15" x14ac:dyDescent="0.25">
      <c r="A247" t="s">
        <v>865</v>
      </c>
      <c r="B247" s="14" t="s">
        <v>672</v>
      </c>
      <c r="C247" s="14" t="s">
        <v>670</v>
      </c>
      <c r="D247" s="14" t="s">
        <v>671</v>
      </c>
      <c r="F247" s="14" t="s">
        <v>847</v>
      </c>
      <c r="G247" t="s">
        <v>169</v>
      </c>
      <c r="K247" s="14" t="s">
        <v>63</v>
      </c>
      <c r="L247" s="22">
        <v>0</v>
      </c>
      <c r="M247" s="14" t="s">
        <v>745</v>
      </c>
      <c r="O247" s="23">
        <v>300</v>
      </c>
    </row>
    <row r="248" spans="1:15" x14ac:dyDescent="0.25">
      <c r="A248" t="s">
        <v>865</v>
      </c>
      <c r="B248" s="14" t="s">
        <v>673</v>
      </c>
      <c r="C248" s="14" t="s">
        <v>670</v>
      </c>
      <c r="D248" s="14" t="s">
        <v>671</v>
      </c>
      <c r="F248" s="14" t="s">
        <v>847</v>
      </c>
      <c r="G248" t="s">
        <v>169</v>
      </c>
      <c r="K248" s="14" t="s">
        <v>63</v>
      </c>
      <c r="L248" s="22">
        <v>0</v>
      </c>
      <c r="M248" s="14" t="s">
        <v>745</v>
      </c>
      <c r="O248" s="23">
        <v>300</v>
      </c>
    </row>
    <row r="249" spans="1:15" x14ac:dyDescent="0.25">
      <c r="A249" t="s">
        <v>865</v>
      </c>
      <c r="B249" s="14" t="s">
        <v>674</v>
      </c>
      <c r="C249" s="14" t="s">
        <v>675</v>
      </c>
      <c r="D249" s="14" t="s">
        <v>676</v>
      </c>
      <c r="G249" t="s">
        <v>137</v>
      </c>
      <c r="K249" s="14" t="s">
        <v>63</v>
      </c>
      <c r="L249" s="22">
        <v>0</v>
      </c>
      <c r="M249" s="14" t="s">
        <v>745</v>
      </c>
      <c r="O249" s="23">
        <v>150</v>
      </c>
    </row>
    <row r="250" spans="1:15" x14ac:dyDescent="0.25">
      <c r="A250" t="s">
        <v>865</v>
      </c>
      <c r="B250" s="14" t="s">
        <v>677</v>
      </c>
      <c r="C250" s="14" t="s">
        <v>678</v>
      </c>
      <c r="D250" s="14" t="s">
        <v>679</v>
      </c>
      <c r="G250" t="s">
        <v>769</v>
      </c>
      <c r="K250" s="14" t="s">
        <v>63</v>
      </c>
      <c r="L250" s="22">
        <v>0</v>
      </c>
      <c r="M250" s="14" t="s">
        <v>745</v>
      </c>
      <c r="O250" s="32">
        <v>2000</v>
      </c>
    </row>
    <row r="251" spans="1:15" x14ac:dyDescent="0.25">
      <c r="A251" t="s">
        <v>865</v>
      </c>
      <c r="B251" s="14" t="s">
        <v>680</v>
      </c>
      <c r="C251" s="14" t="s">
        <v>681</v>
      </c>
      <c r="D251" s="14" t="s">
        <v>682</v>
      </c>
      <c r="G251" t="s">
        <v>772</v>
      </c>
      <c r="K251" s="14" t="s">
        <v>63</v>
      </c>
      <c r="L251" s="22">
        <v>0</v>
      </c>
      <c r="M251" s="14" t="s">
        <v>745</v>
      </c>
      <c r="O251" s="23"/>
    </row>
    <row r="252" spans="1:15" x14ac:dyDescent="0.25">
      <c r="A252" t="s">
        <v>865</v>
      </c>
      <c r="B252" s="14" t="s">
        <v>683</v>
      </c>
      <c r="C252" s="14" t="s">
        <v>681</v>
      </c>
      <c r="D252" s="14" t="s">
        <v>682</v>
      </c>
      <c r="G252" t="s">
        <v>772</v>
      </c>
      <c r="K252" s="14" t="s">
        <v>63</v>
      </c>
      <c r="L252" s="22">
        <v>0</v>
      </c>
      <c r="M252" s="14" t="s">
        <v>745</v>
      </c>
      <c r="O252" s="23"/>
    </row>
    <row r="253" spans="1:15" x14ac:dyDescent="0.25">
      <c r="A253" t="s">
        <v>865</v>
      </c>
      <c r="B253" s="14" t="s">
        <v>684</v>
      </c>
      <c r="C253" s="14" t="s">
        <v>681</v>
      </c>
      <c r="D253" s="14" t="s">
        <v>682</v>
      </c>
      <c r="G253" t="s">
        <v>772</v>
      </c>
      <c r="K253" s="14" t="s">
        <v>63</v>
      </c>
      <c r="L253" s="22">
        <v>0</v>
      </c>
      <c r="M253" s="14" t="s">
        <v>745</v>
      </c>
      <c r="O253" s="23"/>
    </row>
    <row r="254" spans="1:15" x14ac:dyDescent="0.25">
      <c r="A254" t="s">
        <v>865</v>
      </c>
      <c r="B254" s="14" t="s">
        <v>685</v>
      </c>
      <c r="C254" s="14" t="s">
        <v>681</v>
      </c>
      <c r="D254" s="14" t="s">
        <v>682</v>
      </c>
      <c r="G254" t="s">
        <v>772</v>
      </c>
      <c r="K254" s="14" t="s">
        <v>63</v>
      </c>
      <c r="L254" s="22">
        <v>0</v>
      </c>
      <c r="M254" s="14" t="s">
        <v>745</v>
      </c>
      <c r="O254" s="23"/>
    </row>
    <row r="255" spans="1:15" x14ac:dyDescent="0.25">
      <c r="A255" t="s">
        <v>865</v>
      </c>
      <c r="B255" s="14" t="s">
        <v>686</v>
      </c>
      <c r="C255" s="14" t="s">
        <v>687</v>
      </c>
      <c r="D255" s="14" t="s">
        <v>688</v>
      </c>
      <c r="G255" t="s">
        <v>141</v>
      </c>
      <c r="K255" s="14" t="s">
        <v>63</v>
      </c>
      <c r="L255" s="22">
        <v>0</v>
      </c>
      <c r="M255" s="14" t="s">
        <v>745</v>
      </c>
      <c r="O255" s="23">
        <v>80</v>
      </c>
    </row>
    <row r="256" spans="1:15" x14ac:dyDescent="0.25">
      <c r="A256" t="s">
        <v>865</v>
      </c>
      <c r="B256" s="14" t="s">
        <v>689</v>
      </c>
      <c r="C256" s="14" t="s">
        <v>690</v>
      </c>
      <c r="D256" s="14" t="s">
        <v>691</v>
      </c>
      <c r="G256" t="s">
        <v>752</v>
      </c>
      <c r="K256" s="14" t="s">
        <v>63</v>
      </c>
      <c r="L256" s="22">
        <v>0</v>
      </c>
      <c r="M256" s="14" t="s">
        <v>745</v>
      </c>
      <c r="O256" s="23"/>
    </row>
    <row r="257" spans="1:15" x14ac:dyDescent="0.25">
      <c r="A257" t="s">
        <v>865</v>
      </c>
      <c r="B257" s="14" t="s">
        <v>692</v>
      </c>
      <c r="C257" s="14" t="s">
        <v>693</v>
      </c>
      <c r="D257" s="14" t="s">
        <v>694</v>
      </c>
      <c r="F257" s="14" t="s">
        <v>846</v>
      </c>
      <c r="G257" t="s">
        <v>169</v>
      </c>
      <c r="K257" s="14" t="s">
        <v>63</v>
      </c>
      <c r="L257" s="22">
        <v>0</v>
      </c>
      <c r="M257" s="14" t="s">
        <v>745</v>
      </c>
      <c r="O257" s="23">
        <v>700</v>
      </c>
    </row>
    <row r="258" spans="1:15" x14ac:dyDescent="0.25">
      <c r="A258" t="s">
        <v>865</v>
      </c>
      <c r="B258" s="14" t="s">
        <v>695</v>
      </c>
      <c r="C258" s="14" t="s">
        <v>696</v>
      </c>
      <c r="D258" s="14" t="s">
        <v>697</v>
      </c>
      <c r="G258" t="s">
        <v>769</v>
      </c>
      <c r="K258" s="14" t="s">
        <v>63</v>
      </c>
      <c r="L258" s="22">
        <v>0</v>
      </c>
      <c r="M258" s="14" t="s">
        <v>745</v>
      </c>
      <c r="O258" s="32">
        <v>4100</v>
      </c>
    </row>
    <row r="259" spans="1:15" x14ac:dyDescent="0.25">
      <c r="A259" t="s">
        <v>865</v>
      </c>
      <c r="B259" s="14" t="s">
        <v>698</v>
      </c>
      <c r="C259" s="14" t="s">
        <v>699</v>
      </c>
      <c r="D259" s="14" t="s">
        <v>700</v>
      </c>
      <c r="F259" s="14" t="s">
        <v>845</v>
      </c>
      <c r="G259" t="s">
        <v>134</v>
      </c>
      <c r="K259" s="14" t="s">
        <v>63</v>
      </c>
      <c r="L259" s="22">
        <v>0</v>
      </c>
      <c r="M259" s="14" t="s">
        <v>745</v>
      </c>
      <c r="O259" s="23">
        <v>331</v>
      </c>
    </row>
    <row r="260" spans="1:15" x14ac:dyDescent="0.25">
      <c r="A260" t="s">
        <v>865</v>
      </c>
      <c r="B260" s="14" t="s">
        <v>701</v>
      </c>
      <c r="C260" s="14" t="s">
        <v>702</v>
      </c>
      <c r="D260" s="14" t="s">
        <v>703</v>
      </c>
      <c r="G260" t="s">
        <v>769</v>
      </c>
      <c r="K260" s="14" t="s">
        <v>63</v>
      </c>
      <c r="L260" s="22">
        <v>0</v>
      </c>
      <c r="M260" s="14" t="s">
        <v>745</v>
      </c>
      <c r="N260" s="23"/>
    </row>
    <row r="261" spans="1:15" x14ac:dyDescent="0.25">
      <c r="A261" t="s">
        <v>865</v>
      </c>
      <c r="B261" s="1" t="s">
        <v>704</v>
      </c>
      <c r="C261" s="1" t="s">
        <v>705</v>
      </c>
      <c r="D261" s="1" t="s">
        <v>706</v>
      </c>
      <c r="F261" s="1" t="s">
        <v>844</v>
      </c>
      <c r="G261" t="s">
        <v>753</v>
      </c>
      <c r="K261" s="1" t="s">
        <v>748</v>
      </c>
      <c r="L261" s="5">
        <v>858334.14</v>
      </c>
      <c r="M261" s="6" t="s">
        <v>749</v>
      </c>
      <c r="N261" s="20">
        <v>85</v>
      </c>
    </row>
    <row r="262" spans="1:15" x14ac:dyDescent="0.25">
      <c r="A262" t="s">
        <v>865</v>
      </c>
      <c r="B262" s="1" t="s">
        <v>707</v>
      </c>
      <c r="C262" s="1" t="s">
        <v>708</v>
      </c>
      <c r="D262" s="1" t="s">
        <v>709</v>
      </c>
      <c r="F262" s="1" t="s">
        <v>843</v>
      </c>
      <c r="G262" t="s">
        <v>753</v>
      </c>
      <c r="K262" s="1" t="s">
        <v>750</v>
      </c>
      <c r="L262" s="5">
        <v>796402.46</v>
      </c>
      <c r="M262" s="6" t="s">
        <v>749</v>
      </c>
      <c r="N262" s="20">
        <v>315</v>
      </c>
    </row>
    <row r="263" spans="1:15" x14ac:dyDescent="0.25">
      <c r="A263" t="s">
        <v>865</v>
      </c>
      <c r="B263" s="1" t="s">
        <v>710</v>
      </c>
      <c r="C263" s="1" t="s">
        <v>711</v>
      </c>
      <c r="D263" s="1" t="s">
        <v>712</v>
      </c>
      <c r="F263" s="14" t="s">
        <v>840</v>
      </c>
      <c r="G263" t="s">
        <v>773</v>
      </c>
      <c r="K263" s="1" t="s">
        <v>744</v>
      </c>
      <c r="L263" s="5">
        <v>1047489.98</v>
      </c>
      <c r="M263" s="6" t="s">
        <v>749</v>
      </c>
      <c r="N263" s="20"/>
    </row>
    <row r="264" spans="1:15" x14ac:dyDescent="0.25">
      <c r="A264" t="s">
        <v>865</v>
      </c>
      <c r="B264" s="1" t="s">
        <v>713</v>
      </c>
      <c r="C264" s="1" t="s">
        <v>714</v>
      </c>
      <c r="D264" s="1" t="s">
        <v>715</v>
      </c>
      <c r="F264" s="1" t="s">
        <v>842</v>
      </c>
      <c r="G264" t="s">
        <v>768</v>
      </c>
      <c r="K264" s="1" t="s">
        <v>744</v>
      </c>
      <c r="L264" s="5">
        <v>209348</v>
      </c>
      <c r="M264" s="6" t="s">
        <v>749</v>
      </c>
      <c r="N264" s="20">
        <v>216</v>
      </c>
    </row>
    <row r="265" spans="1:15" x14ac:dyDescent="0.25">
      <c r="A265" t="s">
        <v>865</v>
      </c>
      <c r="B265" s="18" t="s">
        <v>716</v>
      </c>
      <c r="C265" s="1" t="s">
        <v>717</v>
      </c>
      <c r="D265" s="1" t="s">
        <v>718</v>
      </c>
      <c r="F265" t="s">
        <v>841</v>
      </c>
      <c r="G265" t="s">
        <v>773</v>
      </c>
      <c r="K265" s="1" t="s">
        <v>748</v>
      </c>
      <c r="L265" s="5">
        <v>836921.12</v>
      </c>
      <c r="M265" s="6" t="s">
        <v>749</v>
      </c>
      <c r="N265" s="20">
        <v>211</v>
      </c>
    </row>
    <row r="266" spans="1:15" x14ac:dyDescent="0.25">
      <c r="A266" t="s">
        <v>865</v>
      </c>
      <c r="B266" s="18" t="s">
        <v>719</v>
      </c>
      <c r="C266" s="1" t="s">
        <v>720</v>
      </c>
      <c r="D266" s="1" t="s">
        <v>721</v>
      </c>
      <c r="F266" t="s">
        <v>835</v>
      </c>
      <c r="G266" t="s">
        <v>769</v>
      </c>
      <c r="K266" s="1" t="s">
        <v>748</v>
      </c>
      <c r="L266" s="5">
        <v>1155887.99</v>
      </c>
      <c r="M266" s="6" t="s">
        <v>749</v>
      </c>
      <c r="N266" s="20">
        <v>100</v>
      </c>
    </row>
    <row r="267" spans="1:15" x14ac:dyDescent="0.25">
      <c r="A267" t="s">
        <v>865</v>
      </c>
      <c r="B267" s="19" t="s">
        <v>722</v>
      </c>
      <c r="C267" s="1" t="s">
        <v>723</v>
      </c>
      <c r="D267" s="1" t="s">
        <v>724</v>
      </c>
      <c r="F267" t="s">
        <v>836</v>
      </c>
      <c r="G267" t="s">
        <v>760</v>
      </c>
      <c r="K267" s="1" t="s">
        <v>748</v>
      </c>
      <c r="L267" s="5">
        <v>722248.37</v>
      </c>
      <c r="M267" s="6" t="s">
        <v>749</v>
      </c>
      <c r="N267" s="20">
        <v>159</v>
      </c>
    </row>
    <row r="268" spans="1:15" x14ac:dyDescent="0.25">
      <c r="A268" t="s">
        <v>865</v>
      </c>
      <c r="B268" s="19" t="s">
        <v>725</v>
      </c>
      <c r="C268" s="1" t="s">
        <v>726</v>
      </c>
      <c r="D268" s="1" t="s">
        <v>727</v>
      </c>
      <c r="F268" t="s">
        <v>837</v>
      </c>
      <c r="G268" t="s">
        <v>140</v>
      </c>
      <c r="K268" s="1" t="s">
        <v>748</v>
      </c>
      <c r="L268" s="5">
        <v>778725</v>
      </c>
      <c r="M268" s="6" t="s">
        <v>749</v>
      </c>
      <c r="N268" s="20">
        <v>1689</v>
      </c>
    </row>
    <row r="269" spans="1:15" x14ac:dyDescent="0.25">
      <c r="A269" t="s">
        <v>865</v>
      </c>
      <c r="B269" s="19" t="s">
        <v>728</v>
      </c>
      <c r="C269" s="1" t="s">
        <v>729</v>
      </c>
      <c r="D269" s="1" t="s">
        <v>730</v>
      </c>
      <c r="G269" t="s">
        <v>140</v>
      </c>
      <c r="K269" s="1" t="s">
        <v>751</v>
      </c>
      <c r="L269" s="5">
        <v>408015.23</v>
      </c>
      <c r="M269" s="6" t="s">
        <v>749</v>
      </c>
      <c r="N269" s="20">
        <v>63</v>
      </c>
    </row>
    <row r="270" spans="1:15" x14ac:dyDescent="0.25">
      <c r="A270" t="s">
        <v>865</v>
      </c>
      <c r="B270" s="18" t="s">
        <v>731</v>
      </c>
      <c r="C270" s="1" t="s">
        <v>732</v>
      </c>
      <c r="D270" s="1" t="s">
        <v>733</v>
      </c>
      <c r="F270" t="s">
        <v>838</v>
      </c>
      <c r="G270" t="s">
        <v>753</v>
      </c>
      <c r="K270" s="1" t="s">
        <v>744</v>
      </c>
      <c r="L270" s="5">
        <v>452614.99</v>
      </c>
      <c r="M270" s="6" t="s">
        <v>749</v>
      </c>
      <c r="N270" s="20">
        <v>47</v>
      </c>
    </row>
    <row r="271" spans="1:15" x14ac:dyDescent="0.25">
      <c r="A271" t="s">
        <v>865</v>
      </c>
      <c r="B271" s="14" t="s">
        <v>734</v>
      </c>
      <c r="C271" s="14" t="s">
        <v>735</v>
      </c>
      <c r="D271" s="14" t="s">
        <v>736</v>
      </c>
      <c r="F271" s="14" t="s">
        <v>839</v>
      </c>
      <c r="G271" t="s">
        <v>767</v>
      </c>
      <c r="K271" s="14" t="s">
        <v>744</v>
      </c>
      <c r="L271" s="22">
        <v>0</v>
      </c>
      <c r="M271" s="24" t="s">
        <v>749</v>
      </c>
      <c r="N271" s="23">
        <v>411</v>
      </c>
    </row>
    <row r="272" spans="1:15" x14ac:dyDescent="0.25">
      <c r="A272" t="s">
        <v>865</v>
      </c>
      <c r="B272" s="14" t="s">
        <v>737</v>
      </c>
      <c r="C272" s="14" t="s">
        <v>738</v>
      </c>
      <c r="D272" s="14" t="s">
        <v>712</v>
      </c>
      <c r="F272" s="14" t="s">
        <v>840</v>
      </c>
      <c r="G272" t="s">
        <v>773</v>
      </c>
      <c r="K272" s="14" t="s">
        <v>744</v>
      </c>
      <c r="L272" s="22">
        <v>0</v>
      </c>
      <c r="M272" s="14" t="s">
        <v>749</v>
      </c>
      <c r="N272" s="20"/>
    </row>
    <row r="273" spans="1:13" x14ac:dyDescent="0.25">
      <c r="A273" t="s">
        <v>866</v>
      </c>
      <c r="D273" s="1" t="s">
        <v>867</v>
      </c>
      <c r="E273" s="33" t="s">
        <v>868</v>
      </c>
      <c r="F273" t="s">
        <v>123</v>
      </c>
      <c r="G273" t="s">
        <v>140</v>
      </c>
      <c r="H273" s="11">
        <v>1500000</v>
      </c>
      <c r="K273" s="1" t="s">
        <v>869</v>
      </c>
      <c r="M273" s="14" t="s">
        <v>870</v>
      </c>
    </row>
    <row r="274" spans="1:13" x14ac:dyDescent="0.25">
      <c r="A274" t="s">
        <v>866</v>
      </c>
      <c r="D274" s="1" t="s">
        <v>871</v>
      </c>
      <c r="F274" t="s">
        <v>837</v>
      </c>
      <c r="G274" t="s">
        <v>140</v>
      </c>
      <c r="H274" s="11">
        <v>900000</v>
      </c>
    </row>
    <row r="275" spans="1:13" x14ac:dyDescent="0.25">
      <c r="A275" t="s">
        <v>866</v>
      </c>
      <c r="D275" s="1" t="s">
        <v>872</v>
      </c>
      <c r="F275" t="s">
        <v>837</v>
      </c>
      <c r="G275" t="s">
        <v>140</v>
      </c>
      <c r="H275" s="11">
        <v>1500000</v>
      </c>
    </row>
    <row r="276" spans="1:13" x14ac:dyDescent="0.25">
      <c r="A276" t="s">
        <v>866</v>
      </c>
      <c r="D276" s="1" t="s">
        <v>873</v>
      </c>
      <c r="F276" t="s">
        <v>843</v>
      </c>
      <c r="G276" t="s">
        <v>753</v>
      </c>
      <c r="H276" s="11">
        <v>1500000</v>
      </c>
    </row>
    <row r="277" spans="1:13" x14ac:dyDescent="0.25">
      <c r="A277" t="s">
        <v>866</v>
      </c>
      <c r="D277" s="1" t="s">
        <v>873</v>
      </c>
      <c r="F277" t="s">
        <v>881</v>
      </c>
      <c r="G277" t="s">
        <v>753</v>
      </c>
    </row>
    <row r="278" spans="1:13" x14ac:dyDescent="0.25">
      <c r="A278" t="s">
        <v>866</v>
      </c>
      <c r="D278" s="1" t="s">
        <v>873</v>
      </c>
      <c r="F278" t="s">
        <v>882</v>
      </c>
      <c r="G278" t="s">
        <v>765</v>
      </c>
    </row>
    <row r="279" spans="1:13" x14ac:dyDescent="0.25">
      <c r="A279" t="s">
        <v>866</v>
      </c>
      <c r="D279" s="1" t="s">
        <v>873</v>
      </c>
      <c r="F279" t="s">
        <v>841</v>
      </c>
      <c r="G279" t="s">
        <v>773</v>
      </c>
    </row>
    <row r="280" spans="1:13" x14ac:dyDescent="0.25">
      <c r="A280" t="s">
        <v>866</v>
      </c>
      <c r="D280" s="1" t="s">
        <v>873</v>
      </c>
      <c r="F280" t="s">
        <v>883</v>
      </c>
      <c r="G280" t="s">
        <v>762</v>
      </c>
    </row>
    <row r="281" spans="1:13" x14ac:dyDescent="0.25">
      <c r="A281" t="s">
        <v>866</v>
      </c>
      <c r="D281" s="1" t="s">
        <v>874</v>
      </c>
      <c r="F281" t="s">
        <v>884</v>
      </c>
      <c r="G281" t="s">
        <v>885</v>
      </c>
      <c r="H281" s="11">
        <v>2000000</v>
      </c>
    </row>
    <row r="282" spans="1:13" x14ac:dyDescent="0.25">
      <c r="A282" t="s">
        <v>866</v>
      </c>
      <c r="D282" s="1" t="s">
        <v>875</v>
      </c>
      <c r="F282" t="s">
        <v>886</v>
      </c>
      <c r="G282" t="s">
        <v>885</v>
      </c>
      <c r="H282" s="11">
        <v>1500000</v>
      </c>
    </row>
    <row r="283" spans="1:13" x14ac:dyDescent="0.25">
      <c r="A283" t="s">
        <v>866</v>
      </c>
      <c r="D283" s="34" t="s">
        <v>876</v>
      </c>
      <c r="E283" s="35"/>
      <c r="F283" s="35" t="s">
        <v>837</v>
      </c>
      <c r="G283" t="s">
        <v>140</v>
      </c>
      <c r="H283" s="11">
        <v>1500000</v>
      </c>
    </row>
    <row r="284" spans="1:13" x14ac:dyDescent="0.25">
      <c r="A284" t="s">
        <v>866</v>
      </c>
      <c r="D284" s="1" t="s">
        <v>877</v>
      </c>
      <c r="F284" t="s">
        <v>887</v>
      </c>
      <c r="G284" t="s">
        <v>753</v>
      </c>
      <c r="H284" s="11">
        <v>2000000</v>
      </c>
    </row>
    <row r="285" spans="1:13" x14ac:dyDescent="0.25">
      <c r="A285" t="s">
        <v>866</v>
      </c>
      <c r="D285" s="1" t="s">
        <v>878</v>
      </c>
      <c r="F285" t="s">
        <v>131</v>
      </c>
      <c r="G285" t="s">
        <v>142</v>
      </c>
      <c r="H285" s="11">
        <v>500000</v>
      </c>
    </row>
    <row r="286" spans="1:13" x14ac:dyDescent="0.25">
      <c r="A286" t="s">
        <v>866</v>
      </c>
      <c r="D286" s="1" t="s">
        <v>879</v>
      </c>
      <c r="F286" t="s">
        <v>839</v>
      </c>
      <c r="G286" t="s">
        <v>767</v>
      </c>
      <c r="H286" s="11">
        <v>250000</v>
      </c>
    </row>
    <row r="287" spans="1:13" x14ac:dyDescent="0.25">
      <c r="A287" t="s">
        <v>866</v>
      </c>
      <c r="D287" s="1" t="s">
        <v>880</v>
      </c>
      <c r="F287" t="s">
        <v>839</v>
      </c>
      <c r="G287" t="s">
        <v>767</v>
      </c>
      <c r="H287" s="11">
        <v>1500000</v>
      </c>
    </row>
    <row r="288" spans="1:13" x14ac:dyDescent="0.25">
      <c r="A288" t="s">
        <v>906</v>
      </c>
      <c r="C288" s="36" t="s">
        <v>889</v>
      </c>
      <c r="D288" t="s">
        <v>890</v>
      </c>
      <c r="F288" t="s">
        <v>898</v>
      </c>
      <c r="G288" t="s">
        <v>185</v>
      </c>
    </row>
    <row r="289" spans="1:7" x14ac:dyDescent="0.25">
      <c r="A289" t="s">
        <v>906</v>
      </c>
      <c r="C289" s="36" t="s">
        <v>889</v>
      </c>
      <c r="D289" t="s">
        <v>891</v>
      </c>
      <c r="F289" t="s">
        <v>905</v>
      </c>
      <c r="G289" t="s">
        <v>169</v>
      </c>
    </row>
    <row r="290" spans="1:7" x14ac:dyDescent="0.25">
      <c r="A290" t="s">
        <v>906</v>
      </c>
      <c r="C290" s="36" t="s">
        <v>889</v>
      </c>
      <c r="D290" t="s">
        <v>892</v>
      </c>
      <c r="F290" t="s">
        <v>904</v>
      </c>
      <c r="G290" t="s">
        <v>244</v>
      </c>
    </row>
    <row r="291" spans="1:7" x14ac:dyDescent="0.25">
      <c r="A291" t="s">
        <v>906</v>
      </c>
      <c r="C291" s="36" t="s">
        <v>889</v>
      </c>
      <c r="D291" t="s">
        <v>893</v>
      </c>
      <c r="F291" t="s">
        <v>903</v>
      </c>
      <c r="G291" t="s">
        <v>769</v>
      </c>
    </row>
    <row r="292" spans="1:7" x14ac:dyDescent="0.25">
      <c r="A292" t="s">
        <v>906</v>
      </c>
      <c r="C292" s="36" t="s">
        <v>889</v>
      </c>
      <c r="D292" t="s">
        <v>894</v>
      </c>
      <c r="F292" t="s">
        <v>902</v>
      </c>
      <c r="G292" t="s">
        <v>245</v>
      </c>
    </row>
    <row r="293" spans="1:7" x14ac:dyDescent="0.25">
      <c r="A293" t="s">
        <v>906</v>
      </c>
      <c r="C293" s="36" t="s">
        <v>889</v>
      </c>
      <c r="D293" t="s">
        <v>895</v>
      </c>
      <c r="F293" t="s">
        <v>901</v>
      </c>
      <c r="G293" t="s">
        <v>244</v>
      </c>
    </row>
    <row r="294" spans="1:7" x14ac:dyDescent="0.25">
      <c r="A294" t="s">
        <v>906</v>
      </c>
      <c r="C294" s="36" t="s">
        <v>889</v>
      </c>
      <c r="D294" t="s">
        <v>896</v>
      </c>
      <c r="F294" t="s">
        <v>900</v>
      </c>
      <c r="G294" t="s">
        <v>244</v>
      </c>
    </row>
    <row r="295" spans="1:7" x14ac:dyDescent="0.25">
      <c r="A295" t="s">
        <v>906</v>
      </c>
      <c r="C295" s="36" t="s">
        <v>889</v>
      </c>
      <c r="D295" t="s">
        <v>897</v>
      </c>
      <c r="F295" t="s">
        <v>899</v>
      </c>
      <c r="G295" t="s">
        <v>173</v>
      </c>
    </row>
    <row r="296" spans="1:7" x14ac:dyDescent="0.25">
      <c r="A296" t="s">
        <v>906</v>
      </c>
      <c r="C296" s="36" t="s">
        <v>907</v>
      </c>
      <c r="D296" t="s">
        <v>908</v>
      </c>
      <c r="F296" t="s">
        <v>901</v>
      </c>
      <c r="G296" t="s">
        <v>244</v>
      </c>
    </row>
    <row r="297" spans="1:7" x14ac:dyDescent="0.25">
      <c r="A297" t="s">
        <v>906</v>
      </c>
      <c r="C297" s="36" t="s">
        <v>907</v>
      </c>
      <c r="D297" t="s">
        <v>909</v>
      </c>
      <c r="F297" t="s">
        <v>910</v>
      </c>
    </row>
    <row r="298" spans="1:7" x14ac:dyDescent="0.25">
      <c r="A298" t="s">
        <v>906</v>
      </c>
      <c r="C298" s="36" t="s">
        <v>907</v>
      </c>
      <c r="D298" t="s">
        <v>911</v>
      </c>
      <c r="F298" t="s">
        <v>920</v>
      </c>
      <c r="G298" t="s">
        <v>185</v>
      </c>
    </row>
    <row r="299" spans="1:7" x14ac:dyDescent="0.25">
      <c r="A299" t="s">
        <v>906</v>
      </c>
      <c r="C299" s="36" t="s">
        <v>907</v>
      </c>
      <c r="D299" t="s">
        <v>912</v>
      </c>
      <c r="F299" t="s">
        <v>921</v>
      </c>
      <c r="G299" t="s">
        <v>185</v>
      </c>
    </row>
    <row r="300" spans="1:7" x14ac:dyDescent="0.25">
      <c r="A300" t="s">
        <v>906</v>
      </c>
      <c r="C300" s="36" t="s">
        <v>907</v>
      </c>
      <c r="D300" t="s">
        <v>913</v>
      </c>
      <c r="F300" t="s">
        <v>919</v>
      </c>
      <c r="G300" t="s">
        <v>769</v>
      </c>
    </row>
    <row r="301" spans="1:7" x14ac:dyDescent="0.25">
      <c r="A301" t="s">
        <v>906</v>
      </c>
      <c r="C301" s="36" t="s">
        <v>907</v>
      </c>
      <c r="D301" t="s">
        <v>914</v>
      </c>
      <c r="F301" t="s">
        <v>917</v>
      </c>
      <c r="G301" t="s">
        <v>185</v>
      </c>
    </row>
    <row r="302" spans="1:7" x14ac:dyDescent="0.25">
      <c r="A302" t="s">
        <v>906</v>
      </c>
      <c r="C302" s="36" t="s">
        <v>907</v>
      </c>
      <c r="D302" t="s">
        <v>915</v>
      </c>
      <c r="F302" t="s">
        <v>918</v>
      </c>
      <c r="G302" t="s">
        <v>244</v>
      </c>
    </row>
    <row r="303" spans="1:7" x14ac:dyDescent="0.25">
      <c r="A303" t="s">
        <v>906</v>
      </c>
      <c r="C303" s="36" t="s">
        <v>907</v>
      </c>
      <c r="D303" t="s">
        <v>916</v>
      </c>
      <c r="F303" t="s">
        <v>917</v>
      </c>
      <c r="G303" t="s">
        <v>185</v>
      </c>
    </row>
    <row r="304" spans="1:7" x14ac:dyDescent="0.25">
      <c r="A304" t="s">
        <v>906</v>
      </c>
      <c r="C304" s="36" t="s">
        <v>933</v>
      </c>
      <c r="D304" t="s">
        <v>922</v>
      </c>
      <c r="F304" t="s">
        <v>174</v>
      </c>
      <c r="G304" t="s">
        <v>143</v>
      </c>
    </row>
    <row r="305" spans="1:12" x14ac:dyDescent="0.25">
      <c r="A305" t="s">
        <v>906</v>
      </c>
      <c r="C305" s="36" t="s">
        <v>933</v>
      </c>
      <c r="D305" t="s">
        <v>923</v>
      </c>
      <c r="F305" t="s">
        <v>934</v>
      </c>
      <c r="G305" t="s">
        <v>141</v>
      </c>
    </row>
    <row r="306" spans="1:12" x14ac:dyDescent="0.25">
      <c r="A306" t="s">
        <v>906</v>
      </c>
      <c r="C306" s="36" t="s">
        <v>933</v>
      </c>
      <c r="D306" t="s">
        <v>924</v>
      </c>
      <c r="F306" t="s">
        <v>935</v>
      </c>
      <c r="G306" t="s">
        <v>143</v>
      </c>
    </row>
    <row r="307" spans="1:12" x14ac:dyDescent="0.25">
      <c r="A307" t="s">
        <v>906</v>
      </c>
      <c r="C307" s="36" t="s">
        <v>933</v>
      </c>
      <c r="D307" t="s">
        <v>925</v>
      </c>
      <c r="F307" t="s">
        <v>934</v>
      </c>
      <c r="G307" t="s">
        <v>141</v>
      </c>
    </row>
    <row r="308" spans="1:12" x14ac:dyDescent="0.25">
      <c r="A308" t="s">
        <v>906</v>
      </c>
      <c r="C308" s="36" t="s">
        <v>933</v>
      </c>
      <c r="D308" t="s">
        <v>926</v>
      </c>
      <c r="F308" t="s">
        <v>936</v>
      </c>
      <c r="G308" t="s">
        <v>141</v>
      </c>
    </row>
    <row r="309" spans="1:12" x14ac:dyDescent="0.25">
      <c r="A309" t="s">
        <v>906</v>
      </c>
      <c r="C309" s="36" t="s">
        <v>933</v>
      </c>
      <c r="D309" t="s">
        <v>927</v>
      </c>
      <c r="F309" t="s">
        <v>937</v>
      </c>
      <c r="G309" t="s">
        <v>141</v>
      </c>
    </row>
    <row r="310" spans="1:12" x14ac:dyDescent="0.25">
      <c r="A310" t="s">
        <v>906</v>
      </c>
      <c r="C310" s="36" t="s">
        <v>933</v>
      </c>
      <c r="D310" t="s">
        <v>928</v>
      </c>
      <c r="F310" t="s">
        <v>938</v>
      </c>
      <c r="G310" t="s">
        <v>764</v>
      </c>
    </row>
    <row r="311" spans="1:12" x14ac:dyDescent="0.25">
      <c r="A311" t="s">
        <v>906</v>
      </c>
      <c r="C311" s="36" t="s">
        <v>933</v>
      </c>
      <c r="D311" t="s">
        <v>929</v>
      </c>
      <c r="F311" t="s">
        <v>939</v>
      </c>
      <c r="G311" t="s">
        <v>141</v>
      </c>
    </row>
    <row r="312" spans="1:12" x14ac:dyDescent="0.25">
      <c r="A312" t="s">
        <v>906</v>
      </c>
      <c r="C312" s="36" t="s">
        <v>933</v>
      </c>
      <c r="D312" t="s">
        <v>930</v>
      </c>
      <c r="F312" t="s">
        <v>940</v>
      </c>
      <c r="G312" t="s">
        <v>244</v>
      </c>
    </row>
    <row r="313" spans="1:12" x14ac:dyDescent="0.25">
      <c r="A313" t="s">
        <v>906</v>
      </c>
      <c r="C313" s="36" t="s">
        <v>933</v>
      </c>
      <c r="D313" t="s">
        <v>931</v>
      </c>
      <c r="F313" t="s">
        <v>941</v>
      </c>
      <c r="G313" t="s">
        <v>143</v>
      </c>
    </row>
    <row r="314" spans="1:12" x14ac:dyDescent="0.25">
      <c r="A314" t="s">
        <v>906</v>
      </c>
      <c r="C314" s="36" t="s">
        <v>933</v>
      </c>
      <c r="D314" t="s">
        <v>932</v>
      </c>
      <c r="F314" t="s">
        <v>942</v>
      </c>
      <c r="G314" t="s">
        <v>136</v>
      </c>
    </row>
    <row r="315" spans="1:12" x14ac:dyDescent="0.25">
      <c r="A315" t="s">
        <v>906</v>
      </c>
      <c r="C315" s="36" t="s">
        <v>2373</v>
      </c>
      <c r="D315" t="s">
        <v>944</v>
      </c>
      <c r="F315" t="s">
        <v>952</v>
      </c>
      <c r="G315" t="s">
        <v>768</v>
      </c>
      <c r="L315">
        <v>1965031.7959064115</v>
      </c>
    </row>
    <row r="316" spans="1:12" x14ac:dyDescent="0.25">
      <c r="A316" t="s">
        <v>906</v>
      </c>
      <c r="C316" s="36" t="s">
        <v>2373</v>
      </c>
      <c r="D316" t="s">
        <v>953</v>
      </c>
      <c r="F316" t="s">
        <v>960</v>
      </c>
      <c r="G316" t="s">
        <v>139</v>
      </c>
      <c r="L316">
        <v>1270871.6082467239</v>
      </c>
    </row>
    <row r="317" spans="1:12" x14ac:dyDescent="0.25">
      <c r="A317" t="s">
        <v>906</v>
      </c>
      <c r="C317" s="36" t="s">
        <v>2373</v>
      </c>
      <c r="D317" t="s">
        <v>961</v>
      </c>
      <c r="F317" t="s">
        <v>837</v>
      </c>
      <c r="G317" t="s">
        <v>140</v>
      </c>
      <c r="L317">
        <v>1208905.2138216677</v>
      </c>
    </row>
    <row r="318" spans="1:12" x14ac:dyDescent="0.25">
      <c r="A318" t="s">
        <v>906</v>
      </c>
      <c r="C318" s="36" t="s">
        <v>2373</v>
      </c>
      <c r="D318" t="s">
        <v>969</v>
      </c>
      <c r="F318" t="s">
        <v>976</v>
      </c>
      <c r="G318" t="s">
        <v>765</v>
      </c>
      <c r="L318">
        <v>1150623.4274049581</v>
      </c>
    </row>
    <row r="319" spans="1:12" x14ac:dyDescent="0.25">
      <c r="A319" t="s">
        <v>906</v>
      </c>
      <c r="C319" s="36" t="s">
        <v>2373</v>
      </c>
      <c r="D319" t="s">
        <v>977</v>
      </c>
      <c r="F319" t="s">
        <v>985</v>
      </c>
      <c r="G319" t="s">
        <v>752</v>
      </c>
      <c r="L319">
        <v>992356.93907320418</v>
      </c>
    </row>
    <row r="320" spans="1:12" x14ac:dyDescent="0.25">
      <c r="A320" t="s">
        <v>906</v>
      </c>
      <c r="C320" s="36" t="s">
        <v>2373</v>
      </c>
      <c r="D320" t="s">
        <v>986</v>
      </c>
      <c r="F320" t="s">
        <v>993</v>
      </c>
      <c r="G320" t="s">
        <v>753</v>
      </c>
      <c r="L320">
        <v>955764.79713525285</v>
      </c>
    </row>
    <row r="321" spans="1:12" x14ac:dyDescent="0.25">
      <c r="A321" t="s">
        <v>906</v>
      </c>
      <c r="C321" s="36" t="s">
        <v>2373</v>
      </c>
      <c r="D321" t="s">
        <v>994</v>
      </c>
      <c r="F321" t="s">
        <v>1000</v>
      </c>
      <c r="G321" t="s">
        <v>141</v>
      </c>
      <c r="L321">
        <v>918852.00650984875</v>
      </c>
    </row>
    <row r="322" spans="1:12" x14ac:dyDescent="0.25">
      <c r="A322" t="s">
        <v>906</v>
      </c>
      <c r="C322" s="36" t="s">
        <v>2373</v>
      </c>
      <c r="D322" t="s">
        <v>1001</v>
      </c>
      <c r="F322" t="s">
        <v>837</v>
      </c>
      <c r="G322" t="s">
        <v>140</v>
      </c>
      <c r="L322">
        <v>849529.25671549025</v>
      </c>
    </row>
    <row r="323" spans="1:12" x14ac:dyDescent="0.25">
      <c r="A323" t="s">
        <v>906</v>
      </c>
      <c r="C323" s="36" t="s">
        <v>2373</v>
      </c>
      <c r="D323" t="s">
        <v>1005</v>
      </c>
      <c r="F323" t="s">
        <v>1009</v>
      </c>
      <c r="G323" t="s">
        <v>139</v>
      </c>
      <c r="L323">
        <v>706921.65842137241</v>
      </c>
    </row>
    <row r="324" spans="1:12" x14ac:dyDescent="0.25">
      <c r="A324" t="s">
        <v>906</v>
      </c>
      <c r="C324" s="36" t="s">
        <v>2373</v>
      </c>
      <c r="D324" t="s">
        <v>1010</v>
      </c>
      <c r="F324" t="s">
        <v>131</v>
      </c>
      <c r="G324" t="s">
        <v>142</v>
      </c>
      <c r="L324">
        <v>700079.94582198816</v>
      </c>
    </row>
    <row r="325" spans="1:12" x14ac:dyDescent="0.25">
      <c r="A325" t="s">
        <v>906</v>
      </c>
      <c r="C325" s="36" t="s">
        <v>2373</v>
      </c>
      <c r="D325" t="s">
        <v>1017</v>
      </c>
      <c r="F325" t="s">
        <v>1022</v>
      </c>
      <c r="G325" t="s">
        <v>753</v>
      </c>
      <c r="L325">
        <v>690242.43975346454</v>
      </c>
    </row>
    <row r="326" spans="1:12" x14ac:dyDescent="0.25">
      <c r="A326" t="s">
        <v>906</v>
      </c>
      <c r="C326" s="36" t="s">
        <v>2373</v>
      </c>
      <c r="D326" t="s">
        <v>1023</v>
      </c>
      <c r="F326" t="s">
        <v>837</v>
      </c>
      <c r="G326" t="s">
        <v>140</v>
      </c>
      <c r="L326">
        <v>684609.82319561928</v>
      </c>
    </row>
    <row r="327" spans="1:12" x14ac:dyDescent="0.25">
      <c r="A327" t="s">
        <v>906</v>
      </c>
      <c r="C327" s="36" t="s">
        <v>2373</v>
      </c>
      <c r="D327" t="s">
        <v>1026</v>
      </c>
      <c r="F327" t="s">
        <v>860</v>
      </c>
      <c r="G327" t="s">
        <v>243</v>
      </c>
      <c r="L327">
        <v>670437.91027035937</v>
      </c>
    </row>
    <row r="328" spans="1:12" x14ac:dyDescent="0.25">
      <c r="A328" t="s">
        <v>906</v>
      </c>
      <c r="C328" s="36" t="s">
        <v>2373</v>
      </c>
      <c r="D328" t="s">
        <v>1032</v>
      </c>
      <c r="F328" t="s">
        <v>860</v>
      </c>
      <c r="G328" t="s">
        <v>243</v>
      </c>
      <c r="L328">
        <v>654828.2723916145</v>
      </c>
    </row>
    <row r="329" spans="1:12" x14ac:dyDescent="0.25">
      <c r="A329" t="s">
        <v>906</v>
      </c>
      <c r="C329" s="36" t="s">
        <v>2373</v>
      </c>
      <c r="D329" t="s">
        <v>1037</v>
      </c>
      <c r="F329" t="s">
        <v>1043</v>
      </c>
      <c r="G329" t="s">
        <v>137</v>
      </c>
      <c r="L329">
        <v>630057.21246075712</v>
      </c>
    </row>
    <row r="330" spans="1:12" x14ac:dyDescent="0.25">
      <c r="A330" t="s">
        <v>906</v>
      </c>
      <c r="C330" s="36" t="s">
        <v>2373</v>
      </c>
      <c r="D330" t="s">
        <v>1044</v>
      </c>
      <c r="F330" t="s">
        <v>1049</v>
      </c>
      <c r="G330" t="s">
        <v>753</v>
      </c>
      <c r="L330">
        <v>628869.78216414631</v>
      </c>
    </row>
    <row r="331" spans="1:12" x14ac:dyDescent="0.25">
      <c r="A331" t="s">
        <v>906</v>
      </c>
      <c r="C331" s="36" t="s">
        <v>2373</v>
      </c>
      <c r="D331" t="s">
        <v>1050</v>
      </c>
      <c r="F331" t="s">
        <v>1054</v>
      </c>
      <c r="G331" t="s">
        <v>753</v>
      </c>
      <c r="L331">
        <v>612437.64841312345</v>
      </c>
    </row>
    <row r="332" spans="1:12" x14ac:dyDescent="0.25">
      <c r="A332" t="s">
        <v>906</v>
      </c>
      <c r="C332" s="36" t="s">
        <v>2373</v>
      </c>
      <c r="D332" t="s">
        <v>1055</v>
      </c>
      <c r="F332" t="s">
        <v>1058</v>
      </c>
      <c r="G332" t="s">
        <v>140</v>
      </c>
      <c r="L332">
        <v>601993.89186038997</v>
      </c>
    </row>
    <row r="333" spans="1:12" x14ac:dyDescent="0.25">
      <c r="A333" t="s">
        <v>906</v>
      </c>
      <c r="C333" s="36" t="s">
        <v>2373</v>
      </c>
      <c r="D333" t="s">
        <v>1059</v>
      </c>
      <c r="F333" t="s">
        <v>1064</v>
      </c>
      <c r="G333" t="s">
        <v>140</v>
      </c>
      <c r="L333">
        <v>588232.21840566443</v>
      </c>
    </row>
    <row r="334" spans="1:12" x14ac:dyDescent="0.25">
      <c r="A334" t="s">
        <v>906</v>
      </c>
      <c r="C334" s="36" t="s">
        <v>2373</v>
      </c>
      <c r="D334" t="s">
        <v>1065</v>
      </c>
      <c r="F334" t="s">
        <v>1070</v>
      </c>
      <c r="G334" t="s">
        <v>753</v>
      </c>
      <c r="L334">
        <v>510245.12250889954</v>
      </c>
    </row>
    <row r="335" spans="1:12" x14ac:dyDescent="0.25">
      <c r="A335" t="s">
        <v>906</v>
      </c>
      <c r="C335" s="36" t="s">
        <v>2373</v>
      </c>
      <c r="D335" t="s">
        <v>1071</v>
      </c>
      <c r="F335" t="s">
        <v>1076</v>
      </c>
      <c r="G335" t="s">
        <v>753</v>
      </c>
      <c r="L335">
        <v>452741.26429096668</v>
      </c>
    </row>
    <row r="336" spans="1:12" x14ac:dyDescent="0.25">
      <c r="A336" t="s">
        <v>906</v>
      </c>
      <c r="C336" s="36" t="s">
        <v>2373</v>
      </c>
      <c r="D336" t="s">
        <v>1077</v>
      </c>
      <c r="F336" t="s">
        <v>1081</v>
      </c>
      <c r="G336" t="s">
        <v>137</v>
      </c>
      <c r="L336">
        <v>435778.15713345777</v>
      </c>
    </row>
    <row r="337" spans="1:12" x14ac:dyDescent="0.25">
      <c r="A337" t="s">
        <v>906</v>
      </c>
      <c r="C337" s="36" t="s">
        <v>2373</v>
      </c>
      <c r="D337" t="s">
        <v>1082</v>
      </c>
      <c r="F337" t="s">
        <v>1086</v>
      </c>
      <c r="G337" t="s">
        <v>885</v>
      </c>
      <c r="L337">
        <v>427316.24152470595</v>
      </c>
    </row>
    <row r="338" spans="1:12" x14ac:dyDescent="0.25">
      <c r="A338" t="s">
        <v>906</v>
      </c>
      <c r="C338" s="36" t="s">
        <v>2373</v>
      </c>
      <c r="D338" t="s">
        <v>1087</v>
      </c>
      <c r="F338" t="s">
        <v>1094</v>
      </c>
      <c r="L338">
        <v>421817.60992398491</v>
      </c>
    </row>
    <row r="339" spans="1:12" x14ac:dyDescent="0.25">
      <c r="A339" t="s">
        <v>906</v>
      </c>
      <c r="C339" s="36" t="s">
        <v>2373</v>
      </c>
      <c r="D339" t="s">
        <v>1095</v>
      </c>
      <c r="F339" t="s">
        <v>844</v>
      </c>
      <c r="G339" t="s">
        <v>753</v>
      </c>
      <c r="L339">
        <v>419923.90670511697</v>
      </c>
    </row>
    <row r="340" spans="1:12" x14ac:dyDescent="0.25">
      <c r="A340" t="s">
        <v>906</v>
      </c>
      <c r="C340" s="36" t="s">
        <v>2373</v>
      </c>
      <c r="D340" t="s">
        <v>1099</v>
      </c>
      <c r="F340" t="s">
        <v>1058</v>
      </c>
      <c r="G340" t="s">
        <v>140</v>
      </c>
      <c r="L340">
        <v>410930.8658778526</v>
      </c>
    </row>
    <row r="341" spans="1:12" x14ac:dyDescent="0.25">
      <c r="A341" t="s">
        <v>906</v>
      </c>
      <c r="C341" s="36" t="s">
        <v>2373</v>
      </c>
      <c r="D341" t="s">
        <v>1106</v>
      </c>
      <c r="F341" t="s">
        <v>1109</v>
      </c>
      <c r="G341" t="s">
        <v>753</v>
      </c>
      <c r="L341">
        <v>408381.94195250463</v>
      </c>
    </row>
    <row r="342" spans="1:12" x14ac:dyDescent="0.25">
      <c r="A342" t="s">
        <v>906</v>
      </c>
      <c r="C342" s="36" t="s">
        <v>2373</v>
      </c>
      <c r="D342" t="s">
        <v>1110</v>
      </c>
      <c r="F342" t="s">
        <v>837</v>
      </c>
      <c r="G342" t="s">
        <v>140</v>
      </c>
      <c r="L342">
        <v>396588.53310910269</v>
      </c>
    </row>
    <row r="343" spans="1:12" x14ac:dyDescent="0.25">
      <c r="A343" t="s">
        <v>906</v>
      </c>
      <c r="C343" s="36" t="s">
        <v>2373</v>
      </c>
      <c r="D343" t="s">
        <v>1113</v>
      </c>
      <c r="F343" t="s">
        <v>886</v>
      </c>
      <c r="G343" t="s">
        <v>885</v>
      </c>
      <c r="L343">
        <v>362443.83960048377</v>
      </c>
    </row>
    <row r="344" spans="1:12" x14ac:dyDescent="0.25">
      <c r="A344" t="s">
        <v>906</v>
      </c>
      <c r="C344" s="36" t="s">
        <v>2373</v>
      </c>
      <c r="D344" t="s">
        <v>1117</v>
      </c>
      <c r="F344" t="s">
        <v>1122</v>
      </c>
      <c r="G344" t="s">
        <v>139</v>
      </c>
      <c r="L344">
        <v>359787.21588603267</v>
      </c>
    </row>
    <row r="345" spans="1:12" x14ac:dyDescent="0.25">
      <c r="A345" t="s">
        <v>906</v>
      </c>
      <c r="C345" s="36" t="s">
        <v>2373</v>
      </c>
      <c r="D345" t="s">
        <v>1123</v>
      </c>
      <c r="F345" t="s">
        <v>1126</v>
      </c>
      <c r="G345" t="s">
        <v>768</v>
      </c>
      <c r="L345">
        <v>357427.77505721967</v>
      </c>
    </row>
    <row r="346" spans="1:12" x14ac:dyDescent="0.25">
      <c r="A346" t="s">
        <v>906</v>
      </c>
      <c r="C346" s="36" t="s">
        <v>2373</v>
      </c>
      <c r="D346" t="s">
        <v>1127</v>
      </c>
      <c r="F346" t="s">
        <v>1132</v>
      </c>
      <c r="G346" t="s">
        <v>758</v>
      </c>
      <c r="L346">
        <v>353372.07339375024</v>
      </c>
    </row>
    <row r="347" spans="1:12" x14ac:dyDescent="0.25">
      <c r="A347" t="s">
        <v>906</v>
      </c>
      <c r="C347" s="36" t="s">
        <v>2373</v>
      </c>
      <c r="D347" t="s">
        <v>1133</v>
      </c>
      <c r="F347" t="s">
        <v>1137</v>
      </c>
      <c r="G347" t="s">
        <v>755</v>
      </c>
      <c r="L347">
        <v>352294.46825461386</v>
      </c>
    </row>
    <row r="348" spans="1:12" x14ac:dyDescent="0.25">
      <c r="A348" t="s">
        <v>906</v>
      </c>
      <c r="C348" s="36" t="s">
        <v>2373</v>
      </c>
      <c r="D348" t="s">
        <v>1138</v>
      </c>
      <c r="F348" t="s">
        <v>837</v>
      </c>
      <c r="G348" t="s">
        <v>140</v>
      </c>
      <c r="L348">
        <v>342895.85075477284</v>
      </c>
    </row>
    <row r="349" spans="1:12" x14ac:dyDescent="0.25">
      <c r="A349" t="s">
        <v>906</v>
      </c>
      <c r="C349" s="36" t="s">
        <v>2373</v>
      </c>
      <c r="D349" t="s">
        <v>1142</v>
      </c>
      <c r="F349" t="s">
        <v>1146</v>
      </c>
      <c r="G349" t="s">
        <v>1147</v>
      </c>
      <c r="L349">
        <v>342013.82288066496</v>
      </c>
    </row>
    <row r="350" spans="1:12" x14ac:dyDescent="0.25">
      <c r="A350" t="s">
        <v>906</v>
      </c>
      <c r="C350" s="36" t="s">
        <v>2373</v>
      </c>
      <c r="D350" t="s">
        <v>1148</v>
      </c>
      <c r="F350" t="s">
        <v>860</v>
      </c>
      <c r="G350" t="s">
        <v>243</v>
      </c>
      <c r="L350">
        <v>336876.95933915192</v>
      </c>
    </row>
    <row r="351" spans="1:12" x14ac:dyDescent="0.25">
      <c r="A351" t="s">
        <v>906</v>
      </c>
      <c r="C351" s="36" t="s">
        <v>2373</v>
      </c>
      <c r="D351" t="s">
        <v>1152</v>
      </c>
      <c r="F351" t="s">
        <v>116</v>
      </c>
      <c r="G351" t="s">
        <v>137</v>
      </c>
      <c r="L351">
        <v>334138.48725497175</v>
      </c>
    </row>
    <row r="352" spans="1:12" x14ac:dyDescent="0.25">
      <c r="A352" t="s">
        <v>906</v>
      </c>
      <c r="C352" s="36" t="s">
        <v>2373</v>
      </c>
      <c r="D352" t="s">
        <v>1156</v>
      </c>
      <c r="F352" t="s">
        <v>1094</v>
      </c>
      <c r="L352">
        <v>309002.51458721387</v>
      </c>
    </row>
    <row r="353" spans="1:12" x14ac:dyDescent="0.25">
      <c r="A353" t="s">
        <v>906</v>
      </c>
      <c r="C353" s="36" t="s">
        <v>2373</v>
      </c>
      <c r="D353" t="s">
        <v>1160</v>
      </c>
      <c r="F353" t="s">
        <v>985</v>
      </c>
      <c r="G353" t="s">
        <v>752</v>
      </c>
      <c r="L353">
        <v>308003.89507673506</v>
      </c>
    </row>
    <row r="354" spans="1:12" x14ac:dyDescent="0.25">
      <c r="A354" t="s">
        <v>906</v>
      </c>
      <c r="C354" s="36" t="s">
        <v>2373</v>
      </c>
      <c r="D354" t="s">
        <v>1163</v>
      </c>
      <c r="F354" t="s">
        <v>1167</v>
      </c>
      <c r="G354" t="s">
        <v>885</v>
      </c>
      <c r="L354">
        <v>303751.3365897279</v>
      </c>
    </row>
    <row r="355" spans="1:12" x14ac:dyDescent="0.25">
      <c r="A355" t="s">
        <v>906</v>
      </c>
      <c r="C355" s="36" t="s">
        <v>2373</v>
      </c>
      <c r="D355" t="s">
        <v>1168</v>
      </c>
      <c r="F355" t="s">
        <v>837</v>
      </c>
      <c r="G355" t="s">
        <v>140</v>
      </c>
      <c r="L355">
        <v>299895.80992694735</v>
      </c>
    </row>
    <row r="356" spans="1:12" x14ac:dyDescent="0.25">
      <c r="A356" t="s">
        <v>906</v>
      </c>
      <c r="C356" s="36" t="s">
        <v>2373</v>
      </c>
      <c r="D356" t="s">
        <v>1172</v>
      </c>
      <c r="F356" t="s">
        <v>1177</v>
      </c>
      <c r="G356" t="s">
        <v>766</v>
      </c>
      <c r="L356">
        <v>280050.96350708377</v>
      </c>
    </row>
    <row r="357" spans="1:12" x14ac:dyDescent="0.25">
      <c r="A357" t="s">
        <v>906</v>
      </c>
      <c r="C357" s="36" t="s">
        <v>2373</v>
      </c>
      <c r="D357" t="s">
        <v>1178</v>
      </c>
      <c r="F357" t="s">
        <v>942</v>
      </c>
      <c r="G357" t="s">
        <v>136</v>
      </c>
      <c r="L357">
        <v>277850.16624598904</v>
      </c>
    </row>
    <row r="358" spans="1:12" x14ac:dyDescent="0.25">
      <c r="A358" t="s">
        <v>906</v>
      </c>
      <c r="C358" s="36" t="s">
        <v>2373</v>
      </c>
      <c r="D358" t="s">
        <v>1181</v>
      </c>
      <c r="F358" t="s">
        <v>109</v>
      </c>
      <c r="G358" t="s">
        <v>135</v>
      </c>
      <c r="L358">
        <v>270461.71347679262</v>
      </c>
    </row>
    <row r="359" spans="1:12" x14ac:dyDescent="0.25">
      <c r="A359" t="s">
        <v>906</v>
      </c>
      <c r="C359" s="36" t="s">
        <v>2373</v>
      </c>
      <c r="D359" t="s">
        <v>1184</v>
      </c>
      <c r="F359" t="s">
        <v>1188</v>
      </c>
      <c r="G359" t="s">
        <v>765</v>
      </c>
      <c r="L359">
        <v>267222.41351710772</v>
      </c>
    </row>
    <row r="360" spans="1:12" x14ac:dyDescent="0.25">
      <c r="A360" t="s">
        <v>906</v>
      </c>
      <c r="C360" s="36" t="s">
        <v>2373</v>
      </c>
      <c r="D360" t="s">
        <v>1189</v>
      </c>
      <c r="F360" t="s">
        <v>1196</v>
      </c>
      <c r="G360" t="s">
        <v>756</v>
      </c>
      <c r="L360">
        <v>267079.71021217463</v>
      </c>
    </row>
    <row r="361" spans="1:12" x14ac:dyDescent="0.25">
      <c r="A361" t="s">
        <v>906</v>
      </c>
      <c r="C361" s="36" t="s">
        <v>2373</v>
      </c>
      <c r="D361" t="s">
        <v>1197</v>
      </c>
      <c r="F361" t="s">
        <v>1200</v>
      </c>
      <c r="G361" t="s">
        <v>762</v>
      </c>
      <c r="L361">
        <v>259811.10219420318</v>
      </c>
    </row>
    <row r="362" spans="1:12" x14ac:dyDescent="0.25">
      <c r="A362" t="s">
        <v>906</v>
      </c>
      <c r="C362" s="36" t="s">
        <v>2373</v>
      </c>
      <c r="D362" t="s">
        <v>1201</v>
      </c>
      <c r="F362" t="s">
        <v>1204</v>
      </c>
      <c r="G362" t="s">
        <v>764</v>
      </c>
      <c r="L362">
        <v>257507.13781736876</v>
      </c>
    </row>
    <row r="363" spans="1:12" x14ac:dyDescent="0.25">
      <c r="A363" t="s">
        <v>906</v>
      </c>
      <c r="C363" s="36" t="s">
        <v>2373</v>
      </c>
      <c r="D363" t="s">
        <v>1205</v>
      </c>
      <c r="F363" t="s">
        <v>837</v>
      </c>
      <c r="G363" t="s">
        <v>140</v>
      </c>
      <c r="L363">
        <v>255194.28159326647</v>
      </c>
    </row>
    <row r="364" spans="1:12" x14ac:dyDescent="0.25">
      <c r="A364" t="s">
        <v>906</v>
      </c>
      <c r="C364" s="36" t="s">
        <v>2373</v>
      </c>
      <c r="D364" t="s">
        <v>1208</v>
      </c>
      <c r="F364" t="s">
        <v>1215</v>
      </c>
      <c r="G364" t="s">
        <v>752</v>
      </c>
      <c r="L364">
        <v>253282.40430608034</v>
      </c>
    </row>
    <row r="365" spans="1:12" x14ac:dyDescent="0.25">
      <c r="A365" t="s">
        <v>906</v>
      </c>
      <c r="C365" s="36" t="s">
        <v>2373</v>
      </c>
      <c r="D365" t="s">
        <v>1216</v>
      </c>
      <c r="F365" t="s">
        <v>837</v>
      </c>
      <c r="G365" t="s">
        <v>140</v>
      </c>
      <c r="L365">
        <v>250773.99250438201</v>
      </c>
    </row>
    <row r="366" spans="1:12" x14ac:dyDescent="0.25">
      <c r="A366" t="s">
        <v>906</v>
      </c>
      <c r="C366" s="36" t="s">
        <v>2373</v>
      </c>
      <c r="D366" t="s">
        <v>1222</v>
      </c>
      <c r="F366" t="s">
        <v>837</v>
      </c>
      <c r="G366" t="s">
        <v>140</v>
      </c>
      <c r="L366">
        <v>241767.3102821628</v>
      </c>
    </row>
    <row r="367" spans="1:12" x14ac:dyDescent="0.25">
      <c r="A367" t="s">
        <v>906</v>
      </c>
      <c r="C367" s="36" t="s">
        <v>2373</v>
      </c>
      <c r="D367" t="s">
        <v>1225</v>
      </c>
      <c r="F367" t="s">
        <v>1229</v>
      </c>
      <c r="G367" t="s">
        <v>885</v>
      </c>
      <c r="L367">
        <v>236133.19729148468</v>
      </c>
    </row>
    <row r="368" spans="1:12" x14ac:dyDescent="0.25">
      <c r="A368" t="s">
        <v>906</v>
      </c>
      <c r="C368" s="36" t="s">
        <v>2373</v>
      </c>
      <c r="D368" t="s">
        <v>1230</v>
      </c>
      <c r="F368" t="s">
        <v>837</v>
      </c>
      <c r="G368" t="s">
        <v>140</v>
      </c>
      <c r="L368">
        <v>231854.61388564477</v>
      </c>
    </row>
    <row r="369" spans="1:12" x14ac:dyDescent="0.25">
      <c r="A369" t="s">
        <v>906</v>
      </c>
      <c r="C369" s="36" t="s">
        <v>2373</v>
      </c>
      <c r="D369" t="s">
        <v>1233</v>
      </c>
      <c r="F369" t="s">
        <v>1237</v>
      </c>
      <c r="G369" t="s">
        <v>885</v>
      </c>
      <c r="L369">
        <v>231700.02586777799</v>
      </c>
    </row>
    <row r="370" spans="1:12" x14ac:dyDescent="0.25">
      <c r="A370" t="s">
        <v>906</v>
      </c>
      <c r="C370" s="36" t="s">
        <v>2373</v>
      </c>
      <c r="D370" t="s">
        <v>1238</v>
      </c>
      <c r="F370" t="s">
        <v>1215</v>
      </c>
      <c r="G370" t="s">
        <v>752</v>
      </c>
      <c r="L370">
        <v>229820.85322859176</v>
      </c>
    </row>
    <row r="371" spans="1:12" x14ac:dyDescent="0.25">
      <c r="A371" t="s">
        <v>906</v>
      </c>
      <c r="C371" s="36" t="s">
        <v>2373</v>
      </c>
      <c r="D371" t="s">
        <v>1241</v>
      </c>
      <c r="F371" t="s">
        <v>1244</v>
      </c>
      <c r="G371" t="s">
        <v>765</v>
      </c>
      <c r="L371">
        <v>229112.41156309855</v>
      </c>
    </row>
    <row r="372" spans="1:12" x14ac:dyDescent="0.25">
      <c r="A372" t="s">
        <v>906</v>
      </c>
      <c r="C372" s="36" t="s">
        <v>2373</v>
      </c>
      <c r="D372" t="s">
        <v>1245</v>
      </c>
      <c r="F372" t="s">
        <v>1248</v>
      </c>
      <c r="G372" t="s">
        <v>142</v>
      </c>
      <c r="L372">
        <v>225348.90467582422</v>
      </c>
    </row>
    <row r="373" spans="1:12" x14ac:dyDescent="0.25">
      <c r="A373" t="s">
        <v>906</v>
      </c>
      <c r="C373" s="36" t="s">
        <v>2373</v>
      </c>
      <c r="D373" t="s">
        <v>1249</v>
      </c>
      <c r="F373" t="s">
        <v>1256</v>
      </c>
      <c r="G373" t="s">
        <v>759</v>
      </c>
      <c r="L373">
        <v>221227.83709121976</v>
      </c>
    </row>
    <row r="374" spans="1:12" x14ac:dyDescent="0.25">
      <c r="A374" t="s">
        <v>906</v>
      </c>
      <c r="C374" s="36" t="s">
        <v>2373</v>
      </c>
      <c r="D374" t="s">
        <v>1257</v>
      </c>
      <c r="F374" t="s">
        <v>1261</v>
      </c>
      <c r="G374" t="s">
        <v>765</v>
      </c>
      <c r="L374">
        <v>215942.0676391185</v>
      </c>
    </row>
    <row r="375" spans="1:12" x14ac:dyDescent="0.25">
      <c r="A375" t="s">
        <v>906</v>
      </c>
      <c r="C375" s="36" t="s">
        <v>2373</v>
      </c>
      <c r="D375" t="s">
        <v>1262</v>
      </c>
      <c r="F375" t="s">
        <v>837</v>
      </c>
      <c r="G375" t="s">
        <v>140</v>
      </c>
      <c r="L375">
        <v>213499.58563179654</v>
      </c>
    </row>
    <row r="376" spans="1:12" x14ac:dyDescent="0.25">
      <c r="A376" t="s">
        <v>906</v>
      </c>
      <c r="C376" s="36" t="s">
        <v>2373</v>
      </c>
      <c r="D376" t="s">
        <v>1267</v>
      </c>
      <c r="F376" t="s">
        <v>1049</v>
      </c>
      <c r="G376" t="s">
        <v>753</v>
      </c>
      <c r="L376">
        <v>212488.97297122225</v>
      </c>
    </row>
    <row r="377" spans="1:12" x14ac:dyDescent="0.25">
      <c r="A377" t="s">
        <v>906</v>
      </c>
      <c r="C377" s="36" t="s">
        <v>2373</v>
      </c>
      <c r="D377" t="s">
        <v>1272</v>
      </c>
      <c r="F377" t="s">
        <v>1275</v>
      </c>
      <c r="G377" t="s">
        <v>245</v>
      </c>
      <c r="L377">
        <v>212201.33255582291</v>
      </c>
    </row>
    <row r="378" spans="1:12" x14ac:dyDescent="0.25">
      <c r="A378" t="s">
        <v>906</v>
      </c>
      <c r="C378" s="36" t="s">
        <v>2373</v>
      </c>
      <c r="D378" t="s">
        <v>1276</v>
      </c>
      <c r="F378" t="s">
        <v>1281</v>
      </c>
      <c r="G378" t="s">
        <v>764</v>
      </c>
      <c r="L378">
        <v>211184.40885243166</v>
      </c>
    </row>
    <row r="379" spans="1:12" x14ac:dyDescent="0.25">
      <c r="A379" t="s">
        <v>906</v>
      </c>
      <c r="C379" s="36" t="s">
        <v>2373</v>
      </c>
      <c r="D379" t="s">
        <v>1282</v>
      </c>
      <c r="F379" t="s">
        <v>1248</v>
      </c>
      <c r="G379" t="s">
        <v>142</v>
      </c>
      <c r="L379">
        <v>201868.78915623488</v>
      </c>
    </row>
    <row r="380" spans="1:12" x14ac:dyDescent="0.25">
      <c r="A380" t="s">
        <v>906</v>
      </c>
      <c r="C380" s="36" t="s">
        <v>2373</v>
      </c>
      <c r="D380" t="s">
        <v>1288</v>
      </c>
      <c r="F380" t="s">
        <v>887</v>
      </c>
      <c r="G380" t="s">
        <v>753</v>
      </c>
      <c r="L380">
        <v>199967.01821252887</v>
      </c>
    </row>
    <row r="381" spans="1:12" x14ac:dyDescent="0.25">
      <c r="A381" t="s">
        <v>906</v>
      </c>
      <c r="C381" s="36" t="s">
        <v>2373</v>
      </c>
      <c r="D381" t="s">
        <v>1292</v>
      </c>
      <c r="F381" t="s">
        <v>1298</v>
      </c>
      <c r="G381" t="s">
        <v>138</v>
      </c>
      <c r="L381">
        <v>199945.54765449182</v>
      </c>
    </row>
    <row r="382" spans="1:12" x14ac:dyDescent="0.25">
      <c r="A382" t="s">
        <v>906</v>
      </c>
      <c r="C382" s="36" t="s">
        <v>2373</v>
      </c>
      <c r="D382" t="s">
        <v>1299</v>
      </c>
      <c r="F382" t="s">
        <v>1303</v>
      </c>
      <c r="G382" t="s">
        <v>185</v>
      </c>
      <c r="L382">
        <v>195786.70056271506</v>
      </c>
    </row>
    <row r="383" spans="1:12" x14ac:dyDescent="0.25">
      <c r="A383" t="s">
        <v>906</v>
      </c>
      <c r="C383" s="36" t="s">
        <v>2373</v>
      </c>
      <c r="D383" t="s">
        <v>1304</v>
      </c>
      <c r="F383" t="s">
        <v>1309</v>
      </c>
      <c r="G383" t="s">
        <v>762</v>
      </c>
      <c r="L383">
        <v>193187.48348172265</v>
      </c>
    </row>
    <row r="384" spans="1:12" x14ac:dyDescent="0.25">
      <c r="A384" t="s">
        <v>906</v>
      </c>
      <c r="C384" s="36" t="s">
        <v>2373</v>
      </c>
      <c r="D384" t="s">
        <v>1310</v>
      </c>
      <c r="F384" t="s">
        <v>860</v>
      </c>
      <c r="G384" t="s">
        <v>243</v>
      </c>
      <c r="L384">
        <v>191302.41186093434</v>
      </c>
    </row>
    <row r="385" spans="1:12" x14ac:dyDescent="0.25">
      <c r="A385" t="s">
        <v>906</v>
      </c>
      <c r="C385" s="36" t="s">
        <v>2373</v>
      </c>
      <c r="D385" t="s">
        <v>1313</v>
      </c>
      <c r="F385" t="s">
        <v>1137</v>
      </c>
      <c r="G385" t="s">
        <v>755</v>
      </c>
      <c r="L385">
        <v>190401.86291959038</v>
      </c>
    </row>
    <row r="386" spans="1:12" x14ac:dyDescent="0.25">
      <c r="A386" t="s">
        <v>906</v>
      </c>
      <c r="C386" s="36" t="s">
        <v>2373</v>
      </c>
      <c r="D386" t="s">
        <v>1317</v>
      </c>
      <c r="F386" t="s">
        <v>1321</v>
      </c>
      <c r="G386" t="s">
        <v>245</v>
      </c>
      <c r="L386">
        <v>190259.78855019572</v>
      </c>
    </row>
    <row r="387" spans="1:12" x14ac:dyDescent="0.25">
      <c r="A387" t="s">
        <v>906</v>
      </c>
      <c r="C387" s="36" t="s">
        <v>2373</v>
      </c>
      <c r="D387" t="s">
        <v>1322</v>
      </c>
      <c r="F387" t="s">
        <v>1215</v>
      </c>
      <c r="G387" t="s">
        <v>752</v>
      </c>
      <c r="L387">
        <v>189633.23862929628</v>
      </c>
    </row>
    <row r="388" spans="1:12" x14ac:dyDescent="0.25">
      <c r="A388" t="s">
        <v>906</v>
      </c>
      <c r="C388" s="36" t="s">
        <v>2373</v>
      </c>
      <c r="D388" t="s">
        <v>1327</v>
      </c>
      <c r="F388" t="s">
        <v>1244</v>
      </c>
      <c r="G388" t="s">
        <v>765</v>
      </c>
      <c r="L388">
        <v>186480.47152473044</v>
      </c>
    </row>
    <row r="389" spans="1:12" x14ac:dyDescent="0.25">
      <c r="A389" t="s">
        <v>906</v>
      </c>
      <c r="C389" s="36" t="s">
        <v>2373</v>
      </c>
      <c r="D389" t="s">
        <v>1330</v>
      </c>
      <c r="F389" t="s">
        <v>127</v>
      </c>
      <c r="G389" t="s">
        <v>139</v>
      </c>
      <c r="L389">
        <v>184358.35626824014</v>
      </c>
    </row>
    <row r="390" spans="1:12" x14ac:dyDescent="0.25">
      <c r="A390" t="s">
        <v>906</v>
      </c>
      <c r="C390" s="36" t="s">
        <v>2373</v>
      </c>
      <c r="D390" t="s">
        <v>1334</v>
      </c>
      <c r="F390" t="s">
        <v>116</v>
      </c>
      <c r="G390" t="s">
        <v>137</v>
      </c>
      <c r="L390">
        <v>184265.10030908932</v>
      </c>
    </row>
    <row r="391" spans="1:12" x14ac:dyDescent="0.25">
      <c r="A391" t="s">
        <v>906</v>
      </c>
      <c r="C391" s="36" t="s">
        <v>2373</v>
      </c>
      <c r="D391" t="s">
        <v>1339</v>
      </c>
      <c r="F391" t="s">
        <v>1275</v>
      </c>
      <c r="G391" t="s">
        <v>245</v>
      </c>
      <c r="L391">
        <v>184085.09462049583</v>
      </c>
    </row>
    <row r="392" spans="1:12" x14ac:dyDescent="0.25">
      <c r="A392" t="s">
        <v>906</v>
      </c>
      <c r="C392" s="36" t="s">
        <v>2373</v>
      </c>
      <c r="D392" t="s">
        <v>1342</v>
      </c>
      <c r="F392" t="s">
        <v>1347</v>
      </c>
      <c r="G392" t="s">
        <v>139</v>
      </c>
      <c r="L392">
        <v>181795.89938509904</v>
      </c>
    </row>
    <row r="393" spans="1:12" x14ac:dyDescent="0.25">
      <c r="A393" t="s">
        <v>906</v>
      </c>
      <c r="C393" s="36" t="s">
        <v>2373</v>
      </c>
      <c r="D393" t="s">
        <v>1348</v>
      </c>
      <c r="F393" t="s">
        <v>985</v>
      </c>
      <c r="G393" t="s">
        <v>752</v>
      </c>
      <c r="L393">
        <v>172501.14299883321</v>
      </c>
    </row>
    <row r="394" spans="1:12" x14ac:dyDescent="0.25">
      <c r="A394" t="s">
        <v>906</v>
      </c>
      <c r="C394" s="36" t="s">
        <v>2373</v>
      </c>
      <c r="D394" t="s">
        <v>1353</v>
      </c>
      <c r="F394" t="s">
        <v>1356</v>
      </c>
      <c r="G394" t="s">
        <v>885</v>
      </c>
      <c r="L394">
        <v>166690.73287049533</v>
      </c>
    </row>
    <row r="395" spans="1:12" x14ac:dyDescent="0.25">
      <c r="A395" t="s">
        <v>906</v>
      </c>
      <c r="C395" s="36" t="s">
        <v>2373</v>
      </c>
      <c r="D395" t="s">
        <v>1357</v>
      </c>
      <c r="F395" t="s">
        <v>1362</v>
      </c>
      <c r="G395" t="s">
        <v>753</v>
      </c>
      <c r="L395">
        <v>165171.48485876655</v>
      </c>
    </row>
    <row r="396" spans="1:12" x14ac:dyDescent="0.25">
      <c r="A396" t="s">
        <v>906</v>
      </c>
      <c r="C396" s="36" t="s">
        <v>2373</v>
      </c>
      <c r="D396" t="s">
        <v>1363</v>
      </c>
      <c r="F396" t="s">
        <v>886</v>
      </c>
      <c r="G396" t="s">
        <v>885</v>
      </c>
      <c r="L396">
        <v>160881.42880120783</v>
      </c>
    </row>
    <row r="397" spans="1:12" x14ac:dyDescent="0.25">
      <c r="A397" t="s">
        <v>906</v>
      </c>
      <c r="C397" s="36" t="s">
        <v>2373</v>
      </c>
      <c r="D397" t="s">
        <v>1368</v>
      </c>
      <c r="F397" t="s">
        <v>109</v>
      </c>
      <c r="G397" t="s">
        <v>135</v>
      </c>
      <c r="L397">
        <v>157955.70742602571</v>
      </c>
    </row>
    <row r="398" spans="1:12" x14ac:dyDescent="0.25">
      <c r="A398" t="s">
        <v>906</v>
      </c>
      <c r="C398" s="36" t="s">
        <v>2373</v>
      </c>
      <c r="D398" t="s">
        <v>1372</v>
      </c>
      <c r="F398" t="s">
        <v>1376</v>
      </c>
      <c r="G398" t="s">
        <v>764</v>
      </c>
      <c r="L398">
        <v>153189.72066531237</v>
      </c>
    </row>
    <row r="399" spans="1:12" x14ac:dyDescent="0.25">
      <c r="A399" t="s">
        <v>906</v>
      </c>
      <c r="C399" s="36" t="s">
        <v>2373</v>
      </c>
      <c r="D399" t="s">
        <v>1377</v>
      </c>
      <c r="F399" t="s">
        <v>1215</v>
      </c>
      <c r="G399" t="s">
        <v>752</v>
      </c>
      <c r="L399">
        <v>153152.30984449026</v>
      </c>
    </row>
    <row r="400" spans="1:12" x14ac:dyDescent="0.25">
      <c r="A400" t="s">
        <v>906</v>
      </c>
      <c r="C400" s="36" t="s">
        <v>2373</v>
      </c>
      <c r="D400" t="s">
        <v>1382</v>
      </c>
      <c r="F400" t="s">
        <v>116</v>
      </c>
      <c r="G400" t="s">
        <v>137</v>
      </c>
      <c r="L400">
        <v>150930.38902427617</v>
      </c>
    </row>
    <row r="401" spans="1:12" x14ac:dyDescent="0.25">
      <c r="A401" t="s">
        <v>906</v>
      </c>
      <c r="C401" s="36" t="s">
        <v>2373</v>
      </c>
      <c r="D401" t="s">
        <v>1385</v>
      </c>
      <c r="F401" t="s">
        <v>1389</v>
      </c>
      <c r="G401" t="s">
        <v>139</v>
      </c>
      <c r="L401">
        <v>149260.93385601748</v>
      </c>
    </row>
    <row r="402" spans="1:12" x14ac:dyDescent="0.25">
      <c r="A402" t="s">
        <v>906</v>
      </c>
      <c r="C402" s="36" t="s">
        <v>2373</v>
      </c>
      <c r="D402" t="s">
        <v>1390</v>
      </c>
      <c r="F402" t="s">
        <v>837</v>
      </c>
      <c r="G402" t="s">
        <v>140</v>
      </c>
      <c r="L402">
        <v>147609.91300526535</v>
      </c>
    </row>
    <row r="403" spans="1:12" x14ac:dyDescent="0.25">
      <c r="A403" t="s">
        <v>906</v>
      </c>
      <c r="C403" s="36" t="s">
        <v>2373</v>
      </c>
      <c r="D403" t="s">
        <v>1394</v>
      </c>
      <c r="F403" t="s">
        <v>1397</v>
      </c>
      <c r="G403" t="s">
        <v>755</v>
      </c>
      <c r="L403">
        <v>146400.44827737624</v>
      </c>
    </row>
    <row r="404" spans="1:12" x14ac:dyDescent="0.25">
      <c r="A404" t="s">
        <v>906</v>
      </c>
      <c r="C404" s="36" t="s">
        <v>2373</v>
      </c>
      <c r="D404" t="s">
        <v>1398</v>
      </c>
      <c r="F404" t="s">
        <v>1403</v>
      </c>
      <c r="G404" t="s">
        <v>755</v>
      </c>
      <c r="L404">
        <v>145321.19489338048</v>
      </c>
    </row>
    <row r="405" spans="1:12" x14ac:dyDescent="0.25">
      <c r="A405" t="s">
        <v>906</v>
      </c>
      <c r="C405" s="36" t="s">
        <v>2373</v>
      </c>
      <c r="D405" t="s">
        <v>1404</v>
      </c>
      <c r="F405" t="s">
        <v>1022</v>
      </c>
      <c r="G405" t="s">
        <v>753</v>
      </c>
      <c r="L405">
        <v>144974.41284993355</v>
      </c>
    </row>
    <row r="406" spans="1:12" x14ac:dyDescent="0.25">
      <c r="A406" t="s">
        <v>906</v>
      </c>
      <c r="C406" s="36" t="s">
        <v>2373</v>
      </c>
      <c r="D406" t="s">
        <v>1408</v>
      </c>
      <c r="F406" t="s">
        <v>1411</v>
      </c>
      <c r="G406" t="s">
        <v>759</v>
      </c>
      <c r="L406">
        <v>141268.44272071208</v>
      </c>
    </row>
    <row r="407" spans="1:12" x14ac:dyDescent="0.25">
      <c r="A407" t="s">
        <v>906</v>
      </c>
      <c r="C407" s="36" t="s">
        <v>2373</v>
      </c>
      <c r="D407" t="s">
        <v>1412</v>
      </c>
      <c r="F407" t="s">
        <v>837</v>
      </c>
      <c r="G407" t="s">
        <v>140</v>
      </c>
      <c r="L407">
        <v>135450.70224023628</v>
      </c>
    </row>
    <row r="408" spans="1:12" x14ac:dyDescent="0.25">
      <c r="A408" t="s">
        <v>906</v>
      </c>
      <c r="C408" s="36" t="s">
        <v>2373</v>
      </c>
      <c r="D408" t="s">
        <v>1417</v>
      </c>
      <c r="F408" t="s">
        <v>887</v>
      </c>
      <c r="G408" t="s">
        <v>753</v>
      </c>
      <c r="L408">
        <v>134735.1687843611</v>
      </c>
    </row>
    <row r="409" spans="1:12" x14ac:dyDescent="0.25">
      <c r="A409" t="s">
        <v>906</v>
      </c>
      <c r="C409" s="36" t="s">
        <v>2373</v>
      </c>
      <c r="D409" t="s">
        <v>1422</v>
      </c>
      <c r="F409" t="s">
        <v>901</v>
      </c>
      <c r="G409" t="s">
        <v>244</v>
      </c>
      <c r="L409">
        <v>134659.17602136938</v>
      </c>
    </row>
    <row r="410" spans="1:12" x14ac:dyDescent="0.25">
      <c r="A410" t="s">
        <v>906</v>
      </c>
      <c r="C410" s="36" t="s">
        <v>2373</v>
      </c>
      <c r="D410" t="s">
        <v>1425</v>
      </c>
      <c r="F410" t="s">
        <v>1428</v>
      </c>
      <c r="G410" t="s">
        <v>245</v>
      </c>
      <c r="L410">
        <v>131834.99520449984</v>
      </c>
    </row>
    <row r="411" spans="1:12" x14ac:dyDescent="0.25">
      <c r="A411" t="s">
        <v>906</v>
      </c>
      <c r="C411" s="36" t="s">
        <v>2373</v>
      </c>
      <c r="D411" t="s">
        <v>1429</v>
      </c>
      <c r="F411" t="s">
        <v>1432</v>
      </c>
      <c r="G411" t="s">
        <v>142</v>
      </c>
      <c r="L411">
        <v>129704.81222317136</v>
      </c>
    </row>
    <row r="412" spans="1:12" x14ac:dyDescent="0.25">
      <c r="A412" t="s">
        <v>906</v>
      </c>
      <c r="C412" s="36" t="s">
        <v>2373</v>
      </c>
      <c r="D412" t="s">
        <v>1433</v>
      </c>
      <c r="F412" t="s">
        <v>1081</v>
      </c>
      <c r="G412" t="s">
        <v>137</v>
      </c>
      <c r="L412">
        <v>128857.11555449034</v>
      </c>
    </row>
    <row r="413" spans="1:12" x14ac:dyDescent="0.25">
      <c r="A413" t="s">
        <v>906</v>
      </c>
      <c r="C413" s="36" t="s">
        <v>2373</v>
      </c>
      <c r="D413" t="s">
        <v>1436</v>
      </c>
      <c r="F413" t="s">
        <v>1000</v>
      </c>
      <c r="G413" t="s">
        <v>141</v>
      </c>
      <c r="L413">
        <v>128822.69759933397</v>
      </c>
    </row>
    <row r="414" spans="1:12" x14ac:dyDescent="0.25">
      <c r="A414" t="s">
        <v>906</v>
      </c>
      <c r="C414" s="36" t="s">
        <v>2373</v>
      </c>
      <c r="D414" t="s">
        <v>1440</v>
      </c>
      <c r="F414" t="s">
        <v>886</v>
      </c>
      <c r="G414" t="s">
        <v>885</v>
      </c>
      <c r="L414">
        <v>127333.55174372181</v>
      </c>
    </row>
    <row r="415" spans="1:12" x14ac:dyDescent="0.25">
      <c r="A415" t="s">
        <v>906</v>
      </c>
      <c r="C415" s="36" t="s">
        <v>2373</v>
      </c>
      <c r="D415" t="s">
        <v>1444</v>
      </c>
      <c r="F415" t="s">
        <v>900</v>
      </c>
      <c r="L415">
        <v>125706.43044343113</v>
      </c>
    </row>
    <row r="416" spans="1:12" x14ac:dyDescent="0.25">
      <c r="A416" t="s">
        <v>906</v>
      </c>
      <c r="C416" s="36" t="s">
        <v>2373</v>
      </c>
      <c r="D416" t="s">
        <v>1449</v>
      </c>
      <c r="F416" t="s">
        <v>1215</v>
      </c>
      <c r="G416" t="s">
        <v>752</v>
      </c>
      <c r="L416">
        <v>124955.71997226696</v>
      </c>
    </row>
    <row r="417" spans="1:12" x14ac:dyDescent="0.25">
      <c r="A417" t="s">
        <v>906</v>
      </c>
      <c r="C417" s="36" t="s">
        <v>2373</v>
      </c>
      <c r="D417" t="s">
        <v>1454</v>
      </c>
      <c r="F417" t="s">
        <v>859</v>
      </c>
      <c r="G417" t="s">
        <v>141</v>
      </c>
      <c r="L417">
        <v>124193.31997506043</v>
      </c>
    </row>
    <row r="418" spans="1:12" x14ac:dyDescent="0.25">
      <c r="A418" t="s">
        <v>906</v>
      </c>
      <c r="C418" s="36" t="s">
        <v>2373</v>
      </c>
      <c r="D418" t="s">
        <v>1458</v>
      </c>
      <c r="F418" t="s">
        <v>934</v>
      </c>
      <c r="G418" t="s">
        <v>243</v>
      </c>
      <c r="L418">
        <v>123689.1088601075</v>
      </c>
    </row>
    <row r="419" spans="1:12" x14ac:dyDescent="0.25">
      <c r="A419" t="s">
        <v>906</v>
      </c>
      <c r="C419" s="36" t="s">
        <v>2373</v>
      </c>
      <c r="D419" t="s">
        <v>1461</v>
      </c>
      <c r="F419" t="s">
        <v>934</v>
      </c>
      <c r="G419" t="s">
        <v>141</v>
      </c>
      <c r="L419">
        <v>123197.84514227389</v>
      </c>
    </row>
    <row r="420" spans="1:12" x14ac:dyDescent="0.25">
      <c r="A420" t="s">
        <v>906</v>
      </c>
      <c r="C420" s="36" t="s">
        <v>2373</v>
      </c>
      <c r="D420" t="s">
        <v>1464</v>
      </c>
      <c r="F420" t="s">
        <v>985</v>
      </c>
      <c r="G420" t="s">
        <v>752</v>
      </c>
      <c r="L420">
        <v>123121.67887982326</v>
      </c>
    </row>
    <row r="421" spans="1:12" x14ac:dyDescent="0.25">
      <c r="A421" t="s">
        <v>906</v>
      </c>
      <c r="C421" s="36" t="s">
        <v>2373</v>
      </c>
      <c r="D421" t="s">
        <v>1468</v>
      </c>
      <c r="F421" t="s">
        <v>1473</v>
      </c>
      <c r="G421" t="s">
        <v>885</v>
      </c>
      <c r="L421">
        <v>122561.75275113581</v>
      </c>
    </row>
    <row r="422" spans="1:12" x14ac:dyDescent="0.25">
      <c r="A422" t="s">
        <v>906</v>
      </c>
      <c r="C422" s="36" t="s">
        <v>2373</v>
      </c>
      <c r="D422" t="s">
        <v>1474</v>
      </c>
      <c r="F422" t="s">
        <v>887</v>
      </c>
      <c r="G422" t="s">
        <v>753</v>
      </c>
      <c r="L422">
        <v>121656.08557575475</v>
      </c>
    </row>
    <row r="423" spans="1:12" x14ac:dyDescent="0.25">
      <c r="A423" t="s">
        <v>906</v>
      </c>
      <c r="C423" s="36" t="s">
        <v>2373</v>
      </c>
      <c r="D423" t="s">
        <v>1478</v>
      </c>
      <c r="L423">
        <v>121635.61543134271</v>
      </c>
    </row>
    <row r="424" spans="1:12" x14ac:dyDescent="0.25">
      <c r="A424" t="s">
        <v>906</v>
      </c>
      <c r="C424" s="36" t="s">
        <v>2373</v>
      </c>
      <c r="D424" t="s">
        <v>1482</v>
      </c>
      <c r="F424" t="s">
        <v>1215</v>
      </c>
      <c r="G424" t="s">
        <v>752</v>
      </c>
      <c r="L424">
        <v>120466.05278726078</v>
      </c>
    </row>
    <row r="425" spans="1:12" x14ac:dyDescent="0.25">
      <c r="A425" t="s">
        <v>906</v>
      </c>
      <c r="C425" s="36" t="s">
        <v>2373</v>
      </c>
      <c r="D425" t="s">
        <v>1488</v>
      </c>
      <c r="F425" t="s">
        <v>882</v>
      </c>
      <c r="G425" t="s">
        <v>765</v>
      </c>
      <c r="L425">
        <v>119798.77386838807</v>
      </c>
    </row>
    <row r="426" spans="1:12" x14ac:dyDescent="0.25">
      <c r="A426" t="s">
        <v>906</v>
      </c>
      <c r="C426" s="36" t="s">
        <v>2373</v>
      </c>
      <c r="D426" t="s">
        <v>1491</v>
      </c>
      <c r="F426" t="s">
        <v>1215</v>
      </c>
      <c r="G426" t="s">
        <v>752</v>
      </c>
      <c r="L426">
        <v>118448.44926731645</v>
      </c>
    </row>
    <row r="427" spans="1:12" x14ac:dyDescent="0.25">
      <c r="A427" t="s">
        <v>906</v>
      </c>
      <c r="C427" s="36" t="s">
        <v>2373</v>
      </c>
      <c r="D427" t="s">
        <v>1494</v>
      </c>
      <c r="F427" t="s">
        <v>993</v>
      </c>
      <c r="G427" t="s">
        <v>753</v>
      </c>
      <c r="L427">
        <v>118093.9681853815</v>
      </c>
    </row>
    <row r="428" spans="1:12" x14ac:dyDescent="0.25">
      <c r="A428" t="s">
        <v>906</v>
      </c>
      <c r="C428" s="36" t="s">
        <v>2373</v>
      </c>
      <c r="D428" t="s">
        <v>1497</v>
      </c>
      <c r="F428" t="s">
        <v>1501</v>
      </c>
      <c r="G428" t="s">
        <v>752</v>
      </c>
      <c r="L428">
        <v>117887.41707957859</v>
      </c>
    </row>
    <row r="429" spans="1:12" x14ac:dyDescent="0.25">
      <c r="A429" t="s">
        <v>906</v>
      </c>
      <c r="C429" s="36" t="s">
        <v>2373</v>
      </c>
      <c r="D429" t="s">
        <v>1502</v>
      </c>
      <c r="F429" t="s">
        <v>1505</v>
      </c>
      <c r="G429" t="s">
        <v>765</v>
      </c>
      <c r="L429">
        <v>115767.81756524211</v>
      </c>
    </row>
    <row r="430" spans="1:12" x14ac:dyDescent="0.25">
      <c r="A430" t="s">
        <v>906</v>
      </c>
      <c r="C430" s="36" t="s">
        <v>2373</v>
      </c>
      <c r="D430" t="s">
        <v>1506</v>
      </c>
      <c r="F430" t="s">
        <v>1215</v>
      </c>
      <c r="G430" t="s">
        <v>752</v>
      </c>
      <c r="L430">
        <v>114677.17827925702</v>
      </c>
    </row>
    <row r="431" spans="1:12" x14ac:dyDescent="0.25">
      <c r="A431" t="s">
        <v>906</v>
      </c>
      <c r="C431" s="36" t="s">
        <v>2373</v>
      </c>
      <c r="D431" t="s">
        <v>1510</v>
      </c>
      <c r="F431" t="s">
        <v>1513</v>
      </c>
      <c r="G431" t="s">
        <v>885</v>
      </c>
      <c r="L431">
        <v>110392.84770384151</v>
      </c>
    </row>
    <row r="432" spans="1:12" x14ac:dyDescent="0.25">
      <c r="A432" t="s">
        <v>906</v>
      </c>
      <c r="C432" s="36" t="s">
        <v>2373</v>
      </c>
      <c r="D432" t="s">
        <v>1514</v>
      </c>
      <c r="F432" t="s">
        <v>1362</v>
      </c>
      <c r="G432" t="s">
        <v>753</v>
      </c>
      <c r="L432">
        <v>110349.12584020243</v>
      </c>
    </row>
    <row r="433" spans="1:12" x14ac:dyDescent="0.25">
      <c r="A433" t="s">
        <v>906</v>
      </c>
      <c r="C433" s="36" t="s">
        <v>2373</v>
      </c>
      <c r="D433" t="s">
        <v>1519</v>
      </c>
      <c r="F433" t="s">
        <v>942</v>
      </c>
      <c r="G433" t="s">
        <v>136</v>
      </c>
      <c r="L433">
        <v>106954.34867792399</v>
      </c>
    </row>
    <row r="434" spans="1:12" x14ac:dyDescent="0.25">
      <c r="A434" t="s">
        <v>906</v>
      </c>
      <c r="C434" s="36" t="s">
        <v>2373</v>
      </c>
      <c r="D434" t="s">
        <v>1524</v>
      </c>
      <c r="F434" t="s">
        <v>860</v>
      </c>
      <c r="G434" t="s">
        <v>243</v>
      </c>
      <c r="L434">
        <v>106131.57086902538</v>
      </c>
    </row>
    <row r="435" spans="1:12" x14ac:dyDescent="0.25">
      <c r="A435" t="s">
        <v>906</v>
      </c>
      <c r="C435" s="36" t="s">
        <v>2373</v>
      </c>
      <c r="D435" t="s">
        <v>1527</v>
      </c>
      <c r="F435" t="s">
        <v>1248</v>
      </c>
      <c r="G435" t="s">
        <v>142</v>
      </c>
      <c r="L435">
        <v>106104.24470425096</v>
      </c>
    </row>
    <row r="436" spans="1:12" x14ac:dyDescent="0.25">
      <c r="A436" t="s">
        <v>906</v>
      </c>
      <c r="C436" s="36" t="s">
        <v>2373</v>
      </c>
      <c r="D436" t="s">
        <v>1530</v>
      </c>
      <c r="F436" t="s">
        <v>1535</v>
      </c>
      <c r="G436" t="s">
        <v>141</v>
      </c>
      <c r="L436">
        <v>105951.30493124361</v>
      </c>
    </row>
    <row r="437" spans="1:12" x14ac:dyDescent="0.25">
      <c r="A437" t="s">
        <v>906</v>
      </c>
      <c r="C437" s="36" t="s">
        <v>2373</v>
      </c>
      <c r="D437" t="s">
        <v>1536</v>
      </c>
      <c r="F437" t="s">
        <v>1540</v>
      </c>
      <c r="G437" t="s">
        <v>140</v>
      </c>
      <c r="L437">
        <v>105272.09792457252</v>
      </c>
    </row>
    <row r="438" spans="1:12" x14ac:dyDescent="0.25">
      <c r="A438" t="s">
        <v>906</v>
      </c>
      <c r="C438" s="36" t="s">
        <v>2373</v>
      </c>
      <c r="D438" t="s">
        <v>1541</v>
      </c>
      <c r="F438" t="s">
        <v>1545</v>
      </c>
      <c r="G438" t="s">
        <v>1546</v>
      </c>
      <c r="L438">
        <v>104186.46843546272</v>
      </c>
    </row>
    <row r="439" spans="1:12" x14ac:dyDescent="0.25">
      <c r="A439" t="s">
        <v>906</v>
      </c>
      <c r="C439" s="36" t="s">
        <v>2373</v>
      </c>
      <c r="D439" t="s">
        <v>1547</v>
      </c>
      <c r="F439" t="s">
        <v>844</v>
      </c>
      <c r="G439" t="s">
        <v>753</v>
      </c>
      <c r="L439">
        <v>103458.59483057437</v>
      </c>
    </row>
    <row r="440" spans="1:12" x14ac:dyDescent="0.25">
      <c r="A440" t="s">
        <v>906</v>
      </c>
      <c r="C440" s="36" t="s">
        <v>2373</v>
      </c>
      <c r="D440" t="s">
        <v>1552</v>
      </c>
      <c r="F440" t="s">
        <v>886</v>
      </c>
      <c r="G440" t="s">
        <v>885</v>
      </c>
      <c r="L440">
        <v>102380.20894387305</v>
      </c>
    </row>
    <row r="441" spans="1:12" x14ac:dyDescent="0.25">
      <c r="A441" t="s">
        <v>906</v>
      </c>
      <c r="C441" s="36" t="s">
        <v>2373</v>
      </c>
      <c r="D441" t="s">
        <v>1557</v>
      </c>
      <c r="F441" t="s">
        <v>1563</v>
      </c>
      <c r="G441" t="s">
        <v>768</v>
      </c>
      <c r="L441">
        <v>99023.146226469806</v>
      </c>
    </row>
    <row r="442" spans="1:12" x14ac:dyDescent="0.25">
      <c r="A442" t="s">
        <v>906</v>
      </c>
      <c r="C442" s="36" t="s">
        <v>2373</v>
      </c>
      <c r="D442" t="s">
        <v>1564</v>
      </c>
      <c r="F442" t="s">
        <v>860</v>
      </c>
      <c r="G442" t="s">
        <v>243</v>
      </c>
      <c r="L442">
        <v>98384.277843989563</v>
      </c>
    </row>
    <row r="443" spans="1:12" x14ac:dyDescent="0.25">
      <c r="A443" t="s">
        <v>906</v>
      </c>
      <c r="C443" s="36" t="s">
        <v>2373</v>
      </c>
      <c r="D443" t="s">
        <v>1569</v>
      </c>
      <c r="F443" t="s">
        <v>901</v>
      </c>
      <c r="G443" t="s">
        <v>244</v>
      </c>
      <c r="L443">
        <v>97470.93331755283</v>
      </c>
    </row>
    <row r="444" spans="1:12" x14ac:dyDescent="0.25">
      <c r="A444" t="s">
        <v>906</v>
      </c>
      <c r="C444" s="36" t="s">
        <v>2373</v>
      </c>
      <c r="D444" t="s">
        <v>1572</v>
      </c>
      <c r="F444" t="s">
        <v>1575</v>
      </c>
      <c r="G444" t="s">
        <v>765</v>
      </c>
      <c r="L444">
        <v>96282.483711621157</v>
      </c>
    </row>
    <row r="445" spans="1:12" x14ac:dyDescent="0.25">
      <c r="A445" t="s">
        <v>906</v>
      </c>
      <c r="C445" s="36" t="s">
        <v>2373</v>
      </c>
      <c r="D445" t="s">
        <v>1576</v>
      </c>
      <c r="F445" t="s">
        <v>1303</v>
      </c>
      <c r="G445" t="s">
        <v>185</v>
      </c>
      <c r="L445">
        <v>95116.914346830003</v>
      </c>
    </row>
    <row r="446" spans="1:12" x14ac:dyDescent="0.25">
      <c r="A446" t="s">
        <v>906</v>
      </c>
      <c r="C446" s="36" t="s">
        <v>2373</v>
      </c>
      <c r="D446" t="s">
        <v>1580</v>
      </c>
      <c r="F446" t="s">
        <v>123</v>
      </c>
      <c r="G446" t="s">
        <v>140</v>
      </c>
      <c r="L446">
        <v>93962.839321189982</v>
      </c>
    </row>
    <row r="447" spans="1:12" x14ac:dyDescent="0.25">
      <c r="A447" t="s">
        <v>906</v>
      </c>
      <c r="C447" s="36" t="s">
        <v>2373</v>
      </c>
      <c r="D447" t="s">
        <v>1585</v>
      </c>
      <c r="F447" t="s">
        <v>1094</v>
      </c>
      <c r="G447" t="s">
        <v>141</v>
      </c>
      <c r="L447">
        <v>93633.493973361023</v>
      </c>
    </row>
    <row r="448" spans="1:12" x14ac:dyDescent="0.25">
      <c r="A448" t="s">
        <v>906</v>
      </c>
      <c r="C448" s="36" t="s">
        <v>2373</v>
      </c>
      <c r="D448" t="s">
        <v>1589</v>
      </c>
      <c r="F448" t="s">
        <v>1081</v>
      </c>
      <c r="G448" t="s">
        <v>137</v>
      </c>
      <c r="L448">
        <v>93611.633041541485</v>
      </c>
    </row>
    <row r="449" spans="1:12" x14ac:dyDescent="0.25">
      <c r="A449" t="s">
        <v>906</v>
      </c>
      <c r="C449" s="36" t="s">
        <v>2373</v>
      </c>
      <c r="D449" t="s">
        <v>1592</v>
      </c>
      <c r="F449" t="s">
        <v>1432</v>
      </c>
      <c r="G449" t="s">
        <v>142</v>
      </c>
      <c r="L449">
        <v>92739.538011454715</v>
      </c>
    </row>
    <row r="450" spans="1:12" x14ac:dyDescent="0.25">
      <c r="A450" t="s">
        <v>906</v>
      </c>
      <c r="C450" s="36" t="s">
        <v>2373</v>
      </c>
      <c r="D450" t="s">
        <v>1597</v>
      </c>
      <c r="F450" t="s">
        <v>1600</v>
      </c>
      <c r="G450" t="s">
        <v>1546</v>
      </c>
      <c r="L450">
        <v>90749.108844258313</v>
      </c>
    </row>
    <row r="451" spans="1:12" x14ac:dyDescent="0.25">
      <c r="A451" t="s">
        <v>906</v>
      </c>
      <c r="C451" s="36" t="s">
        <v>2373</v>
      </c>
      <c r="D451" t="s">
        <v>1601</v>
      </c>
      <c r="F451" t="s">
        <v>934</v>
      </c>
      <c r="G451" t="s">
        <v>135</v>
      </c>
      <c r="L451">
        <v>90400.418306763677</v>
      </c>
    </row>
    <row r="452" spans="1:12" x14ac:dyDescent="0.25">
      <c r="A452" t="s">
        <v>906</v>
      </c>
      <c r="C452" s="36" t="s">
        <v>2373</v>
      </c>
      <c r="D452" t="s">
        <v>1605</v>
      </c>
      <c r="F452" t="s">
        <v>1167</v>
      </c>
      <c r="G452" t="s">
        <v>885</v>
      </c>
      <c r="L452">
        <v>90068.60059164562</v>
      </c>
    </row>
    <row r="453" spans="1:12" x14ac:dyDescent="0.25">
      <c r="A453" t="s">
        <v>906</v>
      </c>
      <c r="C453" s="36" t="s">
        <v>2373</v>
      </c>
      <c r="D453" t="s">
        <v>1608</v>
      </c>
      <c r="F453" t="s">
        <v>859</v>
      </c>
      <c r="G453" t="s">
        <v>141</v>
      </c>
      <c r="L453">
        <v>88566.7892755348</v>
      </c>
    </row>
    <row r="454" spans="1:12" x14ac:dyDescent="0.25">
      <c r="A454" t="s">
        <v>906</v>
      </c>
      <c r="C454" s="36" t="s">
        <v>2373</v>
      </c>
      <c r="D454" t="s">
        <v>1612</v>
      </c>
      <c r="F454" t="s">
        <v>837</v>
      </c>
      <c r="G454" t="s">
        <v>140</v>
      </c>
      <c r="L454">
        <v>86097.219665194381</v>
      </c>
    </row>
    <row r="455" spans="1:12" x14ac:dyDescent="0.25">
      <c r="A455" t="s">
        <v>906</v>
      </c>
      <c r="C455" s="36" t="s">
        <v>2373</v>
      </c>
      <c r="D455" t="s">
        <v>1615</v>
      </c>
      <c r="F455" t="s">
        <v>127</v>
      </c>
      <c r="G455" t="s">
        <v>139</v>
      </c>
      <c r="L455">
        <v>86096.74254168247</v>
      </c>
    </row>
    <row r="456" spans="1:12" x14ac:dyDescent="0.25">
      <c r="A456" t="s">
        <v>906</v>
      </c>
      <c r="C456" s="36" t="s">
        <v>2373</v>
      </c>
      <c r="D456" t="s">
        <v>1618</v>
      </c>
      <c r="F456" t="s">
        <v>1303</v>
      </c>
      <c r="G456" t="s">
        <v>185</v>
      </c>
      <c r="L456">
        <v>82415.712959675715</v>
      </c>
    </row>
    <row r="457" spans="1:12" x14ac:dyDescent="0.25">
      <c r="A457" t="s">
        <v>906</v>
      </c>
      <c r="C457" s="36" t="s">
        <v>2373</v>
      </c>
      <c r="D457" t="s">
        <v>1623</v>
      </c>
      <c r="F457" t="s">
        <v>1626</v>
      </c>
      <c r="G457" t="s">
        <v>141</v>
      </c>
      <c r="L457">
        <v>81896.515828961579</v>
      </c>
    </row>
    <row r="458" spans="1:12" x14ac:dyDescent="0.25">
      <c r="A458" t="s">
        <v>906</v>
      </c>
      <c r="C458" s="36" t="s">
        <v>2373</v>
      </c>
      <c r="D458" t="s">
        <v>1627</v>
      </c>
      <c r="F458" t="s">
        <v>116</v>
      </c>
      <c r="G458" t="s">
        <v>137</v>
      </c>
      <c r="L458">
        <v>80710.950651533887</v>
      </c>
    </row>
    <row r="459" spans="1:12" x14ac:dyDescent="0.25">
      <c r="A459" t="s">
        <v>906</v>
      </c>
      <c r="C459" s="36" t="s">
        <v>2373</v>
      </c>
      <c r="D459" t="s">
        <v>1631</v>
      </c>
      <c r="F459" t="s">
        <v>859</v>
      </c>
      <c r="G459" t="s">
        <v>141</v>
      </c>
      <c r="L459">
        <v>79248.9357738049</v>
      </c>
    </row>
    <row r="460" spans="1:12" x14ac:dyDescent="0.25">
      <c r="A460" t="s">
        <v>906</v>
      </c>
      <c r="C460" s="36" t="s">
        <v>2373</v>
      </c>
      <c r="D460" t="s">
        <v>1634</v>
      </c>
      <c r="F460" t="s">
        <v>195</v>
      </c>
      <c r="G460" t="s">
        <v>764</v>
      </c>
      <c r="L460">
        <v>78242.530475108593</v>
      </c>
    </row>
    <row r="461" spans="1:12" x14ac:dyDescent="0.25">
      <c r="A461" t="s">
        <v>906</v>
      </c>
      <c r="C461" s="36" t="s">
        <v>2373</v>
      </c>
      <c r="D461" t="s">
        <v>1638</v>
      </c>
      <c r="F461" t="s">
        <v>116</v>
      </c>
      <c r="G461" t="s">
        <v>137</v>
      </c>
      <c r="L461">
        <v>76536.87898223997</v>
      </c>
    </row>
    <row r="462" spans="1:12" x14ac:dyDescent="0.25">
      <c r="A462" t="s">
        <v>906</v>
      </c>
      <c r="C462" s="36" t="s">
        <v>2373</v>
      </c>
      <c r="D462" t="s">
        <v>1644</v>
      </c>
      <c r="F462" t="s">
        <v>1137</v>
      </c>
      <c r="G462" t="s">
        <v>755</v>
      </c>
      <c r="L462">
        <v>75825.856512295824</v>
      </c>
    </row>
    <row r="463" spans="1:12" x14ac:dyDescent="0.25">
      <c r="A463" t="s">
        <v>906</v>
      </c>
      <c r="C463" s="36" t="s">
        <v>2373</v>
      </c>
      <c r="D463" t="s">
        <v>1647</v>
      </c>
      <c r="F463" t="s">
        <v>1650</v>
      </c>
      <c r="G463" t="s">
        <v>762</v>
      </c>
      <c r="L463">
        <v>75264.065264425342</v>
      </c>
    </row>
    <row r="464" spans="1:12" x14ac:dyDescent="0.25">
      <c r="A464" t="s">
        <v>906</v>
      </c>
      <c r="C464" s="36" t="s">
        <v>2373</v>
      </c>
      <c r="D464" t="s">
        <v>1651</v>
      </c>
      <c r="F464" t="s">
        <v>1656</v>
      </c>
      <c r="G464" t="s">
        <v>754</v>
      </c>
      <c r="L464">
        <v>73731.02404571521</v>
      </c>
    </row>
    <row r="465" spans="1:12" x14ac:dyDescent="0.25">
      <c r="A465" t="s">
        <v>906</v>
      </c>
      <c r="C465" s="36" t="s">
        <v>2373</v>
      </c>
      <c r="D465" t="s">
        <v>1657</v>
      </c>
      <c r="F465" t="s">
        <v>934</v>
      </c>
      <c r="G465" t="s">
        <v>141</v>
      </c>
      <c r="L465">
        <v>73098.792017537315</v>
      </c>
    </row>
    <row r="466" spans="1:12" x14ac:dyDescent="0.25">
      <c r="A466" t="s">
        <v>906</v>
      </c>
      <c r="C466" s="36" t="s">
        <v>2373</v>
      </c>
      <c r="D466" t="s">
        <v>1662</v>
      </c>
      <c r="F466" t="s">
        <v>1667</v>
      </c>
      <c r="G466" t="s">
        <v>761</v>
      </c>
      <c r="L466">
        <v>71789.543413356805</v>
      </c>
    </row>
    <row r="467" spans="1:12" x14ac:dyDescent="0.25">
      <c r="A467" t="s">
        <v>906</v>
      </c>
      <c r="C467" s="36" t="s">
        <v>2373</v>
      </c>
      <c r="D467" t="s">
        <v>1668</v>
      </c>
      <c r="F467" t="s">
        <v>1667</v>
      </c>
      <c r="G467" t="s">
        <v>761</v>
      </c>
      <c r="L467">
        <v>71625.716549304387</v>
      </c>
    </row>
    <row r="468" spans="1:12" x14ac:dyDescent="0.25">
      <c r="A468" t="s">
        <v>906</v>
      </c>
      <c r="C468" s="36" t="s">
        <v>2373</v>
      </c>
      <c r="D468" t="s">
        <v>1672</v>
      </c>
      <c r="F468" t="s">
        <v>1678</v>
      </c>
      <c r="L468">
        <v>71481.777060726701</v>
      </c>
    </row>
    <row r="469" spans="1:12" x14ac:dyDescent="0.25">
      <c r="A469" t="s">
        <v>906</v>
      </c>
      <c r="C469" s="36" t="s">
        <v>2373</v>
      </c>
      <c r="D469" t="s">
        <v>1679</v>
      </c>
      <c r="F469" t="s">
        <v>886</v>
      </c>
      <c r="G469" t="s">
        <v>885</v>
      </c>
      <c r="L469">
        <v>71264.902737120123</v>
      </c>
    </row>
    <row r="470" spans="1:12" x14ac:dyDescent="0.25">
      <c r="A470" t="s">
        <v>906</v>
      </c>
      <c r="C470" s="36" t="s">
        <v>2373</v>
      </c>
      <c r="D470" t="s">
        <v>1682</v>
      </c>
      <c r="F470" t="s">
        <v>1215</v>
      </c>
      <c r="G470" t="s">
        <v>752</v>
      </c>
      <c r="L470">
        <v>70924.670298246143</v>
      </c>
    </row>
    <row r="471" spans="1:12" x14ac:dyDescent="0.25">
      <c r="A471" t="s">
        <v>906</v>
      </c>
      <c r="C471" s="36" t="s">
        <v>2373</v>
      </c>
      <c r="D471" t="s">
        <v>1685</v>
      </c>
      <c r="F471" t="s">
        <v>883</v>
      </c>
      <c r="G471" t="s">
        <v>762</v>
      </c>
      <c r="L471">
        <v>67430.694820350065</v>
      </c>
    </row>
    <row r="472" spans="1:12" x14ac:dyDescent="0.25">
      <c r="A472" t="s">
        <v>906</v>
      </c>
      <c r="C472" s="36" t="s">
        <v>2373</v>
      </c>
      <c r="D472" t="s">
        <v>1688</v>
      </c>
      <c r="F472" t="s">
        <v>1693</v>
      </c>
      <c r="G472" t="s">
        <v>765</v>
      </c>
      <c r="L472">
        <v>66722.513404045167</v>
      </c>
    </row>
    <row r="473" spans="1:12" x14ac:dyDescent="0.25">
      <c r="A473" t="s">
        <v>906</v>
      </c>
      <c r="C473" s="36" t="s">
        <v>2373</v>
      </c>
      <c r="D473" t="s">
        <v>1694</v>
      </c>
      <c r="F473" t="s">
        <v>850</v>
      </c>
      <c r="G473" t="s">
        <v>134</v>
      </c>
      <c r="L473">
        <v>66435.957360263797</v>
      </c>
    </row>
    <row r="474" spans="1:12" x14ac:dyDescent="0.25">
      <c r="A474" t="s">
        <v>906</v>
      </c>
      <c r="C474" s="36" t="s">
        <v>2373</v>
      </c>
      <c r="D474" t="s">
        <v>1698</v>
      </c>
      <c r="F474" t="s">
        <v>837</v>
      </c>
      <c r="G474" t="s">
        <v>140</v>
      </c>
      <c r="L474">
        <v>63094.162595242466</v>
      </c>
    </row>
    <row r="475" spans="1:12" x14ac:dyDescent="0.25">
      <c r="A475" t="s">
        <v>906</v>
      </c>
      <c r="C475" s="36" t="s">
        <v>2373</v>
      </c>
      <c r="D475" t="s">
        <v>1702</v>
      </c>
      <c r="F475" t="s">
        <v>837</v>
      </c>
      <c r="G475" t="s">
        <v>140</v>
      </c>
      <c r="L475">
        <v>62501.878817472912</v>
      </c>
    </row>
    <row r="476" spans="1:12" x14ac:dyDescent="0.25">
      <c r="A476" t="s">
        <v>906</v>
      </c>
      <c r="C476" s="36" t="s">
        <v>2373</v>
      </c>
      <c r="D476" t="s">
        <v>1706</v>
      </c>
      <c r="F476" t="s">
        <v>1132</v>
      </c>
      <c r="G476" t="s">
        <v>885</v>
      </c>
      <c r="L476">
        <v>61588.100542388973</v>
      </c>
    </row>
    <row r="477" spans="1:12" x14ac:dyDescent="0.25">
      <c r="A477" t="s">
        <v>906</v>
      </c>
      <c r="C477" s="36" t="s">
        <v>2373</v>
      </c>
      <c r="D477" t="s">
        <v>1709</v>
      </c>
      <c r="F477" t="s">
        <v>1215</v>
      </c>
      <c r="G477" t="s">
        <v>752</v>
      </c>
      <c r="L477">
        <v>61375.476955525097</v>
      </c>
    </row>
    <row r="478" spans="1:12" x14ac:dyDescent="0.25">
      <c r="A478" t="s">
        <v>906</v>
      </c>
      <c r="C478" s="36" t="s">
        <v>2373</v>
      </c>
      <c r="D478" t="s">
        <v>1712</v>
      </c>
      <c r="F478" t="s">
        <v>1715</v>
      </c>
      <c r="G478" t="s">
        <v>764</v>
      </c>
      <c r="L478">
        <v>60735.524201426815</v>
      </c>
    </row>
    <row r="479" spans="1:12" x14ac:dyDescent="0.25">
      <c r="A479" t="s">
        <v>906</v>
      </c>
      <c r="C479" s="36" t="s">
        <v>2373</v>
      </c>
      <c r="D479" t="s">
        <v>1716</v>
      </c>
      <c r="F479" t="s">
        <v>993</v>
      </c>
      <c r="G479" t="s">
        <v>753</v>
      </c>
      <c r="L479">
        <v>60724.203361734551</v>
      </c>
    </row>
    <row r="480" spans="1:12" x14ac:dyDescent="0.25">
      <c r="A480" t="s">
        <v>906</v>
      </c>
      <c r="C480" s="36" t="s">
        <v>2373</v>
      </c>
      <c r="D480" t="s">
        <v>1720</v>
      </c>
      <c r="F480" t="s">
        <v>843</v>
      </c>
      <c r="G480" t="s">
        <v>753</v>
      </c>
      <c r="L480">
        <v>60399.412374701344</v>
      </c>
    </row>
    <row r="481" spans="1:12" x14ac:dyDescent="0.25">
      <c r="A481" t="s">
        <v>906</v>
      </c>
      <c r="C481" s="36" t="s">
        <v>2373</v>
      </c>
      <c r="D481" t="s">
        <v>1723</v>
      </c>
      <c r="F481" t="s">
        <v>1727</v>
      </c>
      <c r="G481" t="s">
        <v>753</v>
      </c>
      <c r="L481">
        <v>58894.694942654212</v>
      </c>
    </row>
    <row r="482" spans="1:12" x14ac:dyDescent="0.25">
      <c r="A482" t="s">
        <v>906</v>
      </c>
      <c r="C482" s="36" t="s">
        <v>2373</v>
      </c>
      <c r="D482" t="s">
        <v>1728</v>
      </c>
      <c r="F482" t="s">
        <v>1732</v>
      </c>
      <c r="G482" t="s">
        <v>142</v>
      </c>
      <c r="L482">
        <v>58860.819173306867</v>
      </c>
    </row>
    <row r="483" spans="1:12" x14ac:dyDescent="0.25">
      <c r="A483" t="s">
        <v>906</v>
      </c>
      <c r="C483" s="36" t="s">
        <v>2373</v>
      </c>
      <c r="D483" t="s">
        <v>1733</v>
      </c>
      <c r="F483" t="s">
        <v>1736</v>
      </c>
      <c r="G483" t="s">
        <v>759</v>
      </c>
      <c r="L483">
        <v>58309.481267834235</v>
      </c>
    </row>
    <row r="484" spans="1:12" x14ac:dyDescent="0.25">
      <c r="A484" t="s">
        <v>906</v>
      </c>
      <c r="C484" s="36" t="s">
        <v>2373</v>
      </c>
      <c r="D484" t="s">
        <v>1737</v>
      </c>
      <c r="F484" t="s">
        <v>1022</v>
      </c>
      <c r="G484" t="s">
        <v>753</v>
      </c>
      <c r="L484">
        <v>58277.991116046556</v>
      </c>
    </row>
    <row r="485" spans="1:12" x14ac:dyDescent="0.25">
      <c r="A485" t="s">
        <v>906</v>
      </c>
      <c r="C485" s="36" t="s">
        <v>2373</v>
      </c>
      <c r="D485" t="s">
        <v>1742</v>
      </c>
      <c r="F485" t="s">
        <v>1747</v>
      </c>
      <c r="G485" t="s">
        <v>885</v>
      </c>
      <c r="L485">
        <v>57781.826038499443</v>
      </c>
    </row>
    <row r="486" spans="1:12" x14ac:dyDescent="0.25">
      <c r="A486" t="s">
        <v>906</v>
      </c>
      <c r="C486" s="36" t="s">
        <v>2373</v>
      </c>
      <c r="D486" t="s">
        <v>1748</v>
      </c>
      <c r="F486" t="s">
        <v>934</v>
      </c>
      <c r="G486" t="s">
        <v>141</v>
      </c>
      <c r="L486">
        <v>56450.087566960916</v>
      </c>
    </row>
    <row r="487" spans="1:12" x14ac:dyDescent="0.25">
      <c r="A487" t="s">
        <v>906</v>
      </c>
      <c r="C487" s="36" t="s">
        <v>2373</v>
      </c>
      <c r="D487" t="s">
        <v>1751</v>
      </c>
      <c r="F487" t="s">
        <v>860</v>
      </c>
      <c r="G487" t="s">
        <v>243</v>
      </c>
      <c r="L487">
        <v>55351.423931002369</v>
      </c>
    </row>
    <row r="488" spans="1:12" x14ac:dyDescent="0.25">
      <c r="A488" t="s">
        <v>906</v>
      </c>
      <c r="C488" s="36" t="s">
        <v>2373</v>
      </c>
      <c r="D488" t="s">
        <v>1754</v>
      </c>
      <c r="F488" t="s">
        <v>1758</v>
      </c>
      <c r="G488" t="s">
        <v>142</v>
      </c>
      <c r="L488">
        <v>55331.059432015718</v>
      </c>
    </row>
    <row r="489" spans="1:12" x14ac:dyDescent="0.25">
      <c r="A489" t="s">
        <v>906</v>
      </c>
      <c r="C489" s="36" t="s">
        <v>2373</v>
      </c>
      <c r="D489" t="s">
        <v>1759</v>
      </c>
      <c r="F489" t="s">
        <v>1762</v>
      </c>
      <c r="G489" t="s">
        <v>141</v>
      </c>
      <c r="L489">
        <v>54152.260733484538</v>
      </c>
    </row>
    <row r="490" spans="1:12" x14ac:dyDescent="0.25">
      <c r="A490" t="s">
        <v>906</v>
      </c>
      <c r="C490" s="36" t="s">
        <v>2373</v>
      </c>
      <c r="D490" t="s">
        <v>1763</v>
      </c>
      <c r="F490" t="s">
        <v>1770</v>
      </c>
      <c r="G490" t="s">
        <v>243</v>
      </c>
      <c r="L490">
        <v>53965.271691670961</v>
      </c>
    </row>
    <row r="491" spans="1:12" x14ac:dyDescent="0.25">
      <c r="A491" t="s">
        <v>906</v>
      </c>
      <c r="C491" s="36" t="s">
        <v>2373</v>
      </c>
      <c r="D491" t="s">
        <v>1771</v>
      </c>
      <c r="F491" t="s">
        <v>1776</v>
      </c>
      <c r="G491" t="s">
        <v>753</v>
      </c>
      <c r="L491">
        <v>53745.361127533884</v>
      </c>
    </row>
    <row r="492" spans="1:12" x14ac:dyDescent="0.25">
      <c r="A492" t="s">
        <v>906</v>
      </c>
      <c r="C492" s="36" t="s">
        <v>2373</v>
      </c>
      <c r="D492" t="s">
        <v>1777</v>
      </c>
      <c r="F492" t="s">
        <v>1781</v>
      </c>
      <c r="G492" t="s">
        <v>754</v>
      </c>
      <c r="L492">
        <v>53068.192739504731</v>
      </c>
    </row>
    <row r="493" spans="1:12" x14ac:dyDescent="0.25">
      <c r="A493" t="s">
        <v>906</v>
      </c>
      <c r="C493" s="36" t="s">
        <v>2373</v>
      </c>
      <c r="D493" t="s">
        <v>1782</v>
      </c>
      <c r="F493" t="s">
        <v>1786</v>
      </c>
      <c r="G493" t="s">
        <v>885</v>
      </c>
      <c r="L493">
        <v>53004.995561605763</v>
      </c>
    </row>
    <row r="494" spans="1:12" x14ac:dyDescent="0.25">
      <c r="A494" t="s">
        <v>906</v>
      </c>
      <c r="C494" s="36" t="s">
        <v>2373</v>
      </c>
      <c r="D494" t="s">
        <v>1787</v>
      </c>
      <c r="F494" t="s">
        <v>1790</v>
      </c>
      <c r="G494" t="s">
        <v>759</v>
      </c>
      <c r="L494">
        <v>53004.431688364399</v>
      </c>
    </row>
    <row r="495" spans="1:12" x14ac:dyDescent="0.25">
      <c r="A495" t="s">
        <v>906</v>
      </c>
      <c r="C495" s="36" t="s">
        <v>2373</v>
      </c>
      <c r="D495" t="s">
        <v>1791</v>
      </c>
      <c r="F495" t="s">
        <v>1794</v>
      </c>
      <c r="G495" t="s">
        <v>1147</v>
      </c>
      <c r="L495">
        <v>52509.134108111692</v>
      </c>
    </row>
    <row r="496" spans="1:12" x14ac:dyDescent="0.25">
      <c r="A496" t="s">
        <v>906</v>
      </c>
      <c r="C496" s="36" t="s">
        <v>2373</v>
      </c>
      <c r="D496" t="s">
        <v>1795</v>
      </c>
      <c r="F496" t="s">
        <v>1000</v>
      </c>
      <c r="G496" t="s">
        <v>141</v>
      </c>
      <c r="L496">
        <v>52075.428835763269</v>
      </c>
    </row>
    <row r="497" spans="1:12" x14ac:dyDescent="0.25">
      <c r="A497" t="s">
        <v>906</v>
      </c>
      <c r="C497" s="36" t="s">
        <v>2373</v>
      </c>
      <c r="D497" t="s">
        <v>1800</v>
      </c>
      <c r="F497" t="s">
        <v>1805</v>
      </c>
      <c r="G497" t="s">
        <v>139</v>
      </c>
      <c r="L497">
        <v>51023.458241677225</v>
      </c>
    </row>
    <row r="498" spans="1:12" x14ac:dyDescent="0.25">
      <c r="A498" t="s">
        <v>906</v>
      </c>
      <c r="C498" s="36" t="s">
        <v>2373</v>
      </c>
      <c r="D498" t="s">
        <v>1806</v>
      </c>
      <c r="F498" t="s">
        <v>1810</v>
      </c>
      <c r="G498" t="s">
        <v>137</v>
      </c>
      <c r="L498">
        <v>50844.233300648746</v>
      </c>
    </row>
    <row r="499" spans="1:12" x14ac:dyDescent="0.25">
      <c r="A499" t="s">
        <v>906</v>
      </c>
      <c r="C499" s="36" t="s">
        <v>2373</v>
      </c>
      <c r="D499" t="s">
        <v>1811</v>
      </c>
      <c r="F499" t="s">
        <v>107</v>
      </c>
      <c r="G499" t="s">
        <v>134</v>
      </c>
      <c r="L499">
        <v>49869.296466307766</v>
      </c>
    </row>
    <row r="500" spans="1:12" x14ac:dyDescent="0.25">
      <c r="A500" t="s">
        <v>906</v>
      </c>
      <c r="C500" s="36" t="s">
        <v>2373</v>
      </c>
      <c r="D500" t="s">
        <v>1814</v>
      </c>
      <c r="F500" t="s">
        <v>1817</v>
      </c>
      <c r="G500" t="s">
        <v>138</v>
      </c>
      <c r="L500">
        <v>49109.715835308096</v>
      </c>
    </row>
    <row r="501" spans="1:12" x14ac:dyDescent="0.25">
      <c r="A501" t="s">
        <v>906</v>
      </c>
      <c r="C501" s="36" t="s">
        <v>2373</v>
      </c>
      <c r="D501" t="s">
        <v>1818</v>
      </c>
      <c r="F501" t="s">
        <v>841</v>
      </c>
      <c r="G501" t="s">
        <v>773</v>
      </c>
      <c r="L501">
        <v>49039.990740268586</v>
      </c>
    </row>
    <row r="502" spans="1:12" x14ac:dyDescent="0.25">
      <c r="A502" t="s">
        <v>906</v>
      </c>
      <c r="C502" s="36" t="s">
        <v>2373</v>
      </c>
      <c r="D502" t="s">
        <v>1822</v>
      </c>
      <c r="F502" t="s">
        <v>1827</v>
      </c>
      <c r="G502" t="s">
        <v>762</v>
      </c>
      <c r="L502">
        <v>48616.10987477954</v>
      </c>
    </row>
    <row r="503" spans="1:12" x14ac:dyDescent="0.25">
      <c r="A503" t="s">
        <v>906</v>
      </c>
      <c r="C503" s="36" t="s">
        <v>2373</v>
      </c>
      <c r="D503" t="s">
        <v>1828</v>
      </c>
      <c r="F503" t="s">
        <v>1248</v>
      </c>
      <c r="G503" t="s">
        <v>142</v>
      </c>
      <c r="L503">
        <v>47875.44068479837</v>
      </c>
    </row>
    <row r="504" spans="1:12" x14ac:dyDescent="0.25">
      <c r="A504" t="s">
        <v>906</v>
      </c>
      <c r="C504" s="36" t="s">
        <v>2373</v>
      </c>
      <c r="D504" t="s">
        <v>1832</v>
      </c>
      <c r="F504" t="s">
        <v>1835</v>
      </c>
      <c r="G504" t="s">
        <v>761</v>
      </c>
      <c r="L504">
        <v>47164.353152557131</v>
      </c>
    </row>
    <row r="505" spans="1:12" x14ac:dyDescent="0.25">
      <c r="A505" t="s">
        <v>906</v>
      </c>
      <c r="C505" s="36" t="s">
        <v>2373</v>
      </c>
      <c r="D505" t="s">
        <v>1836</v>
      </c>
      <c r="F505" t="s">
        <v>1600</v>
      </c>
      <c r="G505" t="s">
        <v>1546</v>
      </c>
      <c r="L505">
        <v>46817.722921136745</v>
      </c>
    </row>
    <row r="506" spans="1:12" x14ac:dyDescent="0.25">
      <c r="A506" t="s">
        <v>906</v>
      </c>
      <c r="C506" s="36" t="s">
        <v>2373</v>
      </c>
      <c r="D506" t="s">
        <v>1839</v>
      </c>
      <c r="F506" t="s">
        <v>917</v>
      </c>
      <c r="G506" t="s">
        <v>185</v>
      </c>
      <c r="L506">
        <v>46019.73384742636</v>
      </c>
    </row>
    <row r="507" spans="1:12" x14ac:dyDescent="0.25">
      <c r="A507" t="s">
        <v>906</v>
      </c>
      <c r="C507" s="36" t="s">
        <v>2373</v>
      </c>
      <c r="D507" t="s">
        <v>1843</v>
      </c>
      <c r="F507" t="s">
        <v>1846</v>
      </c>
      <c r="G507" t="s">
        <v>139</v>
      </c>
      <c r="L507">
        <v>45897.286604318091</v>
      </c>
    </row>
    <row r="508" spans="1:12" x14ac:dyDescent="0.25">
      <c r="A508" t="s">
        <v>906</v>
      </c>
      <c r="C508" s="36" t="s">
        <v>2373</v>
      </c>
      <c r="D508" t="s">
        <v>1847</v>
      </c>
      <c r="F508" t="s">
        <v>149</v>
      </c>
      <c r="G508" t="s">
        <v>762</v>
      </c>
      <c r="L508">
        <v>45794.097801146076</v>
      </c>
    </row>
    <row r="509" spans="1:12" x14ac:dyDescent="0.25">
      <c r="A509" t="s">
        <v>906</v>
      </c>
      <c r="C509" s="36" t="s">
        <v>2373</v>
      </c>
      <c r="D509" t="s">
        <v>1850</v>
      </c>
      <c r="F509" t="s">
        <v>1321</v>
      </c>
      <c r="G509" t="s">
        <v>245</v>
      </c>
      <c r="L509">
        <v>45620.728466854984</v>
      </c>
    </row>
    <row r="510" spans="1:12" x14ac:dyDescent="0.25">
      <c r="A510" t="s">
        <v>906</v>
      </c>
      <c r="C510" s="36" t="s">
        <v>2373</v>
      </c>
      <c r="D510" t="s">
        <v>1854</v>
      </c>
      <c r="F510" t="s">
        <v>985</v>
      </c>
      <c r="G510" t="s">
        <v>752</v>
      </c>
      <c r="L510">
        <v>45486.678447433762</v>
      </c>
    </row>
    <row r="511" spans="1:12" x14ac:dyDescent="0.25">
      <c r="A511" t="s">
        <v>906</v>
      </c>
      <c r="C511" s="36" t="s">
        <v>2373</v>
      </c>
      <c r="D511" t="s">
        <v>1857</v>
      </c>
      <c r="F511" t="s">
        <v>1860</v>
      </c>
      <c r="G511" t="s">
        <v>185</v>
      </c>
      <c r="L511">
        <v>44638.981778752743</v>
      </c>
    </row>
    <row r="512" spans="1:12" x14ac:dyDescent="0.25">
      <c r="A512" t="s">
        <v>906</v>
      </c>
      <c r="C512" s="36" t="s">
        <v>2373</v>
      </c>
      <c r="D512" t="s">
        <v>1861</v>
      </c>
      <c r="F512" t="s">
        <v>1865</v>
      </c>
      <c r="G512" t="s">
        <v>773</v>
      </c>
      <c r="L512">
        <v>44166.369252749297</v>
      </c>
    </row>
    <row r="513" spans="1:12" x14ac:dyDescent="0.25">
      <c r="A513" t="s">
        <v>906</v>
      </c>
      <c r="C513" s="36" t="s">
        <v>2373</v>
      </c>
      <c r="D513" t="s">
        <v>1866</v>
      </c>
      <c r="F513" t="s">
        <v>1871</v>
      </c>
      <c r="G513" t="s">
        <v>753</v>
      </c>
      <c r="L513">
        <v>43819.023336061007</v>
      </c>
    </row>
    <row r="514" spans="1:12" x14ac:dyDescent="0.25">
      <c r="A514" t="s">
        <v>906</v>
      </c>
      <c r="C514" s="36" t="s">
        <v>2373</v>
      </c>
      <c r="D514" t="s">
        <v>1872</v>
      </c>
      <c r="F514" t="s">
        <v>858</v>
      </c>
      <c r="G514" t="s">
        <v>754</v>
      </c>
      <c r="L514">
        <v>43552.593229510341</v>
      </c>
    </row>
    <row r="515" spans="1:12" x14ac:dyDescent="0.25">
      <c r="A515" t="s">
        <v>906</v>
      </c>
      <c r="C515" s="36" t="s">
        <v>2373</v>
      </c>
      <c r="D515" t="s">
        <v>1877</v>
      </c>
      <c r="F515" t="s">
        <v>1667</v>
      </c>
      <c r="G515" t="s">
        <v>761</v>
      </c>
      <c r="L515">
        <v>43446.021186890066</v>
      </c>
    </row>
    <row r="516" spans="1:12" x14ac:dyDescent="0.25">
      <c r="A516" t="s">
        <v>906</v>
      </c>
      <c r="C516" s="36" t="s">
        <v>2373</v>
      </c>
      <c r="D516" t="s">
        <v>1882</v>
      </c>
      <c r="F516" t="s">
        <v>1886</v>
      </c>
      <c r="G516" t="s">
        <v>137</v>
      </c>
      <c r="L516">
        <v>43342.22513561196</v>
      </c>
    </row>
    <row r="517" spans="1:12" x14ac:dyDescent="0.25">
      <c r="A517" t="s">
        <v>906</v>
      </c>
      <c r="C517" s="36" t="s">
        <v>2373</v>
      </c>
      <c r="D517" t="s">
        <v>1887</v>
      </c>
      <c r="F517" t="s">
        <v>1215</v>
      </c>
      <c r="G517" t="s">
        <v>752</v>
      </c>
      <c r="L517">
        <v>43259.834580073817</v>
      </c>
    </row>
    <row r="518" spans="1:12" x14ac:dyDescent="0.25">
      <c r="A518" t="s">
        <v>906</v>
      </c>
      <c r="C518" s="36" t="s">
        <v>2373</v>
      </c>
      <c r="D518" t="s">
        <v>1891</v>
      </c>
      <c r="F518" t="s">
        <v>1126</v>
      </c>
      <c r="G518" t="s">
        <v>768</v>
      </c>
      <c r="L518">
        <v>43178.246459533024</v>
      </c>
    </row>
    <row r="519" spans="1:12" x14ac:dyDescent="0.25">
      <c r="A519" t="s">
        <v>906</v>
      </c>
      <c r="C519" s="36" t="s">
        <v>2373</v>
      </c>
      <c r="D519" t="s">
        <v>1894</v>
      </c>
      <c r="F519" t="s">
        <v>1898</v>
      </c>
      <c r="G519" t="s">
        <v>754</v>
      </c>
      <c r="L519">
        <v>42780.932698685785</v>
      </c>
    </row>
    <row r="520" spans="1:12" x14ac:dyDescent="0.25">
      <c r="A520" t="s">
        <v>906</v>
      </c>
      <c r="C520" s="36" t="s">
        <v>2373</v>
      </c>
      <c r="D520" t="s">
        <v>1899</v>
      </c>
      <c r="F520" t="s">
        <v>1902</v>
      </c>
      <c r="G520" t="s">
        <v>136</v>
      </c>
      <c r="L520">
        <v>42722.506755906172</v>
      </c>
    </row>
    <row r="521" spans="1:12" x14ac:dyDescent="0.25">
      <c r="A521" t="s">
        <v>906</v>
      </c>
      <c r="C521" s="36" t="s">
        <v>2373</v>
      </c>
      <c r="D521" t="s">
        <v>1903</v>
      </c>
      <c r="F521" t="s">
        <v>837</v>
      </c>
      <c r="G521" t="s">
        <v>140</v>
      </c>
      <c r="L521">
        <v>42700.949448139676</v>
      </c>
    </row>
    <row r="522" spans="1:12" x14ac:dyDescent="0.25">
      <c r="A522" t="s">
        <v>906</v>
      </c>
      <c r="C522" s="36" t="s">
        <v>2373</v>
      </c>
      <c r="D522" t="s">
        <v>1908</v>
      </c>
      <c r="F522" t="s">
        <v>1912</v>
      </c>
      <c r="G522" t="s">
        <v>753</v>
      </c>
      <c r="L522">
        <v>42340.460947440835</v>
      </c>
    </row>
    <row r="523" spans="1:12" x14ac:dyDescent="0.25">
      <c r="A523" t="s">
        <v>906</v>
      </c>
      <c r="C523" s="36" t="s">
        <v>2373</v>
      </c>
      <c r="D523" t="s">
        <v>1913</v>
      </c>
      <c r="F523" t="s">
        <v>837</v>
      </c>
      <c r="G523" t="s">
        <v>140</v>
      </c>
      <c r="L523">
        <v>41518.507260971921</v>
      </c>
    </row>
    <row r="524" spans="1:12" x14ac:dyDescent="0.25">
      <c r="A524" t="s">
        <v>906</v>
      </c>
      <c r="C524" s="36" t="s">
        <v>2373</v>
      </c>
      <c r="D524" t="s">
        <v>1917</v>
      </c>
      <c r="F524" t="s">
        <v>1921</v>
      </c>
      <c r="G524" t="s">
        <v>173</v>
      </c>
      <c r="L524">
        <v>39769.979714326277</v>
      </c>
    </row>
    <row r="525" spans="1:12" x14ac:dyDescent="0.25">
      <c r="A525" t="s">
        <v>906</v>
      </c>
      <c r="C525" s="36" t="s">
        <v>2373</v>
      </c>
      <c r="D525" t="s">
        <v>1922</v>
      </c>
      <c r="F525" t="s">
        <v>1501</v>
      </c>
      <c r="G525" t="s">
        <v>752</v>
      </c>
      <c r="L525">
        <v>39696.134007138236</v>
      </c>
    </row>
    <row r="526" spans="1:12" x14ac:dyDescent="0.25">
      <c r="A526" t="s">
        <v>906</v>
      </c>
      <c r="C526" s="36" t="s">
        <v>2373</v>
      </c>
      <c r="D526" t="s">
        <v>1925</v>
      </c>
      <c r="F526" t="s">
        <v>1000</v>
      </c>
      <c r="G526" t="s">
        <v>141</v>
      </c>
      <c r="L526">
        <v>39020.462051941962</v>
      </c>
    </row>
    <row r="527" spans="1:12" x14ac:dyDescent="0.25">
      <c r="A527" t="s">
        <v>906</v>
      </c>
      <c r="C527" s="36" t="s">
        <v>2373</v>
      </c>
      <c r="D527" t="s">
        <v>1928</v>
      </c>
      <c r="F527" t="s">
        <v>118</v>
      </c>
      <c r="G527" t="s">
        <v>138</v>
      </c>
      <c r="L527">
        <v>38862.620919221088</v>
      </c>
    </row>
    <row r="528" spans="1:12" x14ac:dyDescent="0.25">
      <c r="A528" t="s">
        <v>906</v>
      </c>
      <c r="C528" s="36" t="s">
        <v>2373</v>
      </c>
      <c r="D528" t="s">
        <v>1931</v>
      </c>
      <c r="F528" t="s">
        <v>1935</v>
      </c>
      <c r="G528" t="s">
        <v>137</v>
      </c>
      <c r="L528">
        <v>38391.266264294572</v>
      </c>
    </row>
    <row r="529" spans="1:12" x14ac:dyDescent="0.25">
      <c r="A529" t="s">
        <v>906</v>
      </c>
      <c r="C529" s="36" t="s">
        <v>2373</v>
      </c>
      <c r="D529" t="s">
        <v>1936</v>
      </c>
      <c r="F529" t="s">
        <v>1939</v>
      </c>
      <c r="G529" t="s">
        <v>759</v>
      </c>
      <c r="L529">
        <v>38311.499888072067</v>
      </c>
    </row>
    <row r="530" spans="1:12" x14ac:dyDescent="0.25">
      <c r="A530" t="s">
        <v>906</v>
      </c>
      <c r="C530" s="36" t="s">
        <v>2373</v>
      </c>
      <c r="D530" t="s">
        <v>1940</v>
      </c>
      <c r="F530" t="s">
        <v>1943</v>
      </c>
      <c r="G530" t="s">
        <v>1147</v>
      </c>
      <c r="L530">
        <v>37963.74191016893</v>
      </c>
    </row>
    <row r="531" spans="1:12" x14ac:dyDescent="0.25">
      <c r="A531" t="s">
        <v>906</v>
      </c>
      <c r="C531" s="36" t="s">
        <v>2373</v>
      </c>
      <c r="D531" t="s">
        <v>1944</v>
      </c>
      <c r="F531" t="s">
        <v>1947</v>
      </c>
      <c r="G531" t="s">
        <v>752</v>
      </c>
      <c r="L531">
        <v>37462.957409528994</v>
      </c>
    </row>
    <row r="532" spans="1:12" x14ac:dyDescent="0.25">
      <c r="A532" t="s">
        <v>906</v>
      </c>
      <c r="C532" s="36" t="s">
        <v>2373</v>
      </c>
      <c r="D532" t="s">
        <v>1948</v>
      </c>
      <c r="F532" t="s">
        <v>1953</v>
      </c>
      <c r="G532" t="s">
        <v>755</v>
      </c>
      <c r="L532">
        <v>36824.392651101793</v>
      </c>
    </row>
    <row r="533" spans="1:12" x14ac:dyDescent="0.25">
      <c r="A533" t="s">
        <v>906</v>
      </c>
      <c r="C533" s="36" t="s">
        <v>2373</v>
      </c>
      <c r="D533" t="s">
        <v>1954</v>
      </c>
      <c r="F533" t="s">
        <v>837</v>
      </c>
      <c r="G533" t="s">
        <v>140</v>
      </c>
      <c r="L533">
        <v>36531.308690179874</v>
      </c>
    </row>
    <row r="534" spans="1:12" x14ac:dyDescent="0.25">
      <c r="A534" t="s">
        <v>906</v>
      </c>
      <c r="C534" s="36" t="s">
        <v>2373</v>
      </c>
      <c r="D534" t="s">
        <v>1958</v>
      </c>
      <c r="F534" t="s">
        <v>1281</v>
      </c>
      <c r="G534" t="s">
        <v>764</v>
      </c>
      <c r="L534">
        <v>36096.562421078132</v>
      </c>
    </row>
    <row r="535" spans="1:12" x14ac:dyDescent="0.25">
      <c r="A535" t="s">
        <v>906</v>
      </c>
      <c r="C535" s="36" t="s">
        <v>2373</v>
      </c>
      <c r="D535" t="s">
        <v>1962</v>
      </c>
      <c r="F535" t="s">
        <v>901</v>
      </c>
      <c r="G535" t="s">
        <v>244</v>
      </c>
      <c r="L535">
        <v>35406.90207200923</v>
      </c>
    </row>
    <row r="536" spans="1:12" x14ac:dyDescent="0.25">
      <c r="A536" t="s">
        <v>906</v>
      </c>
      <c r="C536" s="36" t="s">
        <v>2373</v>
      </c>
      <c r="D536" t="s">
        <v>1966</v>
      </c>
      <c r="F536" t="s">
        <v>837</v>
      </c>
      <c r="G536" t="s">
        <v>140</v>
      </c>
      <c r="L536">
        <v>35165.043826323177</v>
      </c>
    </row>
    <row r="537" spans="1:12" x14ac:dyDescent="0.25">
      <c r="A537" t="s">
        <v>906</v>
      </c>
      <c r="C537" s="36" t="s">
        <v>2373</v>
      </c>
      <c r="D537" t="s">
        <v>1971</v>
      </c>
      <c r="F537" t="s">
        <v>1977</v>
      </c>
      <c r="G537" t="s">
        <v>753</v>
      </c>
      <c r="L537">
        <v>35080.029091469405</v>
      </c>
    </row>
    <row r="538" spans="1:12" x14ac:dyDescent="0.25">
      <c r="A538" t="s">
        <v>906</v>
      </c>
      <c r="C538" s="36" t="s">
        <v>2373</v>
      </c>
      <c r="D538" t="s">
        <v>1978</v>
      </c>
      <c r="F538" t="s">
        <v>1275</v>
      </c>
      <c r="G538" t="s">
        <v>245</v>
      </c>
      <c r="L538">
        <v>34713.598234303732</v>
      </c>
    </row>
    <row r="539" spans="1:12" x14ac:dyDescent="0.25">
      <c r="A539" t="s">
        <v>906</v>
      </c>
      <c r="C539" s="36" t="s">
        <v>2373</v>
      </c>
      <c r="D539" t="s">
        <v>1981</v>
      </c>
      <c r="F539" t="s">
        <v>934</v>
      </c>
      <c r="G539" t="s">
        <v>243</v>
      </c>
      <c r="L539">
        <v>34585.555633646414</v>
      </c>
    </row>
    <row r="540" spans="1:12" x14ac:dyDescent="0.25">
      <c r="A540" t="s">
        <v>906</v>
      </c>
      <c r="C540" s="36" t="s">
        <v>2373</v>
      </c>
      <c r="D540" t="s">
        <v>1984</v>
      </c>
      <c r="F540" t="s">
        <v>1987</v>
      </c>
      <c r="G540" t="s">
        <v>1988</v>
      </c>
      <c r="L540">
        <v>34151.39492521841</v>
      </c>
    </row>
    <row r="541" spans="1:12" x14ac:dyDescent="0.25">
      <c r="A541" t="s">
        <v>906</v>
      </c>
      <c r="C541" s="36" t="s">
        <v>2373</v>
      </c>
      <c r="D541" t="s">
        <v>1989</v>
      </c>
      <c r="F541" t="s">
        <v>1215</v>
      </c>
      <c r="G541" t="s">
        <v>752</v>
      </c>
      <c r="L541">
        <v>33955.622473298761</v>
      </c>
    </row>
    <row r="542" spans="1:12" x14ac:dyDescent="0.25">
      <c r="A542" t="s">
        <v>906</v>
      </c>
      <c r="C542" s="36" t="s">
        <v>2373</v>
      </c>
      <c r="D542" t="s">
        <v>1994</v>
      </c>
      <c r="F542" t="s">
        <v>882</v>
      </c>
      <c r="G542" t="s">
        <v>765</v>
      </c>
      <c r="L542">
        <v>33708.776118169757</v>
      </c>
    </row>
    <row r="543" spans="1:12" x14ac:dyDescent="0.25">
      <c r="A543" t="s">
        <v>906</v>
      </c>
      <c r="C543" s="36" t="s">
        <v>2373</v>
      </c>
      <c r="D543" t="s">
        <v>2000</v>
      </c>
      <c r="F543" t="s">
        <v>2004</v>
      </c>
      <c r="G543" t="s">
        <v>2005</v>
      </c>
      <c r="L543">
        <v>32982.941131923275</v>
      </c>
    </row>
    <row r="544" spans="1:12" x14ac:dyDescent="0.25">
      <c r="A544" t="s">
        <v>906</v>
      </c>
      <c r="C544" s="36" t="s">
        <v>2373</v>
      </c>
      <c r="D544" t="s">
        <v>2006</v>
      </c>
      <c r="F544" t="s">
        <v>1805</v>
      </c>
      <c r="G544" t="s">
        <v>761</v>
      </c>
      <c r="L544">
        <v>32406.922928424214</v>
      </c>
    </row>
    <row r="545" spans="1:12" x14ac:dyDescent="0.25">
      <c r="A545" t="s">
        <v>906</v>
      </c>
      <c r="C545" s="36" t="s">
        <v>2373</v>
      </c>
      <c r="D545" t="s">
        <v>2009</v>
      </c>
      <c r="F545" t="s">
        <v>2013</v>
      </c>
      <c r="G545" t="s">
        <v>245</v>
      </c>
      <c r="L545">
        <v>31757.340954357805</v>
      </c>
    </row>
    <row r="546" spans="1:12" x14ac:dyDescent="0.25">
      <c r="A546" t="s">
        <v>906</v>
      </c>
      <c r="C546" s="36" t="s">
        <v>2373</v>
      </c>
      <c r="D546" t="s">
        <v>2014</v>
      </c>
      <c r="F546" t="s">
        <v>2020</v>
      </c>
      <c r="G546" t="s">
        <v>140</v>
      </c>
      <c r="L546">
        <v>31450.593911048669</v>
      </c>
    </row>
    <row r="547" spans="1:12" x14ac:dyDescent="0.25">
      <c r="A547" t="s">
        <v>906</v>
      </c>
      <c r="C547" s="36" t="s">
        <v>2373</v>
      </c>
      <c r="D547" t="s">
        <v>2021</v>
      </c>
      <c r="F547" t="s">
        <v>131</v>
      </c>
      <c r="G547" t="s">
        <v>142</v>
      </c>
      <c r="L547">
        <v>31401.146565266368</v>
      </c>
    </row>
    <row r="548" spans="1:12" x14ac:dyDescent="0.25">
      <c r="A548" t="s">
        <v>906</v>
      </c>
      <c r="C548" s="36" t="s">
        <v>2373</v>
      </c>
      <c r="D548" t="s">
        <v>2024</v>
      </c>
      <c r="F548" t="s">
        <v>2028</v>
      </c>
      <c r="G548" t="s">
        <v>135</v>
      </c>
      <c r="L548">
        <v>31023.611742732046</v>
      </c>
    </row>
    <row r="549" spans="1:12" x14ac:dyDescent="0.25">
      <c r="A549" t="s">
        <v>906</v>
      </c>
      <c r="C549" s="36" t="s">
        <v>2373</v>
      </c>
      <c r="D549" t="s">
        <v>2029</v>
      </c>
      <c r="F549" t="s">
        <v>2034</v>
      </c>
      <c r="G549" t="s">
        <v>139</v>
      </c>
      <c r="L549">
        <v>30757.181636181369</v>
      </c>
    </row>
    <row r="550" spans="1:12" x14ac:dyDescent="0.25">
      <c r="A550" t="s">
        <v>906</v>
      </c>
      <c r="C550" s="36" t="s">
        <v>2373</v>
      </c>
      <c r="D550" t="s">
        <v>2035</v>
      </c>
      <c r="F550" t="s">
        <v>2040</v>
      </c>
      <c r="G550" t="s">
        <v>752</v>
      </c>
      <c r="L550">
        <v>30404.956047211934</v>
      </c>
    </row>
    <row r="551" spans="1:12" x14ac:dyDescent="0.25">
      <c r="A551" t="s">
        <v>906</v>
      </c>
      <c r="C551" s="36" t="s">
        <v>2373</v>
      </c>
      <c r="D551" t="s">
        <v>2041</v>
      </c>
      <c r="F551" t="s">
        <v>116</v>
      </c>
      <c r="G551" t="s">
        <v>137</v>
      </c>
      <c r="L551">
        <v>30332.758584883304</v>
      </c>
    </row>
    <row r="552" spans="1:12" x14ac:dyDescent="0.25">
      <c r="A552" t="s">
        <v>906</v>
      </c>
      <c r="C552" s="36" t="s">
        <v>2373</v>
      </c>
      <c r="D552" t="s">
        <v>2044</v>
      </c>
      <c r="F552" t="s">
        <v>1987</v>
      </c>
      <c r="G552" t="s">
        <v>1988</v>
      </c>
      <c r="L552">
        <v>29857.088130917007</v>
      </c>
    </row>
    <row r="553" spans="1:12" x14ac:dyDescent="0.25">
      <c r="A553" t="s">
        <v>906</v>
      </c>
      <c r="C553" s="36" t="s">
        <v>2373</v>
      </c>
      <c r="D553" t="s">
        <v>2048</v>
      </c>
      <c r="F553" t="s">
        <v>985</v>
      </c>
      <c r="G553" t="s">
        <v>752</v>
      </c>
      <c r="L553">
        <v>28997.311562411105</v>
      </c>
    </row>
    <row r="554" spans="1:12" x14ac:dyDescent="0.25">
      <c r="A554" t="s">
        <v>906</v>
      </c>
      <c r="C554" s="36" t="s">
        <v>2373</v>
      </c>
      <c r="D554" t="s">
        <v>2051</v>
      </c>
      <c r="F554" t="s">
        <v>2056</v>
      </c>
      <c r="G554" t="s">
        <v>753</v>
      </c>
      <c r="L554">
        <v>28355.558751426895</v>
      </c>
    </row>
    <row r="555" spans="1:12" x14ac:dyDescent="0.25">
      <c r="A555" t="s">
        <v>906</v>
      </c>
      <c r="C555" s="36" t="s">
        <v>2373</v>
      </c>
      <c r="D555" t="s">
        <v>2057</v>
      </c>
      <c r="F555" t="s">
        <v>1126</v>
      </c>
      <c r="G555" t="s">
        <v>768</v>
      </c>
      <c r="L555">
        <v>27772.231883222292</v>
      </c>
    </row>
    <row r="556" spans="1:12" x14ac:dyDescent="0.25">
      <c r="A556" t="s">
        <v>906</v>
      </c>
      <c r="C556" s="36" t="s">
        <v>2373</v>
      </c>
      <c r="D556" t="s">
        <v>2060</v>
      </c>
      <c r="F556" t="s">
        <v>1912</v>
      </c>
      <c r="G556" t="s">
        <v>753</v>
      </c>
      <c r="L556">
        <v>27516.667180284305</v>
      </c>
    </row>
    <row r="557" spans="1:12" x14ac:dyDescent="0.25">
      <c r="A557" t="s">
        <v>906</v>
      </c>
      <c r="C557" s="36" t="s">
        <v>2373</v>
      </c>
      <c r="D557" t="s">
        <v>2063</v>
      </c>
      <c r="F557" t="s">
        <v>1545</v>
      </c>
      <c r="G557" t="s">
        <v>1546</v>
      </c>
      <c r="L557">
        <v>27319.007921749275</v>
      </c>
    </row>
    <row r="558" spans="1:12" x14ac:dyDescent="0.25">
      <c r="A558" t="s">
        <v>906</v>
      </c>
      <c r="C558" s="36" t="s">
        <v>2373</v>
      </c>
      <c r="D558" t="s">
        <v>2066</v>
      </c>
      <c r="F558" t="s">
        <v>2070</v>
      </c>
      <c r="G558" t="s">
        <v>159</v>
      </c>
      <c r="L558">
        <v>26788.164639857467</v>
      </c>
    </row>
    <row r="559" spans="1:12" x14ac:dyDescent="0.25">
      <c r="A559" t="s">
        <v>906</v>
      </c>
      <c r="C559" s="36" t="s">
        <v>2373</v>
      </c>
      <c r="D559" t="s">
        <v>2071</v>
      </c>
      <c r="F559" t="s">
        <v>116</v>
      </c>
      <c r="G559" t="s">
        <v>137</v>
      </c>
      <c r="L559">
        <v>26653.160373412375</v>
      </c>
    </row>
    <row r="560" spans="1:12" x14ac:dyDescent="0.25">
      <c r="A560" t="s">
        <v>906</v>
      </c>
      <c r="C560" s="36" t="s">
        <v>2373</v>
      </c>
      <c r="D560" t="s">
        <v>2075</v>
      </c>
      <c r="F560" t="s">
        <v>921</v>
      </c>
      <c r="G560" t="s">
        <v>185</v>
      </c>
      <c r="L560">
        <v>26436.459549264684</v>
      </c>
    </row>
    <row r="561" spans="1:12" x14ac:dyDescent="0.25">
      <c r="A561" t="s">
        <v>906</v>
      </c>
      <c r="C561" s="36" t="s">
        <v>2373</v>
      </c>
      <c r="D561" t="s">
        <v>2080</v>
      </c>
      <c r="F561" t="s">
        <v>1667</v>
      </c>
      <c r="G561" t="s">
        <v>761</v>
      </c>
      <c r="L561">
        <v>25932.530370932451</v>
      </c>
    </row>
    <row r="562" spans="1:12" x14ac:dyDescent="0.25">
      <c r="A562" t="s">
        <v>906</v>
      </c>
      <c r="C562" s="36" t="s">
        <v>2373</v>
      </c>
      <c r="D562" t="s">
        <v>2085</v>
      </c>
      <c r="F562" t="s">
        <v>2091</v>
      </c>
      <c r="G562" t="s">
        <v>755</v>
      </c>
      <c r="L562">
        <v>25049.504874935923</v>
      </c>
    </row>
    <row r="563" spans="1:12" x14ac:dyDescent="0.25">
      <c r="A563" t="s">
        <v>906</v>
      </c>
      <c r="C563" s="36" t="s">
        <v>2373</v>
      </c>
      <c r="D563" t="s">
        <v>2092</v>
      </c>
      <c r="F563" t="s">
        <v>1953</v>
      </c>
      <c r="G563" t="s">
        <v>755</v>
      </c>
      <c r="L563">
        <v>25010.467496686739</v>
      </c>
    </row>
    <row r="564" spans="1:12" x14ac:dyDescent="0.25">
      <c r="A564" t="s">
        <v>906</v>
      </c>
      <c r="C564" s="36" t="s">
        <v>2373</v>
      </c>
      <c r="D564" t="s">
        <v>2095</v>
      </c>
      <c r="F564" t="s">
        <v>837</v>
      </c>
      <c r="G564" t="s">
        <v>140</v>
      </c>
      <c r="L564">
        <v>24716.90641225288</v>
      </c>
    </row>
    <row r="565" spans="1:12" x14ac:dyDescent="0.25">
      <c r="A565" t="s">
        <v>906</v>
      </c>
      <c r="C565" s="36" t="s">
        <v>2373</v>
      </c>
      <c r="D565" t="s">
        <v>2099</v>
      </c>
      <c r="F565" t="s">
        <v>1261</v>
      </c>
      <c r="G565" t="s">
        <v>765</v>
      </c>
      <c r="L565">
        <v>24453.05711015312</v>
      </c>
    </row>
    <row r="566" spans="1:12" x14ac:dyDescent="0.25">
      <c r="A566" t="s">
        <v>906</v>
      </c>
      <c r="C566" s="36" t="s">
        <v>2373</v>
      </c>
      <c r="D566" t="s">
        <v>2103</v>
      </c>
      <c r="F566" t="s">
        <v>2106</v>
      </c>
      <c r="G566" t="s">
        <v>753</v>
      </c>
      <c r="L566">
        <v>24278.12628073206</v>
      </c>
    </row>
    <row r="567" spans="1:12" x14ac:dyDescent="0.25">
      <c r="A567" t="s">
        <v>906</v>
      </c>
      <c r="C567" s="36" t="s">
        <v>2373</v>
      </c>
      <c r="D567" t="s">
        <v>2107</v>
      </c>
      <c r="F567" t="s">
        <v>2110</v>
      </c>
      <c r="G567" t="s">
        <v>753</v>
      </c>
      <c r="L567">
        <v>24035.942723560602</v>
      </c>
    </row>
    <row r="568" spans="1:12" x14ac:dyDescent="0.25">
      <c r="A568" t="s">
        <v>906</v>
      </c>
      <c r="C568" s="36" t="s">
        <v>2373</v>
      </c>
      <c r="D568" t="s">
        <v>2111</v>
      </c>
      <c r="F568" t="s">
        <v>2114</v>
      </c>
      <c r="G568" t="s">
        <v>141</v>
      </c>
      <c r="L568">
        <v>23378.466524114909</v>
      </c>
    </row>
    <row r="569" spans="1:12" x14ac:dyDescent="0.25">
      <c r="A569" t="s">
        <v>906</v>
      </c>
      <c r="C569" s="36" t="s">
        <v>2373</v>
      </c>
      <c r="D569" t="s">
        <v>2115</v>
      </c>
      <c r="F569" t="s">
        <v>887</v>
      </c>
      <c r="G569" t="s">
        <v>753</v>
      </c>
      <c r="L569">
        <v>22798.631332520381</v>
      </c>
    </row>
    <row r="570" spans="1:12" x14ac:dyDescent="0.25">
      <c r="A570" t="s">
        <v>906</v>
      </c>
      <c r="C570" s="36" t="s">
        <v>2373</v>
      </c>
      <c r="D570" t="s">
        <v>2118</v>
      </c>
      <c r="F570" t="s">
        <v>2121</v>
      </c>
      <c r="G570" t="s">
        <v>173</v>
      </c>
      <c r="L570">
        <v>22774.449845438241</v>
      </c>
    </row>
    <row r="571" spans="1:12" x14ac:dyDescent="0.25">
      <c r="A571" t="s">
        <v>906</v>
      </c>
      <c r="C571" s="36" t="s">
        <v>2373</v>
      </c>
      <c r="D571" t="s">
        <v>2122</v>
      </c>
      <c r="F571" t="s">
        <v>1248</v>
      </c>
      <c r="G571" t="s">
        <v>142</v>
      </c>
      <c r="L571">
        <v>22514.027157651468</v>
      </c>
    </row>
    <row r="572" spans="1:12" x14ac:dyDescent="0.25">
      <c r="A572" t="s">
        <v>906</v>
      </c>
      <c r="C572" s="36" t="s">
        <v>2373</v>
      </c>
      <c r="D572" t="s">
        <v>2127</v>
      </c>
      <c r="F572" t="s">
        <v>1049</v>
      </c>
      <c r="G572" t="s">
        <v>753</v>
      </c>
      <c r="L572">
        <v>21409.833226440958</v>
      </c>
    </row>
    <row r="573" spans="1:12" x14ac:dyDescent="0.25">
      <c r="A573" t="s">
        <v>906</v>
      </c>
      <c r="C573" s="36" t="s">
        <v>2373</v>
      </c>
      <c r="D573" t="s">
        <v>2130</v>
      </c>
      <c r="F573" t="s">
        <v>1977</v>
      </c>
      <c r="G573" t="s">
        <v>753</v>
      </c>
      <c r="L573">
        <v>21127.462857105198</v>
      </c>
    </row>
    <row r="574" spans="1:12" x14ac:dyDescent="0.25">
      <c r="A574" t="s">
        <v>906</v>
      </c>
      <c r="C574" s="36" t="s">
        <v>2373</v>
      </c>
      <c r="D574" t="s">
        <v>2135</v>
      </c>
      <c r="F574" t="s">
        <v>1275</v>
      </c>
      <c r="G574" t="s">
        <v>245</v>
      </c>
      <c r="L574">
        <v>20826.441295939276</v>
      </c>
    </row>
    <row r="575" spans="1:12" x14ac:dyDescent="0.25">
      <c r="A575" t="s">
        <v>906</v>
      </c>
      <c r="C575" s="36" t="s">
        <v>2373</v>
      </c>
      <c r="D575" t="s">
        <v>2140</v>
      </c>
      <c r="F575" t="s">
        <v>934</v>
      </c>
      <c r="G575" t="s">
        <v>243</v>
      </c>
      <c r="L575">
        <v>20400.348312349441</v>
      </c>
    </row>
    <row r="576" spans="1:12" x14ac:dyDescent="0.25">
      <c r="A576" t="s">
        <v>906</v>
      </c>
      <c r="C576" s="36" t="s">
        <v>2373</v>
      </c>
      <c r="D576" t="s">
        <v>2145</v>
      </c>
      <c r="F576" t="s">
        <v>1600</v>
      </c>
      <c r="G576" t="s">
        <v>1546</v>
      </c>
      <c r="L576">
        <v>20255.064202965397</v>
      </c>
    </row>
    <row r="577" spans="1:12" x14ac:dyDescent="0.25">
      <c r="A577" t="s">
        <v>906</v>
      </c>
      <c r="C577" s="36" t="s">
        <v>2373</v>
      </c>
      <c r="D577" t="s">
        <v>2150</v>
      </c>
      <c r="F577" t="s">
        <v>2106</v>
      </c>
      <c r="G577" t="s">
        <v>753</v>
      </c>
      <c r="L577">
        <v>18988.821777156056</v>
      </c>
    </row>
    <row r="578" spans="1:12" x14ac:dyDescent="0.25">
      <c r="A578" t="s">
        <v>906</v>
      </c>
      <c r="C578" s="36" t="s">
        <v>2373</v>
      </c>
      <c r="D578" t="s">
        <v>2155</v>
      </c>
      <c r="F578" t="s">
        <v>2158</v>
      </c>
      <c r="G578" t="s">
        <v>759</v>
      </c>
      <c r="L578">
        <v>18679.385492234196</v>
      </c>
    </row>
    <row r="579" spans="1:12" x14ac:dyDescent="0.25">
      <c r="A579" t="s">
        <v>906</v>
      </c>
      <c r="C579" s="36" t="s">
        <v>2373</v>
      </c>
      <c r="D579" t="s">
        <v>2159</v>
      </c>
      <c r="F579" t="s">
        <v>2162</v>
      </c>
      <c r="G579" t="s">
        <v>755</v>
      </c>
      <c r="L579">
        <v>18505.712533890051</v>
      </c>
    </row>
    <row r="580" spans="1:12" x14ac:dyDescent="0.25">
      <c r="A580" t="s">
        <v>906</v>
      </c>
      <c r="C580" s="36" t="s">
        <v>2373</v>
      </c>
      <c r="D580" t="s">
        <v>2163</v>
      </c>
      <c r="F580" t="s">
        <v>2166</v>
      </c>
      <c r="G580" t="s">
        <v>761</v>
      </c>
      <c r="L580">
        <v>18134.358629578517</v>
      </c>
    </row>
    <row r="581" spans="1:12" x14ac:dyDescent="0.25">
      <c r="A581" t="s">
        <v>906</v>
      </c>
      <c r="C581" s="36" t="s">
        <v>2373</v>
      </c>
      <c r="D581" t="s">
        <v>2167</v>
      </c>
      <c r="F581" t="s">
        <v>886</v>
      </c>
      <c r="G581" t="s">
        <v>885</v>
      </c>
      <c r="L581">
        <v>18011.325825796503</v>
      </c>
    </row>
    <row r="582" spans="1:12" x14ac:dyDescent="0.25">
      <c r="A582" t="s">
        <v>906</v>
      </c>
      <c r="C582" s="36" t="s">
        <v>2373</v>
      </c>
      <c r="D582" t="s">
        <v>2171</v>
      </c>
      <c r="F582" t="s">
        <v>1303</v>
      </c>
      <c r="G582" t="s">
        <v>185</v>
      </c>
      <c r="L582">
        <v>17751.8573850336</v>
      </c>
    </row>
    <row r="583" spans="1:12" x14ac:dyDescent="0.25">
      <c r="A583" t="s">
        <v>906</v>
      </c>
      <c r="C583" s="36" t="s">
        <v>2373</v>
      </c>
      <c r="D583" t="s">
        <v>2174</v>
      </c>
      <c r="F583" t="s">
        <v>116</v>
      </c>
      <c r="G583" t="s">
        <v>137</v>
      </c>
      <c r="L583">
        <v>17264.367280430746</v>
      </c>
    </row>
    <row r="584" spans="1:12" x14ac:dyDescent="0.25">
      <c r="A584" t="s">
        <v>906</v>
      </c>
      <c r="C584" s="36" t="s">
        <v>2373</v>
      </c>
      <c r="D584" t="s">
        <v>2178</v>
      </c>
      <c r="F584" t="s">
        <v>2182</v>
      </c>
      <c r="G584" t="s">
        <v>135</v>
      </c>
      <c r="L584">
        <v>17137.14880220313</v>
      </c>
    </row>
    <row r="585" spans="1:12" x14ac:dyDescent="0.25">
      <c r="A585" t="s">
        <v>906</v>
      </c>
      <c r="C585" s="36" t="s">
        <v>2373</v>
      </c>
      <c r="D585" t="s">
        <v>2183</v>
      </c>
      <c r="F585" t="s">
        <v>85</v>
      </c>
      <c r="G585" t="s">
        <v>90</v>
      </c>
      <c r="L585">
        <v>16076.893608955312</v>
      </c>
    </row>
    <row r="586" spans="1:12" x14ac:dyDescent="0.25">
      <c r="A586" t="s">
        <v>906</v>
      </c>
      <c r="C586" s="36" t="s">
        <v>2373</v>
      </c>
      <c r="D586" t="s">
        <v>2186</v>
      </c>
      <c r="F586" t="s">
        <v>2190</v>
      </c>
      <c r="G586" t="s">
        <v>761</v>
      </c>
      <c r="L586">
        <v>15907.406325056776</v>
      </c>
    </row>
    <row r="587" spans="1:12" x14ac:dyDescent="0.25">
      <c r="A587" t="s">
        <v>906</v>
      </c>
      <c r="C587" s="36" t="s">
        <v>2373</v>
      </c>
      <c r="D587" t="s">
        <v>2191</v>
      </c>
      <c r="F587" t="s">
        <v>985</v>
      </c>
      <c r="G587" t="s">
        <v>752</v>
      </c>
      <c r="L587">
        <v>15204.017831303574</v>
      </c>
    </row>
    <row r="588" spans="1:12" x14ac:dyDescent="0.25">
      <c r="A588" t="s">
        <v>906</v>
      </c>
      <c r="C588" s="36" t="s">
        <v>2373</v>
      </c>
      <c r="D588" t="s">
        <v>2194</v>
      </c>
      <c r="G588" t="s">
        <v>140</v>
      </c>
      <c r="L588">
        <v>14796.315790355575</v>
      </c>
    </row>
    <row r="589" spans="1:12" x14ac:dyDescent="0.25">
      <c r="A589" t="s">
        <v>906</v>
      </c>
      <c r="C589" s="36" t="s">
        <v>2373</v>
      </c>
      <c r="D589" t="s">
        <v>2199</v>
      </c>
      <c r="F589" t="s">
        <v>2204</v>
      </c>
      <c r="G589" t="s">
        <v>141</v>
      </c>
      <c r="L589">
        <v>14324.765948537803</v>
      </c>
    </row>
    <row r="590" spans="1:12" x14ac:dyDescent="0.25">
      <c r="A590" t="s">
        <v>906</v>
      </c>
      <c r="C590" s="36" t="s">
        <v>2373</v>
      </c>
      <c r="D590" t="s">
        <v>2205</v>
      </c>
      <c r="F590" t="s">
        <v>2209</v>
      </c>
      <c r="G590" t="s">
        <v>64</v>
      </c>
      <c r="L590">
        <v>14049.118683233848</v>
      </c>
    </row>
    <row r="591" spans="1:12" x14ac:dyDescent="0.25">
      <c r="A591" t="s">
        <v>906</v>
      </c>
      <c r="C591" s="36" t="s">
        <v>2373</v>
      </c>
      <c r="D591" t="s">
        <v>2210</v>
      </c>
      <c r="F591" t="s">
        <v>839</v>
      </c>
      <c r="G591" t="s">
        <v>767</v>
      </c>
      <c r="L591">
        <v>13690.6688011769</v>
      </c>
    </row>
    <row r="592" spans="1:12" x14ac:dyDescent="0.25">
      <c r="A592" t="s">
        <v>906</v>
      </c>
      <c r="C592" s="36" t="s">
        <v>2373</v>
      </c>
      <c r="D592" t="s">
        <v>2214</v>
      </c>
      <c r="F592" t="s">
        <v>112</v>
      </c>
      <c r="G592" t="s">
        <v>136</v>
      </c>
      <c r="L592">
        <v>13629.033118407913</v>
      </c>
    </row>
    <row r="593" spans="1:12" x14ac:dyDescent="0.25">
      <c r="A593" t="s">
        <v>906</v>
      </c>
      <c r="C593" s="36" t="s">
        <v>2373</v>
      </c>
      <c r="D593" t="s">
        <v>2217</v>
      </c>
      <c r="F593" t="s">
        <v>197</v>
      </c>
      <c r="G593" t="s">
        <v>185</v>
      </c>
      <c r="L593">
        <v>13379.974645178125</v>
      </c>
    </row>
    <row r="594" spans="1:12" x14ac:dyDescent="0.25">
      <c r="A594" t="s">
        <v>906</v>
      </c>
      <c r="C594" s="36" t="s">
        <v>2373</v>
      </c>
      <c r="D594" t="s">
        <v>2222</v>
      </c>
      <c r="F594" t="s">
        <v>2225</v>
      </c>
      <c r="G594" t="s">
        <v>754</v>
      </c>
      <c r="L594">
        <v>13366.897123464647</v>
      </c>
    </row>
    <row r="595" spans="1:12" x14ac:dyDescent="0.25">
      <c r="A595" t="s">
        <v>906</v>
      </c>
      <c r="C595" s="36" t="s">
        <v>2373</v>
      </c>
      <c r="D595" t="s">
        <v>2226</v>
      </c>
      <c r="F595" t="s">
        <v>882</v>
      </c>
      <c r="G595" t="s">
        <v>765</v>
      </c>
      <c r="L595">
        <v>12923.128882500878</v>
      </c>
    </row>
    <row r="596" spans="1:12" x14ac:dyDescent="0.25">
      <c r="A596" t="s">
        <v>906</v>
      </c>
      <c r="C596" s="36" t="s">
        <v>2373</v>
      </c>
      <c r="D596" t="s">
        <v>2229</v>
      </c>
      <c r="F596" t="s">
        <v>2232</v>
      </c>
      <c r="G596" t="s">
        <v>2233</v>
      </c>
      <c r="L596">
        <v>12359.125516529621</v>
      </c>
    </row>
    <row r="597" spans="1:12" x14ac:dyDescent="0.25">
      <c r="A597" t="s">
        <v>906</v>
      </c>
      <c r="C597" s="36" t="s">
        <v>2373</v>
      </c>
      <c r="D597" t="s">
        <v>2234</v>
      </c>
      <c r="F597" t="s">
        <v>149</v>
      </c>
      <c r="G597" t="s">
        <v>769</v>
      </c>
      <c r="L597">
        <v>12282.20019394637</v>
      </c>
    </row>
    <row r="598" spans="1:12" x14ac:dyDescent="0.25">
      <c r="A598" t="s">
        <v>906</v>
      </c>
      <c r="C598" s="36" t="s">
        <v>2373</v>
      </c>
      <c r="D598" t="s">
        <v>2237</v>
      </c>
      <c r="F598" t="s">
        <v>2242</v>
      </c>
      <c r="G598" t="s">
        <v>753</v>
      </c>
      <c r="L598">
        <v>12192.17566221728</v>
      </c>
    </row>
    <row r="599" spans="1:12" x14ac:dyDescent="0.25">
      <c r="A599" t="s">
        <v>906</v>
      </c>
      <c r="C599" s="36" t="s">
        <v>2373</v>
      </c>
      <c r="D599" t="s">
        <v>2243</v>
      </c>
      <c r="F599" t="s">
        <v>2247</v>
      </c>
      <c r="G599" t="s">
        <v>2248</v>
      </c>
      <c r="L599">
        <v>12114.144280583636</v>
      </c>
    </row>
    <row r="600" spans="1:12" x14ac:dyDescent="0.25">
      <c r="A600" t="s">
        <v>906</v>
      </c>
      <c r="C600" s="36" t="s">
        <v>2373</v>
      </c>
      <c r="D600" t="s">
        <v>2249</v>
      </c>
      <c r="F600" t="s">
        <v>1935</v>
      </c>
      <c r="G600" t="s">
        <v>752</v>
      </c>
      <c r="L600">
        <v>12079.531138536026</v>
      </c>
    </row>
    <row r="601" spans="1:12" x14ac:dyDescent="0.25">
      <c r="A601" t="s">
        <v>906</v>
      </c>
      <c r="C601" s="36" t="s">
        <v>2373</v>
      </c>
      <c r="D601" t="s">
        <v>2252</v>
      </c>
      <c r="F601" t="s">
        <v>2257</v>
      </c>
      <c r="G601" t="s">
        <v>762</v>
      </c>
      <c r="L601">
        <v>11841.338068918927</v>
      </c>
    </row>
    <row r="602" spans="1:12" x14ac:dyDescent="0.25">
      <c r="A602" t="s">
        <v>906</v>
      </c>
      <c r="C602" s="36" t="s">
        <v>2373</v>
      </c>
      <c r="D602" t="s">
        <v>2258</v>
      </c>
      <c r="F602" t="s">
        <v>2261</v>
      </c>
      <c r="G602" t="s">
        <v>752</v>
      </c>
      <c r="L602">
        <v>11501.279129503817</v>
      </c>
    </row>
    <row r="603" spans="1:12" x14ac:dyDescent="0.25">
      <c r="A603" t="s">
        <v>906</v>
      </c>
      <c r="C603" s="36" t="s">
        <v>2373</v>
      </c>
      <c r="D603" t="s">
        <v>2262</v>
      </c>
      <c r="F603" t="s">
        <v>2265</v>
      </c>
      <c r="G603" t="s">
        <v>755</v>
      </c>
      <c r="L603">
        <v>11053.737275309293</v>
      </c>
    </row>
    <row r="604" spans="1:12" x14ac:dyDescent="0.25">
      <c r="A604" t="s">
        <v>906</v>
      </c>
      <c r="C604" s="36" t="s">
        <v>2373</v>
      </c>
      <c r="D604" t="s">
        <v>2266</v>
      </c>
      <c r="L604">
        <v>10830.696059195707</v>
      </c>
    </row>
    <row r="605" spans="1:12" x14ac:dyDescent="0.25">
      <c r="A605" t="s">
        <v>906</v>
      </c>
      <c r="C605" s="36" t="s">
        <v>2373</v>
      </c>
      <c r="D605" t="s">
        <v>2270</v>
      </c>
      <c r="F605" t="s">
        <v>2274</v>
      </c>
      <c r="G605" t="s">
        <v>139</v>
      </c>
      <c r="L605">
        <v>10824.95655133672</v>
      </c>
    </row>
    <row r="606" spans="1:12" x14ac:dyDescent="0.25">
      <c r="A606" t="s">
        <v>906</v>
      </c>
      <c r="C606" s="36" t="s">
        <v>2373</v>
      </c>
      <c r="D606" t="s">
        <v>2275</v>
      </c>
      <c r="F606" t="s">
        <v>2278</v>
      </c>
      <c r="G606" t="s">
        <v>755</v>
      </c>
      <c r="L606">
        <v>10705.784110514905</v>
      </c>
    </row>
    <row r="607" spans="1:12" x14ac:dyDescent="0.25">
      <c r="A607" t="s">
        <v>906</v>
      </c>
      <c r="C607" s="36" t="s">
        <v>2373</v>
      </c>
      <c r="D607" t="s">
        <v>2279</v>
      </c>
      <c r="F607" t="s">
        <v>835</v>
      </c>
      <c r="G607" t="s">
        <v>141</v>
      </c>
      <c r="L607">
        <v>9993.3519574673119</v>
      </c>
    </row>
    <row r="608" spans="1:12" x14ac:dyDescent="0.25">
      <c r="A608" t="s">
        <v>906</v>
      </c>
      <c r="C608" s="36" t="s">
        <v>2373</v>
      </c>
      <c r="D608" t="s">
        <v>2284</v>
      </c>
      <c r="F608" t="s">
        <v>2287</v>
      </c>
      <c r="G608" t="s">
        <v>759</v>
      </c>
      <c r="L608">
        <v>9854.1403291442512</v>
      </c>
    </row>
    <row r="609" spans="1:12" x14ac:dyDescent="0.25">
      <c r="A609" t="s">
        <v>906</v>
      </c>
      <c r="C609" s="36" t="s">
        <v>2373</v>
      </c>
      <c r="D609" t="s">
        <v>2288</v>
      </c>
      <c r="F609" t="s">
        <v>2247</v>
      </c>
      <c r="G609" t="s">
        <v>2248</v>
      </c>
      <c r="L609">
        <v>9748.8044701685394</v>
      </c>
    </row>
    <row r="610" spans="1:12" x14ac:dyDescent="0.25">
      <c r="A610" t="s">
        <v>906</v>
      </c>
      <c r="C610" s="36" t="s">
        <v>2373</v>
      </c>
      <c r="D610" t="s">
        <v>2293</v>
      </c>
      <c r="F610" t="s">
        <v>1248</v>
      </c>
      <c r="G610" t="s">
        <v>142</v>
      </c>
      <c r="L610">
        <v>9547.9788465088513</v>
      </c>
    </row>
    <row r="611" spans="1:12" x14ac:dyDescent="0.25">
      <c r="A611" t="s">
        <v>906</v>
      </c>
      <c r="C611" s="36" t="s">
        <v>2373</v>
      </c>
      <c r="D611" t="s">
        <v>2298</v>
      </c>
      <c r="F611" t="s">
        <v>1321</v>
      </c>
      <c r="G611" t="s">
        <v>245</v>
      </c>
      <c r="L611">
        <v>8688.15890313823</v>
      </c>
    </row>
    <row r="612" spans="1:12" x14ac:dyDescent="0.25">
      <c r="A612" t="s">
        <v>906</v>
      </c>
      <c r="C612" s="36" t="s">
        <v>2373</v>
      </c>
      <c r="D612" t="s">
        <v>2303</v>
      </c>
      <c r="F612" t="s">
        <v>850</v>
      </c>
      <c r="G612" t="s">
        <v>134</v>
      </c>
      <c r="L612">
        <v>8553.6317602050731</v>
      </c>
    </row>
    <row r="613" spans="1:12" x14ac:dyDescent="0.25">
      <c r="A613" t="s">
        <v>906</v>
      </c>
      <c r="C613" s="36" t="s">
        <v>2373</v>
      </c>
      <c r="D613" t="s">
        <v>2306</v>
      </c>
      <c r="F613" t="s">
        <v>847</v>
      </c>
      <c r="G613" t="s">
        <v>169</v>
      </c>
      <c r="L613">
        <v>8400.3666757123065</v>
      </c>
    </row>
    <row r="614" spans="1:12" x14ac:dyDescent="0.25">
      <c r="A614" t="s">
        <v>906</v>
      </c>
      <c r="C614" s="36" t="s">
        <v>2373</v>
      </c>
      <c r="D614" t="s">
        <v>2309</v>
      </c>
      <c r="F614" t="s">
        <v>1000</v>
      </c>
      <c r="G614" t="s">
        <v>141</v>
      </c>
      <c r="L614">
        <v>8359.7027400360748</v>
      </c>
    </row>
    <row r="615" spans="1:12" x14ac:dyDescent="0.25">
      <c r="A615" t="s">
        <v>906</v>
      </c>
      <c r="C615" s="36" t="s">
        <v>2373</v>
      </c>
      <c r="D615" t="s">
        <v>2312</v>
      </c>
      <c r="F615" t="s">
        <v>837</v>
      </c>
      <c r="G615" t="s">
        <v>140</v>
      </c>
      <c r="L615">
        <v>7593.2905678428024</v>
      </c>
    </row>
    <row r="616" spans="1:12" x14ac:dyDescent="0.25">
      <c r="A616" t="s">
        <v>906</v>
      </c>
      <c r="C616" s="36" t="s">
        <v>2373</v>
      </c>
      <c r="D616" t="s">
        <v>2315</v>
      </c>
      <c r="F616" t="s">
        <v>1215</v>
      </c>
      <c r="G616" t="s">
        <v>752</v>
      </c>
      <c r="L616">
        <v>7501.6177912543026</v>
      </c>
    </row>
    <row r="617" spans="1:12" x14ac:dyDescent="0.25">
      <c r="A617" t="s">
        <v>906</v>
      </c>
      <c r="C617" s="36" t="s">
        <v>2373</v>
      </c>
      <c r="D617" t="s">
        <v>2320</v>
      </c>
      <c r="F617" t="s">
        <v>2323</v>
      </c>
      <c r="G617" t="s">
        <v>245</v>
      </c>
      <c r="L617">
        <v>6986.4978978239697</v>
      </c>
    </row>
    <row r="618" spans="1:12" x14ac:dyDescent="0.25">
      <c r="A618" t="s">
        <v>906</v>
      </c>
      <c r="C618" s="36" t="s">
        <v>2373</v>
      </c>
      <c r="D618" t="s">
        <v>2324</v>
      </c>
      <c r="F618" t="s">
        <v>1886</v>
      </c>
      <c r="G618" t="s">
        <v>137</v>
      </c>
      <c r="L618">
        <v>5021.4213390571658</v>
      </c>
    </row>
    <row r="619" spans="1:12" x14ac:dyDescent="0.25">
      <c r="A619" t="s">
        <v>906</v>
      </c>
      <c r="C619" s="36" t="s">
        <v>2373</v>
      </c>
      <c r="D619" t="s">
        <v>2327</v>
      </c>
      <c r="F619" t="s">
        <v>886</v>
      </c>
      <c r="G619" t="s">
        <v>885</v>
      </c>
      <c r="L619">
        <v>4374.875605521248</v>
      </c>
    </row>
    <row r="620" spans="1:12" x14ac:dyDescent="0.25">
      <c r="A620" t="s">
        <v>906</v>
      </c>
      <c r="C620" s="36" t="s">
        <v>2373</v>
      </c>
      <c r="D620" t="s">
        <v>2332</v>
      </c>
      <c r="F620" t="s">
        <v>2336</v>
      </c>
      <c r="G620" t="s">
        <v>185</v>
      </c>
      <c r="L620">
        <v>2359.5926408395221</v>
      </c>
    </row>
    <row r="621" spans="1:12" x14ac:dyDescent="0.25">
      <c r="A621" t="s">
        <v>906</v>
      </c>
      <c r="C621" s="36" t="s">
        <v>2373</v>
      </c>
      <c r="D621" t="s">
        <v>2339</v>
      </c>
      <c r="G621" t="s">
        <v>885</v>
      </c>
      <c r="L621">
        <v>27.976787745248011</v>
      </c>
    </row>
    <row r="622" spans="1:12" x14ac:dyDescent="0.25">
      <c r="A622" t="s">
        <v>906</v>
      </c>
      <c r="C622" s="36" t="s">
        <v>2373</v>
      </c>
      <c r="D622" t="s">
        <v>2344</v>
      </c>
      <c r="G622" t="s">
        <v>885</v>
      </c>
      <c r="L622">
        <v>25.848708444858506</v>
      </c>
    </row>
    <row r="623" spans="1:12" x14ac:dyDescent="0.25">
      <c r="A623" t="s">
        <v>906</v>
      </c>
      <c r="C623" s="36" t="s">
        <v>2373</v>
      </c>
      <c r="D623" t="s">
        <v>2349</v>
      </c>
      <c r="G623" t="s">
        <v>140</v>
      </c>
      <c r="L623">
        <v>20.940736233223177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2"/>
  <sheetViews>
    <sheetView topLeftCell="B301" workbookViewId="0">
      <selection activeCell="Q3" sqref="Q3:R312"/>
    </sheetView>
  </sheetViews>
  <sheetFormatPr defaultRowHeight="15" x14ac:dyDescent="0.25"/>
  <cols>
    <col min="1" max="1" width="26.28515625" customWidth="1"/>
    <col min="2" max="3" width="9.140625" customWidth="1"/>
    <col min="4" max="4" width="21" customWidth="1"/>
    <col min="5" max="6" width="9.140625" customWidth="1"/>
    <col min="7" max="7" width="13" customWidth="1"/>
    <col min="8" max="9" width="20.5703125" style="37" customWidth="1"/>
    <col min="10" max="10" width="17" customWidth="1"/>
    <col min="11" max="15" width="9.140625" customWidth="1"/>
    <col min="16" max="19" width="9.140625" bestFit="1" customWidth="1"/>
  </cols>
  <sheetData>
    <row r="1" spans="1:19" x14ac:dyDescent="0.25">
      <c r="A1" s="39" t="s">
        <v>2354</v>
      </c>
      <c r="B1" s="39"/>
      <c r="C1" s="39"/>
      <c r="D1" s="39"/>
      <c r="E1" s="39"/>
      <c r="F1" s="39"/>
      <c r="G1" s="39"/>
      <c r="H1" s="40">
        <v>46561431</v>
      </c>
      <c r="I1" s="40"/>
      <c r="J1" s="39">
        <v>21469314.682205498</v>
      </c>
      <c r="K1" s="39">
        <v>11800451</v>
      </c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41" t="s">
        <v>2355</v>
      </c>
      <c r="B2" s="41" t="s">
        <v>2356</v>
      </c>
      <c r="C2" s="41" t="s">
        <v>2357</v>
      </c>
      <c r="D2" s="41" t="s">
        <v>2358</v>
      </c>
      <c r="E2" s="41" t="s">
        <v>2359</v>
      </c>
      <c r="F2" s="41" t="s">
        <v>2360</v>
      </c>
      <c r="G2" s="41" t="s">
        <v>2361</v>
      </c>
      <c r="H2" s="42" t="s">
        <v>2362</v>
      </c>
      <c r="I2" s="42"/>
      <c r="J2" s="41" t="s">
        <v>2363</v>
      </c>
      <c r="K2" s="41" t="s">
        <v>2364</v>
      </c>
      <c r="L2" s="41" t="s">
        <v>2365</v>
      </c>
      <c r="M2" s="41" t="s">
        <v>2366</v>
      </c>
      <c r="N2" s="41" t="s">
        <v>2367</v>
      </c>
      <c r="O2" s="41" t="s">
        <v>2368</v>
      </c>
      <c r="P2" s="41" t="s">
        <v>2369</v>
      </c>
      <c r="Q2" s="41" t="s">
        <v>2370</v>
      </c>
      <c r="R2" s="41" t="s">
        <v>2371</v>
      </c>
      <c r="S2" s="41" t="s">
        <v>2372</v>
      </c>
    </row>
    <row r="3" spans="1:19" x14ac:dyDescent="0.25">
      <c r="A3" t="s">
        <v>944</v>
      </c>
      <c r="B3" t="s">
        <v>945</v>
      </c>
      <c r="C3" t="s">
        <v>946</v>
      </c>
      <c r="D3">
        <v>594918104</v>
      </c>
      <c r="E3">
        <v>2588173</v>
      </c>
      <c r="F3">
        <v>15036</v>
      </c>
      <c r="G3">
        <v>60.26</v>
      </c>
      <c r="H3" s="37">
        <f>I3*$H$1</f>
        <v>1965031.7959064115</v>
      </c>
      <c r="I3" s="38">
        <f t="shared" ref="I3:I66" si="0">J3/$J$1</f>
        <v>4.220299405974897E-2</v>
      </c>
      <c r="J3">
        <v>906069.36</v>
      </c>
      <c r="K3">
        <v>468542</v>
      </c>
      <c r="L3" t="s">
        <v>947</v>
      </c>
      <c r="M3" t="s">
        <v>948</v>
      </c>
      <c r="N3" t="s">
        <v>949</v>
      </c>
      <c r="O3" t="s">
        <v>950</v>
      </c>
      <c r="P3" t="s">
        <v>951</v>
      </c>
      <c r="Q3" t="s">
        <v>952</v>
      </c>
      <c r="R3" t="s">
        <v>768</v>
      </c>
      <c r="S3">
        <v>114000</v>
      </c>
    </row>
    <row r="4" spans="1:19" x14ac:dyDescent="0.25">
      <c r="A4" t="s">
        <v>953</v>
      </c>
      <c r="B4" t="s">
        <v>954</v>
      </c>
      <c r="C4" t="s">
        <v>955</v>
      </c>
      <c r="D4">
        <v>478160104</v>
      </c>
      <c r="E4">
        <v>2475833</v>
      </c>
      <c r="F4">
        <v>5265</v>
      </c>
      <c r="G4">
        <v>111.3</v>
      </c>
      <c r="H4" s="37">
        <f t="shared" ref="H4:H67" si="1">I4*$H$1</f>
        <v>1270871.6082467239</v>
      </c>
      <c r="I4" s="38">
        <f t="shared" si="0"/>
        <v>2.7294513526586496E-2</v>
      </c>
      <c r="J4">
        <v>585994.5</v>
      </c>
      <c r="K4">
        <v>302795</v>
      </c>
      <c r="L4" t="s">
        <v>956</v>
      </c>
      <c r="M4" t="s">
        <v>957</v>
      </c>
      <c r="N4" t="s">
        <v>958</v>
      </c>
      <c r="O4" t="s">
        <v>959</v>
      </c>
      <c r="P4" t="s">
        <v>951</v>
      </c>
      <c r="Q4" t="s">
        <v>960</v>
      </c>
      <c r="R4" t="s">
        <v>139</v>
      </c>
      <c r="S4">
        <v>127100</v>
      </c>
    </row>
    <row r="5" spans="1:19" x14ac:dyDescent="0.25">
      <c r="A5" t="s">
        <v>961</v>
      </c>
      <c r="B5" t="s">
        <v>962</v>
      </c>
      <c r="C5" t="s">
        <v>963</v>
      </c>
      <c r="D5" t="s">
        <v>964</v>
      </c>
      <c r="E5">
        <v>2190385</v>
      </c>
      <c r="F5">
        <v>6953</v>
      </c>
      <c r="G5">
        <v>80.17</v>
      </c>
      <c r="H5" s="37">
        <f t="shared" si="1"/>
        <v>1208905.2138216677</v>
      </c>
      <c r="I5" s="38">
        <f t="shared" si="0"/>
        <v>2.5963661078665469E-2</v>
      </c>
      <c r="J5">
        <v>557422.01</v>
      </c>
      <c r="K5">
        <v>286869</v>
      </c>
      <c r="L5" t="s">
        <v>965</v>
      </c>
      <c r="M5" t="s">
        <v>966</v>
      </c>
      <c r="N5" t="s">
        <v>967</v>
      </c>
      <c r="O5" t="s">
        <v>968</v>
      </c>
      <c r="P5" t="s">
        <v>951</v>
      </c>
      <c r="Q5" t="s">
        <v>837</v>
      </c>
      <c r="R5" t="s">
        <v>140</v>
      </c>
      <c r="S5">
        <v>242315</v>
      </c>
    </row>
    <row r="6" spans="1:19" x14ac:dyDescent="0.25">
      <c r="A6" t="s">
        <v>969</v>
      </c>
      <c r="B6" t="s">
        <v>970</v>
      </c>
      <c r="C6" t="s">
        <v>971</v>
      </c>
      <c r="D6">
        <v>369604103</v>
      </c>
      <c r="E6">
        <v>2380498</v>
      </c>
      <c r="F6">
        <v>17248</v>
      </c>
      <c r="G6">
        <v>30.76</v>
      </c>
      <c r="H6" s="37">
        <f t="shared" si="1"/>
        <v>1150623.4274049581</v>
      </c>
      <c r="I6" s="38">
        <f t="shared" si="0"/>
        <v>2.4711942968525989E-2</v>
      </c>
      <c r="J6">
        <v>530548.47999999998</v>
      </c>
      <c r="K6">
        <v>272114</v>
      </c>
      <c r="L6" t="s">
        <v>972</v>
      </c>
      <c r="M6" t="s">
        <v>973</v>
      </c>
      <c r="N6" t="s">
        <v>974</v>
      </c>
      <c r="O6" t="s">
        <v>975</v>
      </c>
      <c r="P6" t="s">
        <v>951</v>
      </c>
      <c r="Q6" t="s">
        <v>976</v>
      </c>
      <c r="R6" t="s">
        <v>765</v>
      </c>
      <c r="S6">
        <v>333000</v>
      </c>
    </row>
    <row r="7" spans="1:19" x14ac:dyDescent="0.25">
      <c r="A7" t="s">
        <v>977</v>
      </c>
      <c r="B7" t="s">
        <v>978</v>
      </c>
      <c r="C7" t="s">
        <v>979</v>
      </c>
      <c r="D7" t="s">
        <v>980</v>
      </c>
      <c r="E7">
        <v>2831811</v>
      </c>
      <c r="F7">
        <v>11845</v>
      </c>
      <c r="G7">
        <v>38.630000000000003</v>
      </c>
      <c r="H7" s="37">
        <f t="shared" si="1"/>
        <v>992356.93907320418</v>
      </c>
      <c r="I7" s="38">
        <f t="shared" si="0"/>
        <v>2.1312853100953967E-2</v>
      </c>
      <c r="J7">
        <v>457572.35</v>
      </c>
      <c r="K7">
        <v>237226</v>
      </c>
      <c r="L7" t="s">
        <v>981</v>
      </c>
      <c r="M7" t="s">
        <v>982</v>
      </c>
      <c r="N7" t="s">
        <v>983</v>
      </c>
      <c r="O7" t="s">
        <v>984</v>
      </c>
      <c r="P7" t="s">
        <v>951</v>
      </c>
      <c r="Q7" t="s">
        <v>985</v>
      </c>
      <c r="R7" t="s">
        <v>752</v>
      </c>
      <c r="S7">
        <v>273140</v>
      </c>
    </row>
    <row r="8" spans="1:19" x14ac:dyDescent="0.25">
      <c r="A8" t="s">
        <v>986</v>
      </c>
      <c r="B8" t="s">
        <v>987</v>
      </c>
      <c r="C8" t="s">
        <v>988</v>
      </c>
      <c r="D8" t="s">
        <v>989</v>
      </c>
      <c r="E8" t="s">
        <v>990</v>
      </c>
      <c r="F8">
        <v>568</v>
      </c>
      <c r="G8">
        <v>775.88</v>
      </c>
      <c r="H8" s="37">
        <f t="shared" si="1"/>
        <v>955764.79713525285</v>
      </c>
      <c r="I8" s="38">
        <f t="shared" si="0"/>
        <v>2.052696355348814E-2</v>
      </c>
      <c r="J8">
        <v>440699.84</v>
      </c>
      <c r="K8">
        <v>528181</v>
      </c>
      <c r="L8" t="s">
        <v>947</v>
      </c>
      <c r="M8" t="s">
        <v>982</v>
      </c>
      <c r="N8" t="s">
        <v>991</v>
      </c>
      <c r="O8" t="s">
        <v>992</v>
      </c>
      <c r="P8" t="s">
        <v>951</v>
      </c>
      <c r="Q8" t="s">
        <v>993</v>
      </c>
      <c r="R8" t="s">
        <v>753</v>
      </c>
      <c r="S8">
        <v>69953</v>
      </c>
    </row>
    <row r="9" spans="1:19" x14ac:dyDescent="0.25">
      <c r="A9" t="s">
        <v>994</v>
      </c>
      <c r="B9" t="s">
        <v>995</v>
      </c>
      <c r="C9" t="s">
        <v>996</v>
      </c>
      <c r="D9">
        <v>742718109</v>
      </c>
      <c r="E9">
        <v>2704407</v>
      </c>
      <c r="F9">
        <v>5138</v>
      </c>
      <c r="G9">
        <v>82.46</v>
      </c>
      <c r="H9" s="37">
        <f t="shared" si="1"/>
        <v>918852.00650984875</v>
      </c>
      <c r="I9" s="38">
        <f t="shared" si="0"/>
        <v>1.9734187433153607E-2</v>
      </c>
      <c r="J9">
        <v>423679.48</v>
      </c>
      <c r="K9">
        <v>220662</v>
      </c>
      <c r="L9" t="s">
        <v>997</v>
      </c>
      <c r="M9" t="s">
        <v>957</v>
      </c>
      <c r="N9" t="s">
        <v>998</v>
      </c>
      <c r="O9" t="s">
        <v>999</v>
      </c>
      <c r="P9" t="s">
        <v>951</v>
      </c>
      <c r="Q9" t="s">
        <v>1000</v>
      </c>
      <c r="R9" t="s">
        <v>141</v>
      </c>
      <c r="S9">
        <v>105000</v>
      </c>
    </row>
    <row r="10" spans="1:19" x14ac:dyDescent="0.25">
      <c r="A10" t="s">
        <v>1001</v>
      </c>
      <c r="B10" t="s">
        <v>1002</v>
      </c>
      <c r="C10" t="s">
        <v>1003</v>
      </c>
      <c r="D10" t="s">
        <v>1004</v>
      </c>
      <c r="E10">
        <v>2090571</v>
      </c>
      <c r="F10">
        <v>7850</v>
      </c>
      <c r="G10">
        <v>49.9</v>
      </c>
      <c r="H10" s="37">
        <f t="shared" si="1"/>
        <v>849529.25671549025</v>
      </c>
      <c r="I10" s="38">
        <f t="shared" si="0"/>
        <v>1.8245342517833919E-2</v>
      </c>
      <c r="J10">
        <v>391715</v>
      </c>
      <c r="K10">
        <v>203424</v>
      </c>
      <c r="L10" t="s">
        <v>981</v>
      </c>
      <c r="M10" t="s">
        <v>982</v>
      </c>
      <c r="N10" t="s">
        <v>983</v>
      </c>
      <c r="O10" t="s">
        <v>984</v>
      </c>
      <c r="P10" t="s">
        <v>951</v>
      </c>
      <c r="Q10" t="s">
        <v>837</v>
      </c>
      <c r="R10" t="s">
        <v>140</v>
      </c>
      <c r="S10">
        <v>162000</v>
      </c>
    </row>
    <row r="11" spans="1:19" x14ac:dyDescent="0.25">
      <c r="A11" t="s">
        <v>1005</v>
      </c>
      <c r="B11" t="s">
        <v>1006</v>
      </c>
      <c r="C11" t="s">
        <v>1007</v>
      </c>
      <c r="D11" t="s">
        <v>1008</v>
      </c>
      <c r="E11">
        <v>2778844</v>
      </c>
      <c r="F11">
        <v>5327</v>
      </c>
      <c r="G11">
        <v>61.19</v>
      </c>
      <c r="H11" s="37">
        <f t="shared" si="1"/>
        <v>706921.65842137241</v>
      </c>
      <c r="I11" s="38">
        <f t="shared" si="0"/>
        <v>1.5182558680839779E-2</v>
      </c>
      <c r="J11">
        <v>325959.13</v>
      </c>
      <c r="K11">
        <v>168709</v>
      </c>
      <c r="L11" t="s">
        <v>956</v>
      </c>
      <c r="M11" t="s">
        <v>957</v>
      </c>
      <c r="N11" t="s">
        <v>958</v>
      </c>
      <c r="O11" t="s">
        <v>959</v>
      </c>
      <c r="P11" t="s">
        <v>951</v>
      </c>
      <c r="Q11" t="s">
        <v>1009</v>
      </c>
      <c r="R11" t="s">
        <v>139</v>
      </c>
      <c r="S11">
        <v>68000</v>
      </c>
    </row>
    <row r="12" spans="1:19" x14ac:dyDescent="0.25">
      <c r="A12" t="s">
        <v>1010</v>
      </c>
      <c r="B12" t="s">
        <v>1011</v>
      </c>
      <c r="C12" t="s">
        <v>1012</v>
      </c>
      <c r="D12" t="s">
        <v>1013</v>
      </c>
      <c r="E12">
        <v>2044545</v>
      </c>
      <c r="F12">
        <v>4644</v>
      </c>
      <c r="G12">
        <v>69.510000000000005</v>
      </c>
      <c r="H12" s="37">
        <f t="shared" si="1"/>
        <v>700079.94582198816</v>
      </c>
      <c r="I12" s="38">
        <f t="shared" si="0"/>
        <v>1.5035619197828953E-2</v>
      </c>
      <c r="J12">
        <v>322804.44</v>
      </c>
      <c r="K12">
        <v>166325</v>
      </c>
      <c r="L12" t="s">
        <v>1014</v>
      </c>
      <c r="M12" t="s">
        <v>982</v>
      </c>
      <c r="N12" t="s">
        <v>1015</v>
      </c>
      <c r="O12" t="s">
        <v>1016</v>
      </c>
      <c r="P12" t="s">
        <v>951</v>
      </c>
      <c r="Q12" t="s">
        <v>131</v>
      </c>
      <c r="R12" t="s">
        <v>142</v>
      </c>
      <c r="S12">
        <v>153000</v>
      </c>
    </row>
    <row r="13" spans="1:19" x14ac:dyDescent="0.25">
      <c r="A13" t="s">
        <v>1017</v>
      </c>
      <c r="B13" t="s">
        <v>1018</v>
      </c>
      <c r="C13" t="s">
        <v>1019</v>
      </c>
      <c r="D13">
        <v>458140100</v>
      </c>
      <c r="E13">
        <v>2463247</v>
      </c>
      <c r="F13">
        <v>9172</v>
      </c>
      <c r="G13">
        <v>34.700000000000003</v>
      </c>
      <c r="H13" s="37">
        <f t="shared" si="1"/>
        <v>690242.43975346454</v>
      </c>
      <c r="I13" s="38">
        <f t="shared" si="0"/>
        <v>1.4824339049061112E-2</v>
      </c>
      <c r="J13">
        <v>318268.40000000002</v>
      </c>
      <c r="K13">
        <v>164443</v>
      </c>
      <c r="L13" t="s">
        <v>947</v>
      </c>
      <c r="M13" t="s">
        <v>948</v>
      </c>
      <c r="N13" t="s">
        <v>1020</v>
      </c>
      <c r="O13" t="s">
        <v>1021</v>
      </c>
      <c r="P13" t="s">
        <v>951</v>
      </c>
      <c r="Q13" t="s">
        <v>1022</v>
      </c>
      <c r="R13" t="s">
        <v>753</v>
      </c>
      <c r="S13">
        <v>105600</v>
      </c>
    </row>
    <row r="14" spans="1:19" x14ac:dyDescent="0.25">
      <c r="A14" t="s">
        <v>1023</v>
      </c>
      <c r="B14" t="s">
        <v>1024</v>
      </c>
      <c r="C14" t="s">
        <v>1025</v>
      </c>
      <c r="D14">
        <v>172967424</v>
      </c>
      <c r="E14">
        <v>2297907</v>
      </c>
      <c r="F14">
        <v>5598</v>
      </c>
      <c r="G14">
        <v>56.39</v>
      </c>
      <c r="H14" s="37">
        <f t="shared" si="1"/>
        <v>684609.82319561928</v>
      </c>
      <c r="I14" s="38">
        <f t="shared" si="0"/>
        <v>1.4703367325536435E-2</v>
      </c>
      <c r="J14">
        <v>315671.21999999997</v>
      </c>
      <c r="K14">
        <v>160696</v>
      </c>
      <c r="L14" t="s">
        <v>965</v>
      </c>
      <c r="M14" t="s">
        <v>966</v>
      </c>
      <c r="N14" t="s">
        <v>967</v>
      </c>
      <c r="O14" t="s">
        <v>968</v>
      </c>
      <c r="P14" t="s">
        <v>951</v>
      </c>
      <c r="Q14" t="s">
        <v>837</v>
      </c>
      <c r="R14" t="s">
        <v>140</v>
      </c>
      <c r="S14">
        <v>220000</v>
      </c>
    </row>
    <row r="15" spans="1:19" x14ac:dyDescent="0.25">
      <c r="A15" t="s">
        <v>1026</v>
      </c>
      <c r="B15" t="s">
        <v>1027</v>
      </c>
      <c r="C15" t="s">
        <v>1028</v>
      </c>
      <c r="D15">
        <v>437076102</v>
      </c>
      <c r="E15">
        <v>2434209</v>
      </c>
      <c r="F15">
        <v>2389</v>
      </c>
      <c r="G15">
        <v>129.4</v>
      </c>
      <c r="H15" s="37">
        <f t="shared" si="1"/>
        <v>670437.91027035937</v>
      </c>
      <c r="I15" s="38">
        <f t="shared" si="0"/>
        <v>1.4398997107076872E-2</v>
      </c>
      <c r="J15">
        <v>309136.59999999998</v>
      </c>
      <c r="K15">
        <v>157630</v>
      </c>
      <c r="L15" t="s">
        <v>1014</v>
      </c>
      <c r="M15" t="s">
        <v>1029</v>
      </c>
      <c r="N15" t="s">
        <v>1030</v>
      </c>
      <c r="O15" t="s">
        <v>1031</v>
      </c>
      <c r="P15" t="s">
        <v>951</v>
      </c>
      <c r="Q15" t="s">
        <v>860</v>
      </c>
      <c r="R15" t="s">
        <v>243</v>
      </c>
      <c r="S15">
        <v>385000</v>
      </c>
    </row>
    <row r="16" spans="1:19" x14ac:dyDescent="0.25">
      <c r="A16" t="s">
        <v>1032</v>
      </c>
      <c r="B16" t="s">
        <v>1033</v>
      </c>
      <c r="C16" t="s">
        <v>1034</v>
      </c>
      <c r="D16">
        <v>191216100</v>
      </c>
      <c r="E16">
        <v>2206657</v>
      </c>
      <c r="F16">
        <v>7483</v>
      </c>
      <c r="G16">
        <v>40.35</v>
      </c>
      <c r="H16" s="37">
        <f t="shared" si="1"/>
        <v>654828.2723916145</v>
      </c>
      <c r="I16" s="38">
        <f t="shared" si="0"/>
        <v>1.4063748865270367E-2</v>
      </c>
      <c r="J16">
        <v>301939.05</v>
      </c>
      <c r="K16">
        <v>174027</v>
      </c>
      <c r="L16" t="s">
        <v>997</v>
      </c>
      <c r="M16" t="s">
        <v>957</v>
      </c>
      <c r="N16" t="s">
        <v>1035</v>
      </c>
      <c r="O16" t="s">
        <v>1036</v>
      </c>
      <c r="P16" t="s">
        <v>951</v>
      </c>
      <c r="Q16" t="s">
        <v>860</v>
      </c>
      <c r="R16" t="s">
        <v>243</v>
      </c>
      <c r="S16">
        <v>123200</v>
      </c>
    </row>
    <row r="17" spans="1:19" x14ac:dyDescent="0.25">
      <c r="A17" t="s">
        <v>1037</v>
      </c>
      <c r="B17" t="s">
        <v>1038</v>
      </c>
      <c r="C17" t="s">
        <v>1039</v>
      </c>
      <c r="D17" t="s">
        <v>1040</v>
      </c>
      <c r="E17">
        <v>2917766</v>
      </c>
      <c r="F17">
        <v>1835</v>
      </c>
      <c r="G17">
        <v>158.32</v>
      </c>
      <c r="H17" s="37">
        <f t="shared" si="1"/>
        <v>630057.21246075712</v>
      </c>
      <c r="I17" s="38">
        <f t="shared" si="0"/>
        <v>1.3531740733242436E-2</v>
      </c>
      <c r="J17">
        <v>290517.2</v>
      </c>
      <c r="K17">
        <v>150691</v>
      </c>
      <c r="L17" t="s">
        <v>956</v>
      </c>
      <c r="M17" t="s">
        <v>957</v>
      </c>
      <c r="N17" t="s">
        <v>1041</v>
      </c>
      <c r="O17" t="s">
        <v>1042</v>
      </c>
      <c r="P17" t="s">
        <v>951</v>
      </c>
      <c r="Q17" t="s">
        <v>1043</v>
      </c>
      <c r="R17" t="s">
        <v>137</v>
      </c>
      <c r="S17">
        <v>200000</v>
      </c>
    </row>
    <row r="18" spans="1:19" x14ac:dyDescent="0.25">
      <c r="A18" t="s">
        <v>1044</v>
      </c>
      <c r="B18" t="s">
        <v>1045</v>
      </c>
      <c r="C18" t="s">
        <v>1046</v>
      </c>
      <c r="D18" t="s">
        <v>1047</v>
      </c>
      <c r="E18">
        <v>2198163</v>
      </c>
      <c r="F18">
        <v>9724</v>
      </c>
      <c r="G18">
        <v>29.82</v>
      </c>
      <c r="H18" s="37">
        <f t="shared" si="1"/>
        <v>628869.78216414631</v>
      </c>
      <c r="I18" s="38">
        <f t="shared" si="0"/>
        <v>1.3506238289028237E-2</v>
      </c>
      <c r="J18">
        <v>289969.68</v>
      </c>
      <c r="K18">
        <v>149689</v>
      </c>
      <c r="L18" t="s">
        <v>947</v>
      </c>
      <c r="M18" t="s">
        <v>982</v>
      </c>
      <c r="N18" t="s">
        <v>983</v>
      </c>
      <c r="O18" t="s">
        <v>1048</v>
      </c>
      <c r="P18" t="s">
        <v>951</v>
      </c>
      <c r="Q18" t="s">
        <v>1049</v>
      </c>
      <c r="R18" t="s">
        <v>753</v>
      </c>
      <c r="S18">
        <v>73711</v>
      </c>
    </row>
    <row r="19" spans="1:19" x14ac:dyDescent="0.25">
      <c r="A19" t="s">
        <v>1050</v>
      </c>
      <c r="B19" t="s">
        <v>1051</v>
      </c>
      <c r="C19" t="s">
        <v>1052</v>
      </c>
      <c r="D19">
        <v>254687106</v>
      </c>
      <c r="E19">
        <v>2270726</v>
      </c>
      <c r="F19">
        <v>2849</v>
      </c>
      <c r="G19">
        <v>99.12</v>
      </c>
      <c r="H19" s="37">
        <f t="shared" si="1"/>
        <v>612437.64841312345</v>
      </c>
      <c r="I19" s="38">
        <f t="shared" si="0"/>
        <v>1.3153325300786469E-2</v>
      </c>
      <c r="J19">
        <v>282392.88</v>
      </c>
      <c r="K19">
        <v>157745</v>
      </c>
      <c r="L19" t="s">
        <v>1014</v>
      </c>
      <c r="M19" t="s">
        <v>982</v>
      </c>
      <c r="N19" t="s">
        <v>1015</v>
      </c>
      <c r="O19" t="s">
        <v>1053</v>
      </c>
      <c r="P19" t="s">
        <v>951</v>
      </c>
      <c r="Q19" t="s">
        <v>1054</v>
      </c>
      <c r="R19" t="s">
        <v>753</v>
      </c>
      <c r="S19">
        <v>195000</v>
      </c>
    </row>
    <row r="20" spans="1:19" x14ac:dyDescent="0.25">
      <c r="A20" t="s">
        <v>1055</v>
      </c>
      <c r="B20" t="s">
        <v>1056</v>
      </c>
      <c r="C20" t="s">
        <v>1057</v>
      </c>
      <c r="D20">
        <v>713448108</v>
      </c>
      <c r="E20">
        <v>2681511</v>
      </c>
      <c r="F20">
        <v>2773</v>
      </c>
      <c r="G20">
        <v>100.1</v>
      </c>
      <c r="H20" s="37">
        <f t="shared" si="1"/>
        <v>601993.89186038997</v>
      </c>
      <c r="I20" s="38">
        <f t="shared" si="0"/>
        <v>1.292902470846289E-2</v>
      </c>
      <c r="J20">
        <v>277577.3</v>
      </c>
      <c r="K20">
        <v>143561</v>
      </c>
      <c r="L20" t="s">
        <v>997</v>
      </c>
      <c r="M20" t="s">
        <v>957</v>
      </c>
      <c r="N20" t="s">
        <v>1035</v>
      </c>
      <c r="O20" t="s">
        <v>1036</v>
      </c>
      <c r="P20" t="s">
        <v>951</v>
      </c>
      <c r="Q20" t="s">
        <v>1058</v>
      </c>
      <c r="R20" t="s">
        <v>140</v>
      </c>
      <c r="S20">
        <v>263000</v>
      </c>
    </row>
    <row r="21" spans="1:19" x14ac:dyDescent="0.25">
      <c r="A21" t="s">
        <v>1059</v>
      </c>
      <c r="B21" t="s">
        <v>1060</v>
      </c>
      <c r="C21" t="s">
        <v>1061</v>
      </c>
      <c r="D21">
        <v>459200101</v>
      </c>
      <c r="E21">
        <v>2005973</v>
      </c>
      <c r="F21">
        <v>1672</v>
      </c>
      <c r="G21">
        <v>162.22</v>
      </c>
      <c r="H21" s="37">
        <f t="shared" si="1"/>
        <v>588232.21840566443</v>
      </c>
      <c r="I21" s="38">
        <f t="shared" si="0"/>
        <v>1.2633465204401995E-2</v>
      </c>
      <c r="J21">
        <v>271231.84000000003</v>
      </c>
      <c r="K21">
        <v>154247</v>
      </c>
      <c r="L21" t="s">
        <v>947</v>
      </c>
      <c r="M21" t="s">
        <v>948</v>
      </c>
      <c r="N21" t="s">
        <v>1062</v>
      </c>
      <c r="O21" t="s">
        <v>1063</v>
      </c>
      <c r="P21" t="s">
        <v>951</v>
      </c>
      <c r="Q21" t="s">
        <v>1064</v>
      </c>
      <c r="R21" t="s">
        <v>140</v>
      </c>
      <c r="S21">
        <v>379592</v>
      </c>
    </row>
    <row r="22" spans="1:19" x14ac:dyDescent="0.25">
      <c r="A22" t="s">
        <v>1065</v>
      </c>
      <c r="B22" t="s">
        <v>1066</v>
      </c>
      <c r="C22" t="s">
        <v>1067</v>
      </c>
      <c r="D22" t="s">
        <v>1068</v>
      </c>
      <c r="E22">
        <v>2661568</v>
      </c>
      <c r="F22">
        <v>5854</v>
      </c>
      <c r="G22">
        <v>40.19</v>
      </c>
      <c r="H22" s="37">
        <f t="shared" si="1"/>
        <v>510245.12250889954</v>
      </c>
      <c r="I22" s="38">
        <f t="shared" si="0"/>
        <v>1.0958536100595781E-2</v>
      </c>
      <c r="J22">
        <v>235272.26</v>
      </c>
      <c r="K22">
        <v>165005</v>
      </c>
      <c r="L22" t="s">
        <v>947</v>
      </c>
      <c r="M22" t="s">
        <v>948</v>
      </c>
      <c r="N22" t="s">
        <v>949</v>
      </c>
      <c r="O22" t="s">
        <v>1069</v>
      </c>
      <c r="P22" t="s">
        <v>951</v>
      </c>
      <c r="Q22" t="s">
        <v>1070</v>
      </c>
      <c r="R22" t="s">
        <v>753</v>
      </c>
      <c r="S22">
        <v>137350</v>
      </c>
    </row>
    <row r="23" spans="1:19" x14ac:dyDescent="0.25">
      <c r="A23" t="s">
        <v>1071</v>
      </c>
      <c r="B23" t="s">
        <v>1072</v>
      </c>
      <c r="C23" t="s">
        <v>1073</v>
      </c>
      <c r="D23">
        <v>31162100</v>
      </c>
      <c r="E23">
        <v>2023607</v>
      </c>
      <c r="F23">
        <v>1449</v>
      </c>
      <c r="G23">
        <v>144.07</v>
      </c>
      <c r="H23" s="37">
        <f t="shared" si="1"/>
        <v>452741.26429096668</v>
      </c>
      <c r="I23" s="38">
        <f t="shared" si="0"/>
        <v>9.723525556827638E-3</v>
      </c>
      <c r="J23">
        <v>208757.43</v>
      </c>
      <c r="K23">
        <v>107176</v>
      </c>
      <c r="L23" t="s">
        <v>956</v>
      </c>
      <c r="M23" t="s">
        <v>957</v>
      </c>
      <c r="N23" t="s">
        <v>1074</v>
      </c>
      <c r="O23" t="s">
        <v>1075</v>
      </c>
      <c r="P23" t="s">
        <v>951</v>
      </c>
      <c r="Q23" t="s">
        <v>1076</v>
      </c>
      <c r="R23" t="s">
        <v>753</v>
      </c>
      <c r="S23">
        <v>17900</v>
      </c>
    </row>
    <row r="24" spans="1:19" x14ac:dyDescent="0.25">
      <c r="A24" t="s">
        <v>1077</v>
      </c>
      <c r="B24" t="s">
        <v>1078</v>
      </c>
      <c r="C24" t="s">
        <v>1079</v>
      </c>
      <c r="D24" t="s">
        <v>1080</v>
      </c>
      <c r="E24">
        <v>2595708</v>
      </c>
      <c r="F24">
        <v>1170</v>
      </c>
      <c r="G24">
        <v>171.74</v>
      </c>
      <c r="H24" s="37">
        <f t="shared" si="1"/>
        <v>435778.15713345777</v>
      </c>
      <c r="I24" s="38">
        <f t="shared" si="0"/>
        <v>9.3592088510651185E-3</v>
      </c>
      <c r="J24">
        <v>200935.8</v>
      </c>
      <c r="K24">
        <v>103295</v>
      </c>
      <c r="L24" t="s">
        <v>972</v>
      </c>
      <c r="M24" t="s">
        <v>973</v>
      </c>
      <c r="N24" t="s">
        <v>974</v>
      </c>
      <c r="O24" t="s">
        <v>975</v>
      </c>
      <c r="P24" t="s">
        <v>951</v>
      </c>
      <c r="Q24" t="s">
        <v>1081</v>
      </c>
      <c r="R24" t="s">
        <v>137</v>
      </c>
      <c r="S24">
        <v>90000</v>
      </c>
    </row>
    <row r="25" spans="1:19" x14ac:dyDescent="0.25">
      <c r="A25" t="s">
        <v>1082</v>
      </c>
      <c r="B25" t="s">
        <v>1083</v>
      </c>
      <c r="C25" t="s">
        <v>1084</v>
      </c>
      <c r="D25">
        <v>580135101</v>
      </c>
      <c r="E25">
        <v>2550707</v>
      </c>
      <c r="F25">
        <v>1652</v>
      </c>
      <c r="G25">
        <v>119.27</v>
      </c>
      <c r="H25" s="37">
        <f t="shared" si="1"/>
        <v>427316.24152470595</v>
      </c>
      <c r="I25" s="38">
        <f t="shared" si="0"/>
        <v>9.177472262927356E-3</v>
      </c>
      <c r="J25">
        <v>197034.04</v>
      </c>
      <c r="K25">
        <v>99047</v>
      </c>
      <c r="L25" t="s">
        <v>1014</v>
      </c>
      <c r="M25" t="s">
        <v>1029</v>
      </c>
      <c r="N25" t="s">
        <v>1030</v>
      </c>
      <c r="O25" t="s">
        <v>1085</v>
      </c>
      <c r="P25" t="s">
        <v>951</v>
      </c>
      <c r="Q25" t="s">
        <v>1086</v>
      </c>
      <c r="R25" t="s">
        <v>885</v>
      </c>
      <c r="S25">
        <v>420000</v>
      </c>
    </row>
    <row r="26" spans="1:19" x14ac:dyDescent="0.25">
      <c r="A26" t="s">
        <v>1087</v>
      </c>
      <c r="B26" t="s">
        <v>1088</v>
      </c>
      <c r="C26" t="s">
        <v>1089</v>
      </c>
      <c r="E26" t="s">
        <v>1090</v>
      </c>
      <c r="F26">
        <v>2664</v>
      </c>
      <c r="G26">
        <v>73.010000000000005</v>
      </c>
      <c r="H26" s="37">
        <f t="shared" si="1"/>
        <v>421817.60992398491</v>
      </c>
      <c r="I26" s="38">
        <f t="shared" si="0"/>
        <v>9.0593781347481552E-3</v>
      </c>
      <c r="J26">
        <v>194498.64</v>
      </c>
      <c r="K26">
        <v>100895</v>
      </c>
      <c r="L26" t="s">
        <v>956</v>
      </c>
      <c r="M26" t="s">
        <v>957</v>
      </c>
      <c r="N26" t="s">
        <v>1091</v>
      </c>
      <c r="O26" t="s">
        <v>1092</v>
      </c>
      <c r="P26" t="s">
        <v>1093</v>
      </c>
      <c r="Q26" t="s">
        <v>1094</v>
      </c>
      <c r="S26">
        <v>88063</v>
      </c>
    </row>
    <row r="27" spans="1:19" x14ac:dyDescent="0.25">
      <c r="A27" t="s">
        <v>1095</v>
      </c>
      <c r="B27" t="s">
        <v>1096</v>
      </c>
      <c r="C27" t="s">
        <v>1097</v>
      </c>
      <c r="D27">
        <v>747525103</v>
      </c>
      <c r="E27">
        <v>2714923</v>
      </c>
      <c r="F27">
        <v>2842</v>
      </c>
      <c r="G27">
        <v>68.13</v>
      </c>
      <c r="H27" s="37">
        <f t="shared" si="1"/>
        <v>419923.90670511697</v>
      </c>
      <c r="I27" s="38">
        <f t="shared" si="0"/>
        <v>9.0187070647617541E-3</v>
      </c>
      <c r="J27">
        <v>193625.46</v>
      </c>
      <c r="K27">
        <v>100620</v>
      </c>
      <c r="L27" t="s">
        <v>947</v>
      </c>
      <c r="M27" t="s">
        <v>948</v>
      </c>
      <c r="N27" t="s">
        <v>1020</v>
      </c>
      <c r="O27" t="s">
        <v>1098</v>
      </c>
      <c r="P27" t="s">
        <v>951</v>
      </c>
      <c r="Q27" t="s">
        <v>844</v>
      </c>
      <c r="R27" t="s">
        <v>753</v>
      </c>
      <c r="S27">
        <v>30500</v>
      </c>
    </row>
    <row r="28" spans="1:19" x14ac:dyDescent="0.25">
      <c r="A28" t="s">
        <v>1099</v>
      </c>
      <c r="B28" t="s">
        <v>1100</v>
      </c>
      <c r="C28" t="s">
        <v>1101</v>
      </c>
      <c r="D28" t="s">
        <v>1102</v>
      </c>
      <c r="E28" t="s">
        <v>1103</v>
      </c>
      <c r="F28">
        <v>1854</v>
      </c>
      <c r="G28">
        <v>102.2</v>
      </c>
      <c r="H28" s="37">
        <f t="shared" si="1"/>
        <v>410930.8658778526</v>
      </c>
      <c r="I28" s="38">
        <f t="shared" si="0"/>
        <v>8.8255634986358685E-3</v>
      </c>
      <c r="J28">
        <v>189478.8</v>
      </c>
      <c r="K28">
        <v>111358</v>
      </c>
      <c r="L28" t="s">
        <v>947</v>
      </c>
      <c r="M28" t="s">
        <v>966</v>
      </c>
      <c r="N28" t="s">
        <v>1104</v>
      </c>
      <c r="O28" t="s">
        <v>1105</v>
      </c>
      <c r="P28" t="s">
        <v>951</v>
      </c>
      <c r="Q28" t="s">
        <v>1058</v>
      </c>
      <c r="R28" t="s">
        <v>140</v>
      </c>
      <c r="S28">
        <v>11300</v>
      </c>
    </row>
    <row r="29" spans="1:19" x14ac:dyDescent="0.25">
      <c r="A29" t="s">
        <v>1106</v>
      </c>
      <c r="B29" t="s">
        <v>1107</v>
      </c>
      <c r="C29" t="s">
        <v>1108</v>
      </c>
      <c r="D29">
        <v>375558103</v>
      </c>
      <c r="E29">
        <v>2369174</v>
      </c>
      <c r="F29">
        <v>2555</v>
      </c>
      <c r="G29">
        <v>73.7</v>
      </c>
      <c r="H29" s="37">
        <f t="shared" si="1"/>
        <v>408381.94195250463</v>
      </c>
      <c r="I29" s="38">
        <f t="shared" si="0"/>
        <v>8.7708202514760469E-3</v>
      </c>
      <c r="J29">
        <v>188303.5</v>
      </c>
      <c r="K29">
        <v>97096</v>
      </c>
      <c r="L29" t="s">
        <v>956</v>
      </c>
      <c r="M29" t="s">
        <v>957</v>
      </c>
      <c r="N29" t="s">
        <v>1074</v>
      </c>
      <c r="O29" t="s">
        <v>1075</v>
      </c>
      <c r="P29" t="s">
        <v>951</v>
      </c>
      <c r="Q29" t="s">
        <v>1109</v>
      </c>
      <c r="R29" t="s">
        <v>753</v>
      </c>
      <c r="S29">
        <v>8000</v>
      </c>
    </row>
    <row r="30" spans="1:19" x14ac:dyDescent="0.25">
      <c r="A30" t="s">
        <v>1110</v>
      </c>
      <c r="B30" t="s">
        <v>1111</v>
      </c>
      <c r="C30" t="s">
        <v>1112</v>
      </c>
      <c r="D30">
        <v>110122108</v>
      </c>
      <c r="E30">
        <v>2126335</v>
      </c>
      <c r="F30">
        <v>3240</v>
      </c>
      <c r="G30">
        <v>56.44</v>
      </c>
      <c r="H30" s="37">
        <f t="shared" si="1"/>
        <v>396588.53310910269</v>
      </c>
      <c r="I30" s="38">
        <f t="shared" si="0"/>
        <v>8.5175331726617832E-3</v>
      </c>
      <c r="J30">
        <v>182865.6</v>
      </c>
      <c r="K30">
        <v>94324</v>
      </c>
      <c r="L30" t="s">
        <v>956</v>
      </c>
      <c r="M30" t="s">
        <v>957</v>
      </c>
      <c r="N30" t="s">
        <v>958</v>
      </c>
      <c r="O30" t="s">
        <v>959</v>
      </c>
      <c r="P30" t="s">
        <v>951</v>
      </c>
      <c r="Q30" t="s">
        <v>837</v>
      </c>
      <c r="R30" t="s">
        <v>140</v>
      </c>
      <c r="S30">
        <v>25000</v>
      </c>
    </row>
    <row r="31" spans="1:19" x14ac:dyDescent="0.25">
      <c r="A31" t="s">
        <v>1113</v>
      </c>
      <c r="B31" t="s">
        <v>1114</v>
      </c>
      <c r="C31" t="s">
        <v>1115</v>
      </c>
      <c r="D31">
        <v>97023105</v>
      </c>
      <c r="E31">
        <v>2108601</v>
      </c>
      <c r="F31">
        <v>1110</v>
      </c>
      <c r="G31">
        <v>150.56</v>
      </c>
      <c r="H31" s="37">
        <f t="shared" si="1"/>
        <v>362443.83960048377</v>
      </c>
      <c r="I31" s="38">
        <f t="shared" si="0"/>
        <v>7.7842074828087596E-3</v>
      </c>
      <c r="J31">
        <v>167121.60000000001</v>
      </c>
      <c r="K31">
        <v>92920</v>
      </c>
      <c r="L31" t="s">
        <v>972</v>
      </c>
      <c r="M31" t="s">
        <v>973</v>
      </c>
      <c r="N31" t="s">
        <v>1116</v>
      </c>
      <c r="O31" t="s">
        <v>1116</v>
      </c>
      <c r="P31" t="s">
        <v>951</v>
      </c>
      <c r="Q31" t="s">
        <v>886</v>
      </c>
      <c r="R31" t="s">
        <v>885</v>
      </c>
      <c r="S31">
        <v>154700</v>
      </c>
    </row>
    <row r="32" spans="1:19" x14ac:dyDescent="0.25">
      <c r="A32" t="s">
        <v>1117</v>
      </c>
      <c r="B32" t="s">
        <v>1118</v>
      </c>
      <c r="C32" t="s">
        <v>1119</v>
      </c>
      <c r="D32">
        <v>438516106</v>
      </c>
      <c r="E32">
        <v>2020459</v>
      </c>
      <c r="F32">
        <v>1456</v>
      </c>
      <c r="G32">
        <v>113.94</v>
      </c>
      <c r="H32" s="37">
        <f t="shared" si="1"/>
        <v>359787.21588603267</v>
      </c>
      <c r="I32" s="38">
        <f t="shared" si="0"/>
        <v>7.7271511669397075E-3</v>
      </c>
      <c r="J32">
        <v>165896.64000000001</v>
      </c>
      <c r="K32">
        <v>86836</v>
      </c>
      <c r="L32" t="s">
        <v>972</v>
      </c>
      <c r="M32" t="s">
        <v>973</v>
      </c>
      <c r="N32" t="s">
        <v>1120</v>
      </c>
      <c r="O32" t="s">
        <v>1121</v>
      </c>
      <c r="P32" t="s">
        <v>951</v>
      </c>
      <c r="Q32" t="s">
        <v>1122</v>
      </c>
      <c r="R32" t="s">
        <v>139</v>
      </c>
      <c r="S32">
        <v>129000</v>
      </c>
    </row>
    <row r="33" spans="1:19" x14ac:dyDescent="0.25">
      <c r="A33" t="s">
        <v>1123</v>
      </c>
      <c r="B33" t="s">
        <v>1124</v>
      </c>
      <c r="C33" t="s">
        <v>1125</v>
      </c>
      <c r="D33">
        <v>855244109</v>
      </c>
      <c r="E33">
        <v>2842255</v>
      </c>
      <c r="F33">
        <v>2843</v>
      </c>
      <c r="G33">
        <v>57.97</v>
      </c>
      <c r="H33" s="37">
        <f t="shared" si="1"/>
        <v>357427.77505721967</v>
      </c>
      <c r="I33" s="38">
        <f t="shared" si="0"/>
        <v>7.6764774488399991E-3</v>
      </c>
      <c r="J33">
        <v>164808.71</v>
      </c>
      <c r="K33">
        <v>84369</v>
      </c>
      <c r="L33" t="s">
        <v>1014</v>
      </c>
      <c r="M33" t="s">
        <v>1029</v>
      </c>
      <c r="N33" t="s">
        <v>1030</v>
      </c>
      <c r="O33" t="s">
        <v>1085</v>
      </c>
      <c r="P33" t="s">
        <v>951</v>
      </c>
      <c r="Q33" t="s">
        <v>1126</v>
      </c>
      <c r="R33" t="s">
        <v>768</v>
      </c>
      <c r="S33">
        <v>254000</v>
      </c>
    </row>
    <row r="34" spans="1:19" x14ac:dyDescent="0.25">
      <c r="A34" t="s">
        <v>1127</v>
      </c>
      <c r="B34" t="s">
        <v>1128</v>
      </c>
      <c r="C34" t="s">
        <v>1129</v>
      </c>
      <c r="D34">
        <v>907818108</v>
      </c>
      <c r="E34">
        <v>2914734</v>
      </c>
      <c r="F34">
        <v>1608</v>
      </c>
      <c r="G34">
        <v>101.33</v>
      </c>
      <c r="H34" s="37">
        <f t="shared" si="1"/>
        <v>353372.07339375024</v>
      </c>
      <c r="I34" s="38">
        <f t="shared" si="0"/>
        <v>7.5893731314604623E-3</v>
      </c>
      <c r="J34">
        <v>162938.64000000001</v>
      </c>
      <c r="K34">
        <v>83507</v>
      </c>
      <c r="L34" t="s">
        <v>972</v>
      </c>
      <c r="M34" t="s">
        <v>973</v>
      </c>
      <c r="N34" t="s">
        <v>1130</v>
      </c>
      <c r="O34" t="s">
        <v>1131</v>
      </c>
      <c r="P34" t="s">
        <v>951</v>
      </c>
      <c r="Q34" t="s">
        <v>1132</v>
      </c>
      <c r="R34" t="s">
        <v>758</v>
      </c>
      <c r="S34">
        <v>47457</v>
      </c>
    </row>
    <row r="35" spans="1:19" x14ac:dyDescent="0.25">
      <c r="A35" t="s">
        <v>1133</v>
      </c>
      <c r="B35" t="s">
        <v>1134</v>
      </c>
      <c r="C35" t="s">
        <v>1135</v>
      </c>
      <c r="D35">
        <v>913017109</v>
      </c>
      <c r="E35">
        <v>2915500</v>
      </c>
      <c r="F35">
        <v>1508</v>
      </c>
      <c r="G35">
        <v>107.72</v>
      </c>
      <c r="H35" s="37">
        <f t="shared" si="1"/>
        <v>352294.46825461386</v>
      </c>
      <c r="I35" s="38">
        <f t="shared" si="0"/>
        <v>7.5662294024986879E-3</v>
      </c>
      <c r="J35">
        <v>162441.76</v>
      </c>
      <c r="K35">
        <v>88697</v>
      </c>
      <c r="L35" t="s">
        <v>972</v>
      </c>
      <c r="M35" t="s">
        <v>973</v>
      </c>
      <c r="N35" t="s">
        <v>1116</v>
      </c>
      <c r="O35" t="s">
        <v>1136</v>
      </c>
      <c r="P35" t="s">
        <v>951</v>
      </c>
      <c r="Q35" t="s">
        <v>1137</v>
      </c>
      <c r="R35" t="s">
        <v>755</v>
      </c>
      <c r="S35">
        <v>197000</v>
      </c>
    </row>
    <row r="36" spans="1:19" x14ac:dyDescent="0.25">
      <c r="A36" t="s">
        <v>1138</v>
      </c>
      <c r="B36" t="s">
        <v>1139</v>
      </c>
      <c r="C36" t="s">
        <v>1140</v>
      </c>
      <c r="D36" t="s">
        <v>1141</v>
      </c>
      <c r="E36">
        <v>2407966</v>
      </c>
      <c r="F36">
        <v>721</v>
      </c>
      <c r="G36">
        <v>219.29</v>
      </c>
      <c r="H36" s="37">
        <f t="shared" si="1"/>
        <v>342895.85075477284</v>
      </c>
      <c r="I36" s="38">
        <f t="shared" si="0"/>
        <v>7.3643752649005323E-3</v>
      </c>
      <c r="J36">
        <v>158108.09</v>
      </c>
      <c r="K36">
        <v>91544</v>
      </c>
      <c r="L36" t="s">
        <v>965</v>
      </c>
      <c r="M36" t="s">
        <v>966</v>
      </c>
      <c r="N36" t="s">
        <v>967</v>
      </c>
      <c r="O36" t="s">
        <v>968</v>
      </c>
      <c r="P36" t="s">
        <v>951</v>
      </c>
      <c r="Q36" t="s">
        <v>837</v>
      </c>
      <c r="R36" t="s">
        <v>140</v>
      </c>
      <c r="S36">
        <v>34900</v>
      </c>
    </row>
    <row r="37" spans="1:19" x14ac:dyDescent="0.25">
      <c r="A37" t="s">
        <v>1142</v>
      </c>
      <c r="B37" t="s">
        <v>1143</v>
      </c>
      <c r="C37" t="s">
        <v>1144</v>
      </c>
      <c r="D37">
        <v>126650100</v>
      </c>
      <c r="E37">
        <v>2577609</v>
      </c>
      <c r="F37">
        <v>2051</v>
      </c>
      <c r="G37">
        <v>76.89</v>
      </c>
      <c r="H37" s="37">
        <f t="shared" si="1"/>
        <v>342013.82288066496</v>
      </c>
      <c r="I37" s="38">
        <f t="shared" si="0"/>
        <v>7.3454319494747691E-3</v>
      </c>
      <c r="J37">
        <v>157701.39000000001</v>
      </c>
      <c r="K37">
        <v>81998</v>
      </c>
      <c r="L37" t="s">
        <v>997</v>
      </c>
      <c r="M37" t="s">
        <v>1029</v>
      </c>
      <c r="N37" t="s">
        <v>1030</v>
      </c>
      <c r="O37" t="s">
        <v>1145</v>
      </c>
      <c r="P37" t="s">
        <v>951</v>
      </c>
      <c r="Q37" t="s">
        <v>1146</v>
      </c>
      <c r="R37" t="s">
        <v>1147</v>
      </c>
      <c r="S37">
        <v>155000</v>
      </c>
    </row>
    <row r="38" spans="1:19" x14ac:dyDescent="0.25">
      <c r="A38" t="s">
        <v>1148</v>
      </c>
      <c r="B38" t="s">
        <v>1149</v>
      </c>
      <c r="C38" t="s">
        <v>1150</v>
      </c>
      <c r="D38">
        <v>911312106</v>
      </c>
      <c r="E38">
        <v>2517382</v>
      </c>
      <c r="F38">
        <v>1340</v>
      </c>
      <c r="G38">
        <v>115.92</v>
      </c>
      <c r="H38" s="37">
        <f t="shared" si="1"/>
        <v>336876.95933915192</v>
      </c>
      <c r="I38" s="38">
        <f t="shared" si="0"/>
        <v>7.2351075150407628E-3</v>
      </c>
      <c r="J38">
        <v>155332.79999999999</v>
      </c>
      <c r="K38">
        <v>101158</v>
      </c>
      <c r="L38" t="s">
        <v>972</v>
      </c>
      <c r="M38" t="s">
        <v>973</v>
      </c>
      <c r="N38" t="s">
        <v>1130</v>
      </c>
      <c r="O38" t="s">
        <v>1151</v>
      </c>
      <c r="P38" t="s">
        <v>951</v>
      </c>
      <c r="Q38" t="s">
        <v>860</v>
      </c>
      <c r="R38" t="s">
        <v>243</v>
      </c>
      <c r="S38">
        <v>444000</v>
      </c>
    </row>
    <row r="39" spans="1:19" x14ac:dyDescent="0.25">
      <c r="A39" t="s">
        <v>1152</v>
      </c>
      <c r="B39" t="s">
        <v>1153</v>
      </c>
      <c r="C39" t="s">
        <v>1154</v>
      </c>
      <c r="D39">
        <v>902973304</v>
      </c>
      <c r="E39">
        <v>2736035</v>
      </c>
      <c r="F39">
        <v>3105</v>
      </c>
      <c r="G39">
        <v>49.62</v>
      </c>
      <c r="H39" s="37">
        <f t="shared" si="1"/>
        <v>334138.48725497175</v>
      </c>
      <c r="I39" s="38">
        <f t="shared" si="0"/>
        <v>7.1762933414776658E-3</v>
      </c>
      <c r="J39">
        <v>154070.1</v>
      </c>
      <c r="K39">
        <v>84337</v>
      </c>
      <c r="L39" t="s">
        <v>965</v>
      </c>
      <c r="M39" t="s">
        <v>966</v>
      </c>
      <c r="N39" t="s">
        <v>967</v>
      </c>
      <c r="O39" t="s">
        <v>1155</v>
      </c>
      <c r="P39" t="s">
        <v>951</v>
      </c>
      <c r="Q39" t="s">
        <v>116</v>
      </c>
      <c r="R39" t="s">
        <v>137</v>
      </c>
      <c r="S39">
        <v>67000</v>
      </c>
    </row>
    <row r="40" spans="1:19" x14ac:dyDescent="0.25">
      <c r="A40" t="s">
        <v>1156</v>
      </c>
      <c r="B40" t="s">
        <v>1157</v>
      </c>
      <c r="C40" t="s">
        <v>1158</v>
      </c>
      <c r="E40" t="s">
        <v>1159</v>
      </c>
      <c r="F40">
        <v>1193</v>
      </c>
      <c r="G40">
        <v>119.43</v>
      </c>
      <c r="H40" s="37">
        <f t="shared" si="1"/>
        <v>309002.51458721387</v>
      </c>
      <c r="I40" s="38">
        <f t="shared" si="0"/>
        <v>6.6364479774518505E-3</v>
      </c>
      <c r="J40">
        <v>142479.99</v>
      </c>
      <c r="K40">
        <v>77537</v>
      </c>
      <c r="L40" t="s">
        <v>947</v>
      </c>
      <c r="M40" t="s">
        <v>948</v>
      </c>
      <c r="N40" t="s">
        <v>1062</v>
      </c>
      <c r="O40" t="s">
        <v>1063</v>
      </c>
      <c r="P40" t="s">
        <v>1093</v>
      </c>
      <c r="Q40" t="s">
        <v>1094</v>
      </c>
      <c r="S40">
        <v>384000</v>
      </c>
    </row>
    <row r="41" spans="1:19" x14ac:dyDescent="0.25">
      <c r="A41" t="s">
        <v>1160</v>
      </c>
      <c r="B41" t="s">
        <v>1161</v>
      </c>
      <c r="C41" t="s">
        <v>1162</v>
      </c>
      <c r="D41">
        <v>882508104</v>
      </c>
      <c r="E41">
        <v>2885409</v>
      </c>
      <c r="F41">
        <v>1921</v>
      </c>
      <c r="G41">
        <v>73.930000000000007</v>
      </c>
      <c r="H41" s="37">
        <f t="shared" si="1"/>
        <v>308003.89507673506</v>
      </c>
      <c r="I41" s="38">
        <f t="shared" si="0"/>
        <v>6.6150006230851254E-3</v>
      </c>
      <c r="J41">
        <v>142019.53</v>
      </c>
      <c r="K41">
        <v>73891</v>
      </c>
      <c r="L41" t="s">
        <v>947</v>
      </c>
      <c r="M41" t="s">
        <v>948</v>
      </c>
      <c r="N41" t="s">
        <v>1020</v>
      </c>
      <c r="O41" t="s">
        <v>1021</v>
      </c>
      <c r="P41" t="s">
        <v>951</v>
      </c>
      <c r="Q41" t="s">
        <v>985</v>
      </c>
      <c r="R41" t="s">
        <v>752</v>
      </c>
      <c r="S41">
        <v>29977</v>
      </c>
    </row>
    <row r="42" spans="1:19" x14ac:dyDescent="0.25">
      <c r="A42" t="s">
        <v>1163</v>
      </c>
      <c r="B42" t="s">
        <v>1164</v>
      </c>
      <c r="C42" t="s">
        <v>1165</v>
      </c>
      <c r="D42">
        <v>931427108</v>
      </c>
      <c r="E42" t="s">
        <v>1166</v>
      </c>
      <c r="F42">
        <v>1653</v>
      </c>
      <c r="G42">
        <v>84.73</v>
      </c>
      <c r="H42" s="37">
        <f t="shared" si="1"/>
        <v>303751.3365897279</v>
      </c>
      <c r="I42" s="38">
        <f t="shared" si="0"/>
        <v>6.5236684110874495E-3</v>
      </c>
      <c r="J42">
        <v>140058.69</v>
      </c>
      <c r="K42">
        <v>91786</v>
      </c>
      <c r="L42" t="s">
        <v>997</v>
      </c>
      <c r="M42" t="s">
        <v>1029</v>
      </c>
      <c r="N42" t="s">
        <v>1030</v>
      </c>
      <c r="O42" t="s">
        <v>1145</v>
      </c>
      <c r="P42" t="s">
        <v>951</v>
      </c>
      <c r="Q42" t="s">
        <v>1167</v>
      </c>
      <c r="R42" t="s">
        <v>885</v>
      </c>
      <c r="S42">
        <v>240000</v>
      </c>
    </row>
    <row r="43" spans="1:19" x14ac:dyDescent="0.25">
      <c r="A43" t="s">
        <v>1168</v>
      </c>
      <c r="B43" t="s">
        <v>1169</v>
      </c>
      <c r="C43" t="s">
        <v>1170</v>
      </c>
      <c r="D43">
        <v>887317303</v>
      </c>
      <c r="E43" t="s">
        <v>1171</v>
      </c>
      <c r="F43">
        <v>1506</v>
      </c>
      <c r="G43">
        <v>91.82</v>
      </c>
      <c r="H43" s="37">
        <f t="shared" si="1"/>
        <v>299895.80992694735</v>
      </c>
      <c r="I43" s="38">
        <f t="shared" si="0"/>
        <v>6.44086325282716E-3</v>
      </c>
      <c r="J43">
        <v>138280.92000000001</v>
      </c>
      <c r="K43">
        <v>70805</v>
      </c>
      <c r="L43" t="s">
        <v>1014</v>
      </c>
      <c r="M43" t="s">
        <v>982</v>
      </c>
      <c r="N43" t="s">
        <v>1015</v>
      </c>
      <c r="O43" t="s">
        <v>1053</v>
      </c>
      <c r="P43" t="s">
        <v>951</v>
      </c>
      <c r="Q43" t="s">
        <v>837</v>
      </c>
      <c r="R43" t="s">
        <v>140</v>
      </c>
      <c r="S43">
        <v>24800</v>
      </c>
    </row>
    <row r="44" spans="1:19" x14ac:dyDescent="0.25">
      <c r="A44" t="s">
        <v>1172</v>
      </c>
      <c r="B44" t="s">
        <v>1173</v>
      </c>
      <c r="C44" t="s">
        <v>1174</v>
      </c>
      <c r="D44">
        <v>654106103</v>
      </c>
      <c r="E44">
        <v>2640147</v>
      </c>
      <c r="F44">
        <v>2579</v>
      </c>
      <c r="G44">
        <v>50.07</v>
      </c>
      <c r="H44" s="37">
        <f t="shared" si="1"/>
        <v>280050.96350708377</v>
      </c>
      <c r="I44" s="38">
        <f t="shared" si="0"/>
        <v>6.0146554238653827E-3</v>
      </c>
      <c r="J44">
        <v>129130.53</v>
      </c>
      <c r="K44">
        <v>83388</v>
      </c>
      <c r="L44" t="s">
        <v>1014</v>
      </c>
      <c r="M44" t="s">
        <v>1029</v>
      </c>
      <c r="N44" t="s">
        <v>1175</v>
      </c>
      <c r="O44" t="s">
        <v>1176</v>
      </c>
      <c r="P44" t="s">
        <v>951</v>
      </c>
      <c r="Q44" t="s">
        <v>1177</v>
      </c>
      <c r="R44" t="s">
        <v>766</v>
      </c>
      <c r="S44">
        <v>70700</v>
      </c>
    </row>
    <row r="45" spans="1:19" x14ac:dyDescent="0.25">
      <c r="A45" t="s">
        <v>1178</v>
      </c>
      <c r="B45" t="s">
        <v>1179</v>
      </c>
      <c r="C45" t="s">
        <v>1180</v>
      </c>
      <c r="D45">
        <v>539830109</v>
      </c>
      <c r="E45">
        <v>2522096</v>
      </c>
      <c r="F45">
        <v>483</v>
      </c>
      <c r="G45">
        <v>265.25</v>
      </c>
      <c r="H45" s="37">
        <f t="shared" si="1"/>
        <v>277850.16624598904</v>
      </c>
      <c r="I45" s="38">
        <f t="shared" si="0"/>
        <v>5.9673888941684161E-3</v>
      </c>
      <c r="J45">
        <v>128115.75</v>
      </c>
      <c r="K45">
        <v>77712</v>
      </c>
      <c r="L45" t="s">
        <v>972</v>
      </c>
      <c r="M45" t="s">
        <v>973</v>
      </c>
      <c r="N45" t="s">
        <v>1116</v>
      </c>
      <c r="O45" t="s">
        <v>1116</v>
      </c>
      <c r="P45" t="s">
        <v>951</v>
      </c>
      <c r="Q45" t="s">
        <v>942</v>
      </c>
      <c r="R45" t="s">
        <v>136</v>
      </c>
      <c r="S45">
        <v>126000</v>
      </c>
    </row>
    <row r="46" spans="1:19" x14ac:dyDescent="0.25">
      <c r="A46" t="s">
        <v>1181</v>
      </c>
      <c r="B46" t="s">
        <v>1182</v>
      </c>
      <c r="C46" t="s">
        <v>1183</v>
      </c>
      <c r="D46">
        <v>532457108</v>
      </c>
      <c r="E46">
        <v>2516152</v>
      </c>
      <c r="F46">
        <v>1858</v>
      </c>
      <c r="G46">
        <v>67.12</v>
      </c>
      <c r="H46" s="37">
        <f t="shared" si="1"/>
        <v>270461.71347679262</v>
      </c>
      <c r="I46" s="38">
        <f t="shared" si="0"/>
        <v>5.8087070708113036E-3</v>
      </c>
      <c r="J46">
        <v>124708.96</v>
      </c>
      <c r="K46">
        <v>74097</v>
      </c>
      <c r="L46" t="s">
        <v>956</v>
      </c>
      <c r="M46" t="s">
        <v>957</v>
      </c>
      <c r="N46" t="s">
        <v>958</v>
      </c>
      <c r="O46" t="s">
        <v>959</v>
      </c>
      <c r="P46" t="s">
        <v>951</v>
      </c>
      <c r="Q46" t="s">
        <v>109</v>
      </c>
      <c r="R46" t="s">
        <v>135</v>
      </c>
      <c r="S46">
        <v>42400</v>
      </c>
    </row>
    <row r="47" spans="1:19" x14ac:dyDescent="0.25">
      <c r="A47" t="s">
        <v>1184</v>
      </c>
      <c r="B47" t="s">
        <v>1185</v>
      </c>
      <c r="C47" t="s">
        <v>1186</v>
      </c>
      <c r="D47" t="s">
        <v>1187</v>
      </c>
      <c r="E47">
        <v>2455965</v>
      </c>
      <c r="F47">
        <v>419</v>
      </c>
      <c r="G47">
        <v>294.07</v>
      </c>
      <c r="H47" s="37">
        <f t="shared" si="1"/>
        <v>267222.41351710772</v>
      </c>
      <c r="I47" s="38">
        <f t="shared" si="0"/>
        <v>5.7391366153911319E-3</v>
      </c>
      <c r="J47">
        <v>123215.33</v>
      </c>
      <c r="K47">
        <v>63982</v>
      </c>
      <c r="L47" t="s">
        <v>956</v>
      </c>
      <c r="M47" t="s">
        <v>957</v>
      </c>
      <c r="N47" t="s">
        <v>1074</v>
      </c>
      <c r="O47" t="s">
        <v>1075</v>
      </c>
      <c r="P47" t="s">
        <v>951</v>
      </c>
      <c r="Q47" t="s">
        <v>1188</v>
      </c>
      <c r="R47" t="s">
        <v>765</v>
      </c>
      <c r="S47">
        <v>7350</v>
      </c>
    </row>
    <row r="48" spans="1:19" x14ac:dyDescent="0.25">
      <c r="A48" t="s">
        <v>1189</v>
      </c>
      <c r="B48" t="s">
        <v>1190</v>
      </c>
      <c r="C48" t="s">
        <v>1191</v>
      </c>
      <c r="D48">
        <v>263534109</v>
      </c>
      <c r="E48">
        <v>2018175</v>
      </c>
      <c r="F48">
        <v>1673</v>
      </c>
      <c r="G48">
        <v>73.61</v>
      </c>
      <c r="H48" s="37">
        <f t="shared" si="1"/>
        <v>267079.71021217463</v>
      </c>
      <c r="I48" s="38">
        <f t="shared" si="0"/>
        <v>5.7360717760623512E-3</v>
      </c>
      <c r="J48">
        <v>123149.53</v>
      </c>
      <c r="K48">
        <v>63992</v>
      </c>
      <c r="L48" t="s">
        <v>1192</v>
      </c>
      <c r="M48" t="s">
        <v>1193</v>
      </c>
      <c r="N48" t="s">
        <v>1194</v>
      </c>
      <c r="O48" t="s">
        <v>1195</v>
      </c>
      <c r="P48" t="s">
        <v>951</v>
      </c>
      <c r="Q48" t="s">
        <v>1196</v>
      </c>
      <c r="R48" t="s">
        <v>756</v>
      </c>
      <c r="S48">
        <v>52000</v>
      </c>
    </row>
    <row r="49" spans="1:19" x14ac:dyDescent="0.25">
      <c r="A49" t="s">
        <v>1197</v>
      </c>
      <c r="B49" t="s">
        <v>1198</v>
      </c>
      <c r="C49" t="s">
        <v>1199</v>
      </c>
      <c r="D49">
        <v>260543103</v>
      </c>
      <c r="E49">
        <v>2278719</v>
      </c>
      <c r="F49">
        <v>2150</v>
      </c>
      <c r="G49">
        <v>55.72</v>
      </c>
      <c r="H49" s="37">
        <f t="shared" si="1"/>
        <v>259811.10219420318</v>
      </c>
      <c r="I49" s="38">
        <f t="shared" si="0"/>
        <v>5.5799638588041505E-3</v>
      </c>
      <c r="J49">
        <v>119798</v>
      </c>
      <c r="K49">
        <v>62483</v>
      </c>
      <c r="L49" t="s">
        <v>1192</v>
      </c>
      <c r="M49" t="s">
        <v>1193</v>
      </c>
      <c r="N49" t="s">
        <v>1194</v>
      </c>
      <c r="O49" t="s">
        <v>1195</v>
      </c>
      <c r="P49" t="s">
        <v>951</v>
      </c>
      <c r="Q49" t="s">
        <v>1200</v>
      </c>
      <c r="R49" t="s">
        <v>762</v>
      </c>
      <c r="S49">
        <v>49381</v>
      </c>
    </row>
    <row r="50" spans="1:19" x14ac:dyDescent="0.25">
      <c r="A50" t="s">
        <v>1201</v>
      </c>
      <c r="B50" t="s">
        <v>1202</v>
      </c>
      <c r="C50" t="s">
        <v>1203</v>
      </c>
      <c r="D50">
        <v>548661107</v>
      </c>
      <c r="E50">
        <v>2536763</v>
      </c>
      <c r="F50">
        <v>1683</v>
      </c>
      <c r="G50">
        <v>70.55</v>
      </c>
      <c r="H50" s="37">
        <f t="shared" si="1"/>
        <v>257507.13781736876</v>
      </c>
      <c r="I50" s="38">
        <f t="shared" si="0"/>
        <v>5.5304816086380326E-3</v>
      </c>
      <c r="J50">
        <v>118735.65</v>
      </c>
      <c r="K50">
        <v>61367</v>
      </c>
      <c r="L50" t="s">
        <v>1014</v>
      </c>
      <c r="M50" t="s">
        <v>1029</v>
      </c>
      <c r="N50" t="s">
        <v>1030</v>
      </c>
      <c r="O50" t="s">
        <v>1031</v>
      </c>
      <c r="P50" t="s">
        <v>951</v>
      </c>
      <c r="Q50" t="s">
        <v>1204</v>
      </c>
      <c r="R50" t="s">
        <v>764</v>
      </c>
      <c r="S50">
        <v>180000</v>
      </c>
    </row>
    <row r="51" spans="1:19" x14ac:dyDescent="0.25">
      <c r="A51" t="s">
        <v>1205</v>
      </c>
      <c r="B51" t="s">
        <v>1206</v>
      </c>
      <c r="C51" t="s">
        <v>1207</v>
      </c>
      <c r="D51">
        <v>617446448</v>
      </c>
      <c r="E51">
        <v>2262314</v>
      </c>
      <c r="F51">
        <v>2845</v>
      </c>
      <c r="G51">
        <v>41.36</v>
      </c>
      <c r="H51" s="37">
        <f t="shared" si="1"/>
        <v>255194.28159326647</v>
      </c>
      <c r="I51" s="38">
        <f t="shared" si="0"/>
        <v>5.4808083882401824E-3</v>
      </c>
      <c r="J51">
        <v>117669.2</v>
      </c>
      <c r="K51">
        <v>77459</v>
      </c>
      <c r="L51" t="s">
        <v>965</v>
      </c>
      <c r="M51" t="s">
        <v>966</v>
      </c>
      <c r="N51" t="s">
        <v>967</v>
      </c>
      <c r="O51" t="s">
        <v>968</v>
      </c>
      <c r="P51" t="s">
        <v>951</v>
      </c>
      <c r="Q51" t="s">
        <v>837</v>
      </c>
      <c r="R51" t="s">
        <v>140</v>
      </c>
      <c r="S51">
        <v>55256</v>
      </c>
    </row>
    <row r="52" spans="1:19" x14ac:dyDescent="0.25">
      <c r="A52" t="s">
        <v>1208</v>
      </c>
      <c r="B52" t="s">
        <v>1209</v>
      </c>
      <c r="C52" t="s">
        <v>1210</v>
      </c>
      <c r="D52" t="s">
        <v>1211</v>
      </c>
      <c r="E52">
        <v>2685717</v>
      </c>
      <c r="F52">
        <v>2407</v>
      </c>
      <c r="G52">
        <v>48.52</v>
      </c>
      <c r="H52" s="37">
        <f t="shared" si="1"/>
        <v>253282.40430608034</v>
      </c>
      <c r="I52" s="38">
        <f t="shared" si="0"/>
        <v>5.4397469937313642E-3</v>
      </c>
      <c r="J52">
        <v>116787.64</v>
      </c>
      <c r="K52">
        <v>60117</v>
      </c>
      <c r="L52" t="s">
        <v>1212</v>
      </c>
      <c r="M52" t="s">
        <v>1212</v>
      </c>
      <c r="N52" t="s">
        <v>1213</v>
      </c>
      <c r="O52" t="s">
        <v>1214</v>
      </c>
      <c r="P52" t="s">
        <v>951</v>
      </c>
      <c r="Q52" t="s">
        <v>1215</v>
      </c>
      <c r="R52" t="s">
        <v>752</v>
      </c>
      <c r="S52">
        <v>14900</v>
      </c>
    </row>
    <row r="53" spans="1:19" x14ac:dyDescent="0.25">
      <c r="A53" t="s">
        <v>1216</v>
      </c>
      <c r="B53" t="s">
        <v>1217</v>
      </c>
      <c r="C53" t="s">
        <v>1218</v>
      </c>
      <c r="D53" t="s">
        <v>1219</v>
      </c>
      <c r="E53">
        <v>2573209</v>
      </c>
      <c r="F53">
        <v>2102</v>
      </c>
      <c r="G53">
        <v>55.01</v>
      </c>
      <c r="H53" s="37">
        <f t="shared" si="1"/>
        <v>250773.99250438201</v>
      </c>
      <c r="I53" s="38">
        <f t="shared" si="0"/>
        <v>5.3858738255785571E-3</v>
      </c>
      <c r="J53">
        <v>115631.02</v>
      </c>
      <c r="K53">
        <v>60463</v>
      </c>
      <c r="L53" t="s">
        <v>965</v>
      </c>
      <c r="M53" t="s">
        <v>966</v>
      </c>
      <c r="N53" t="s">
        <v>1220</v>
      </c>
      <c r="O53" t="s">
        <v>1221</v>
      </c>
      <c r="P53" t="s">
        <v>951</v>
      </c>
      <c r="Q53" t="s">
        <v>837</v>
      </c>
      <c r="R53" t="s">
        <v>140</v>
      </c>
      <c r="S53">
        <v>69000</v>
      </c>
    </row>
    <row r="54" spans="1:19" x14ac:dyDescent="0.25">
      <c r="A54" t="s">
        <v>1222</v>
      </c>
      <c r="B54" t="s">
        <v>1223</v>
      </c>
      <c r="C54" t="s">
        <v>1224</v>
      </c>
      <c r="D54">
        <v>194162103</v>
      </c>
      <c r="E54">
        <v>2209106</v>
      </c>
      <c r="F54">
        <v>1709</v>
      </c>
      <c r="G54">
        <v>65.23</v>
      </c>
      <c r="H54" s="37">
        <f t="shared" si="1"/>
        <v>241767.3102821628</v>
      </c>
      <c r="I54" s="38">
        <f t="shared" si="0"/>
        <v>5.1924372831703303E-3</v>
      </c>
      <c r="J54">
        <v>111478.07</v>
      </c>
      <c r="K54">
        <v>57979</v>
      </c>
      <c r="L54" t="s">
        <v>997</v>
      </c>
      <c r="M54" t="s">
        <v>957</v>
      </c>
      <c r="N54" t="s">
        <v>998</v>
      </c>
      <c r="O54" t="s">
        <v>999</v>
      </c>
      <c r="P54" t="s">
        <v>951</v>
      </c>
      <c r="Q54" t="s">
        <v>837</v>
      </c>
      <c r="R54" t="s">
        <v>140</v>
      </c>
      <c r="S54">
        <v>37900</v>
      </c>
    </row>
    <row r="55" spans="1:19" x14ac:dyDescent="0.25">
      <c r="A55" t="s">
        <v>1225</v>
      </c>
      <c r="B55" t="s">
        <v>1226</v>
      </c>
      <c r="C55" t="s">
        <v>1227</v>
      </c>
      <c r="D55">
        <v>2824100</v>
      </c>
      <c r="E55">
        <v>2002305</v>
      </c>
      <c r="F55">
        <v>2860</v>
      </c>
      <c r="G55">
        <v>38.07</v>
      </c>
      <c r="H55" s="37">
        <f t="shared" si="1"/>
        <v>236133.19729148468</v>
      </c>
      <c r="I55" s="38">
        <f t="shared" si="0"/>
        <v>5.0714334207529977E-3</v>
      </c>
      <c r="J55">
        <v>108880.2</v>
      </c>
      <c r="K55">
        <v>56050</v>
      </c>
      <c r="L55" t="s">
        <v>956</v>
      </c>
      <c r="M55" t="s">
        <v>957</v>
      </c>
      <c r="N55" t="s">
        <v>1091</v>
      </c>
      <c r="O55" t="s">
        <v>1228</v>
      </c>
      <c r="P55" t="s">
        <v>951</v>
      </c>
      <c r="Q55" t="s">
        <v>1229</v>
      </c>
      <c r="R55" t="s">
        <v>885</v>
      </c>
      <c r="S55">
        <v>74000</v>
      </c>
    </row>
    <row r="56" spans="1:19" x14ac:dyDescent="0.25">
      <c r="A56" t="s">
        <v>1230</v>
      </c>
      <c r="B56" t="s">
        <v>1231</v>
      </c>
      <c r="C56" t="s">
        <v>1232</v>
      </c>
      <c r="D56">
        <v>25816109</v>
      </c>
      <c r="E56">
        <v>2026082</v>
      </c>
      <c r="F56">
        <v>1484</v>
      </c>
      <c r="G56">
        <v>72.040000000000006</v>
      </c>
      <c r="H56" s="37">
        <f t="shared" si="1"/>
        <v>231854.61388564477</v>
      </c>
      <c r="I56" s="38">
        <f t="shared" si="0"/>
        <v>4.9795422714917154E-3</v>
      </c>
      <c r="J56">
        <v>106907.36</v>
      </c>
      <c r="K56">
        <v>65934</v>
      </c>
      <c r="L56" t="s">
        <v>965</v>
      </c>
      <c r="M56" t="s">
        <v>966</v>
      </c>
      <c r="N56" t="s">
        <v>1104</v>
      </c>
      <c r="O56" t="s">
        <v>1105</v>
      </c>
      <c r="P56" t="s">
        <v>951</v>
      </c>
      <c r="Q56" t="s">
        <v>837</v>
      </c>
      <c r="R56" t="s">
        <v>140</v>
      </c>
      <c r="S56">
        <v>54800</v>
      </c>
    </row>
    <row r="57" spans="1:19" x14ac:dyDescent="0.25">
      <c r="A57" t="s">
        <v>1233</v>
      </c>
      <c r="B57" t="s">
        <v>1234</v>
      </c>
      <c r="C57" t="s">
        <v>1235</v>
      </c>
      <c r="D57">
        <v>149123101</v>
      </c>
      <c r="E57">
        <v>2180201</v>
      </c>
      <c r="F57">
        <v>1118</v>
      </c>
      <c r="G57">
        <v>95.56</v>
      </c>
      <c r="H57" s="37">
        <f t="shared" si="1"/>
        <v>231700.02586777799</v>
      </c>
      <c r="I57" s="38">
        <f t="shared" si="0"/>
        <v>4.9762221841458867E-3</v>
      </c>
      <c r="J57">
        <v>106836.08</v>
      </c>
      <c r="K57">
        <v>55909</v>
      </c>
      <c r="L57" t="s">
        <v>972</v>
      </c>
      <c r="M57" t="s">
        <v>973</v>
      </c>
      <c r="N57" t="s">
        <v>1236</v>
      </c>
      <c r="O57" t="s">
        <v>1236</v>
      </c>
      <c r="P57" t="s">
        <v>951</v>
      </c>
      <c r="Q57" t="s">
        <v>1237</v>
      </c>
      <c r="R57" t="s">
        <v>885</v>
      </c>
      <c r="S57">
        <v>97100</v>
      </c>
    </row>
    <row r="58" spans="1:19" x14ac:dyDescent="0.25">
      <c r="A58" t="s">
        <v>1238</v>
      </c>
      <c r="B58" t="s">
        <v>1239</v>
      </c>
      <c r="C58" t="s">
        <v>1240</v>
      </c>
      <c r="D58">
        <v>674599105</v>
      </c>
      <c r="E58">
        <v>2655408</v>
      </c>
      <c r="F58">
        <v>1485</v>
      </c>
      <c r="G58">
        <v>71.36</v>
      </c>
      <c r="H58" s="37">
        <f t="shared" si="1"/>
        <v>229820.85322859176</v>
      </c>
      <c r="I58" s="38">
        <f t="shared" si="0"/>
        <v>4.9358631874650023E-3</v>
      </c>
      <c r="J58">
        <v>105969.60000000001</v>
      </c>
      <c r="K58">
        <v>54532</v>
      </c>
      <c r="L58" t="s">
        <v>1212</v>
      </c>
      <c r="M58" t="s">
        <v>1212</v>
      </c>
      <c r="N58" t="s">
        <v>1213</v>
      </c>
      <c r="O58" t="s">
        <v>1214</v>
      </c>
      <c r="P58" t="s">
        <v>951</v>
      </c>
      <c r="Q58" t="s">
        <v>1215</v>
      </c>
      <c r="R58" t="s">
        <v>752</v>
      </c>
      <c r="S58">
        <v>11100</v>
      </c>
    </row>
    <row r="59" spans="1:19" x14ac:dyDescent="0.25">
      <c r="A59" t="s">
        <v>1241</v>
      </c>
      <c r="B59" t="s">
        <v>1242</v>
      </c>
      <c r="C59" t="s">
        <v>1243</v>
      </c>
      <c r="D59">
        <v>883556102</v>
      </c>
      <c r="E59">
        <v>2886907</v>
      </c>
      <c r="F59">
        <v>754</v>
      </c>
      <c r="G59">
        <v>140.11000000000001</v>
      </c>
      <c r="H59" s="37">
        <f t="shared" si="1"/>
        <v>229112.41156309855</v>
      </c>
      <c r="I59" s="38">
        <f t="shared" si="0"/>
        <v>4.9206479835875007E-3</v>
      </c>
      <c r="J59">
        <v>105642.94</v>
      </c>
      <c r="K59">
        <v>55346</v>
      </c>
      <c r="L59" t="s">
        <v>956</v>
      </c>
      <c r="M59" t="s">
        <v>957</v>
      </c>
      <c r="N59" t="s">
        <v>1091</v>
      </c>
      <c r="O59" t="s">
        <v>1228</v>
      </c>
      <c r="P59" t="s">
        <v>951</v>
      </c>
      <c r="Q59" t="s">
        <v>1244</v>
      </c>
      <c r="R59" t="s">
        <v>765</v>
      </c>
      <c r="S59">
        <v>50000</v>
      </c>
    </row>
    <row r="60" spans="1:19" x14ac:dyDescent="0.25">
      <c r="A60" t="s">
        <v>1245</v>
      </c>
      <c r="B60" t="s">
        <v>1246</v>
      </c>
      <c r="C60" t="s">
        <v>1247</v>
      </c>
      <c r="D60">
        <v>693475105</v>
      </c>
      <c r="E60">
        <v>2692665</v>
      </c>
      <c r="F60">
        <v>940</v>
      </c>
      <c r="G60">
        <v>110.54</v>
      </c>
      <c r="H60" s="37">
        <f t="shared" si="1"/>
        <v>225348.90467582422</v>
      </c>
      <c r="I60" s="38">
        <f t="shared" si="0"/>
        <v>4.8398191343351155E-3</v>
      </c>
      <c r="J60">
        <v>103907.6</v>
      </c>
      <c r="K60">
        <v>53777</v>
      </c>
      <c r="L60" t="s">
        <v>965</v>
      </c>
      <c r="M60" t="s">
        <v>966</v>
      </c>
      <c r="N60" t="s">
        <v>967</v>
      </c>
      <c r="O60" t="s">
        <v>1155</v>
      </c>
      <c r="P60" t="s">
        <v>951</v>
      </c>
      <c r="Q60" t="s">
        <v>1248</v>
      </c>
      <c r="R60" t="s">
        <v>142</v>
      </c>
      <c r="S60">
        <v>49251</v>
      </c>
    </row>
    <row r="61" spans="1:19" x14ac:dyDescent="0.25">
      <c r="A61" t="s">
        <v>1249</v>
      </c>
      <c r="B61" t="s">
        <v>1250</v>
      </c>
      <c r="C61" t="s">
        <v>1251</v>
      </c>
      <c r="D61" t="s">
        <v>1252</v>
      </c>
      <c r="E61">
        <v>2328915</v>
      </c>
      <c r="F61">
        <v>893</v>
      </c>
      <c r="G61">
        <v>114.23</v>
      </c>
      <c r="H61" s="37">
        <f t="shared" si="1"/>
        <v>221227.83709121976</v>
      </c>
      <c r="I61" s="38">
        <f t="shared" si="0"/>
        <v>4.7513109528618171E-3</v>
      </c>
      <c r="J61">
        <v>102007.39</v>
      </c>
      <c r="K61">
        <v>54746</v>
      </c>
      <c r="L61" t="s">
        <v>1253</v>
      </c>
      <c r="M61" t="s">
        <v>1253</v>
      </c>
      <c r="N61" t="s">
        <v>1254</v>
      </c>
      <c r="O61" t="s">
        <v>1255</v>
      </c>
      <c r="P61" t="s">
        <v>951</v>
      </c>
      <c r="Q61" t="s">
        <v>1256</v>
      </c>
      <c r="R61" t="s">
        <v>759</v>
      </c>
      <c r="S61">
        <v>14300</v>
      </c>
    </row>
    <row r="62" spans="1:19" x14ac:dyDescent="0.25">
      <c r="A62" t="s">
        <v>1257</v>
      </c>
      <c r="B62" t="s">
        <v>1258</v>
      </c>
      <c r="C62" t="s">
        <v>1259</v>
      </c>
      <c r="D62">
        <v>872540109</v>
      </c>
      <c r="E62">
        <v>2989301</v>
      </c>
      <c r="F62">
        <v>1271</v>
      </c>
      <c r="G62">
        <v>78.34</v>
      </c>
      <c r="H62" s="37">
        <f t="shared" si="1"/>
        <v>215942.0676391185</v>
      </c>
      <c r="I62" s="38">
        <f t="shared" si="0"/>
        <v>4.6377884657178708E-3</v>
      </c>
      <c r="J62">
        <v>99570.14</v>
      </c>
      <c r="K62">
        <v>51069</v>
      </c>
      <c r="L62" t="s">
        <v>1014</v>
      </c>
      <c r="M62" t="s">
        <v>1029</v>
      </c>
      <c r="N62" t="s">
        <v>1030</v>
      </c>
      <c r="O62" t="s">
        <v>1260</v>
      </c>
      <c r="P62" t="s">
        <v>951</v>
      </c>
      <c r="Q62" t="s">
        <v>1261</v>
      </c>
      <c r="R62" t="s">
        <v>765</v>
      </c>
      <c r="S62">
        <v>216000</v>
      </c>
    </row>
    <row r="63" spans="1:19" x14ac:dyDescent="0.25">
      <c r="A63" t="s">
        <v>1262</v>
      </c>
      <c r="B63" t="s">
        <v>1263</v>
      </c>
      <c r="C63" t="s">
        <v>1264</v>
      </c>
      <c r="D63">
        <v>64058100</v>
      </c>
      <c r="E63" t="s">
        <v>1265</v>
      </c>
      <c r="F63">
        <v>2076</v>
      </c>
      <c r="G63">
        <v>47.42</v>
      </c>
      <c r="H63" s="37">
        <f t="shared" si="1"/>
        <v>213499.58563179654</v>
      </c>
      <c r="I63" s="38">
        <f t="shared" si="0"/>
        <v>4.5853312719662019E-3</v>
      </c>
      <c r="J63">
        <v>98443.92</v>
      </c>
      <c r="K63">
        <v>50138</v>
      </c>
      <c r="L63" t="s">
        <v>965</v>
      </c>
      <c r="M63" t="s">
        <v>966</v>
      </c>
      <c r="N63" t="s">
        <v>967</v>
      </c>
      <c r="O63" t="s">
        <v>1266</v>
      </c>
      <c r="P63" t="s">
        <v>951</v>
      </c>
      <c r="Q63" t="s">
        <v>837</v>
      </c>
      <c r="R63" t="s">
        <v>140</v>
      </c>
      <c r="S63">
        <v>52300</v>
      </c>
    </row>
    <row r="64" spans="1:19" x14ac:dyDescent="0.25">
      <c r="A64" t="s">
        <v>1267</v>
      </c>
      <c r="B64" t="s">
        <v>1268</v>
      </c>
      <c r="C64" t="s">
        <v>1269</v>
      </c>
      <c r="D64" t="s">
        <v>1270</v>
      </c>
      <c r="E64">
        <v>2008154</v>
      </c>
      <c r="F64">
        <v>953</v>
      </c>
      <c r="G64">
        <v>102.81</v>
      </c>
      <c r="H64" s="37">
        <f t="shared" si="1"/>
        <v>212488.97297122225</v>
      </c>
      <c r="I64" s="38">
        <f t="shared" si="0"/>
        <v>4.5636263406771639E-3</v>
      </c>
      <c r="J64">
        <v>97977.93</v>
      </c>
      <c r="K64">
        <v>51119</v>
      </c>
      <c r="L64" t="s">
        <v>947</v>
      </c>
      <c r="M64" t="s">
        <v>948</v>
      </c>
      <c r="N64" t="s">
        <v>949</v>
      </c>
      <c r="O64" t="s">
        <v>1271</v>
      </c>
      <c r="P64" t="s">
        <v>951</v>
      </c>
      <c r="Q64" t="s">
        <v>1049</v>
      </c>
      <c r="R64" t="s">
        <v>753</v>
      </c>
      <c r="S64">
        <v>15381</v>
      </c>
    </row>
    <row r="65" spans="1:19" x14ac:dyDescent="0.25">
      <c r="A65" t="s">
        <v>1272</v>
      </c>
      <c r="B65" t="s">
        <v>1273</v>
      </c>
      <c r="C65" t="s">
        <v>1274</v>
      </c>
      <c r="D65">
        <v>369550108</v>
      </c>
      <c r="E65">
        <v>2365161</v>
      </c>
      <c r="F65">
        <v>558</v>
      </c>
      <c r="G65">
        <v>175.35</v>
      </c>
      <c r="H65" s="37">
        <f t="shared" si="1"/>
        <v>212201.33255582291</v>
      </c>
      <c r="I65" s="38">
        <f t="shared" si="0"/>
        <v>4.5574486865711432E-3</v>
      </c>
      <c r="J65">
        <v>97845.3</v>
      </c>
      <c r="K65">
        <v>53397</v>
      </c>
      <c r="L65" t="s">
        <v>972</v>
      </c>
      <c r="M65" t="s">
        <v>973</v>
      </c>
      <c r="N65" t="s">
        <v>1116</v>
      </c>
      <c r="O65" t="s">
        <v>1116</v>
      </c>
      <c r="P65" t="s">
        <v>951</v>
      </c>
      <c r="Q65" t="s">
        <v>1275</v>
      </c>
      <c r="R65" t="s">
        <v>245</v>
      </c>
      <c r="S65">
        <v>99900</v>
      </c>
    </row>
    <row r="66" spans="1:19" x14ac:dyDescent="0.25">
      <c r="A66" t="s">
        <v>1276</v>
      </c>
      <c r="B66" t="s">
        <v>1277</v>
      </c>
      <c r="C66" t="s">
        <v>1278</v>
      </c>
      <c r="D66" t="s">
        <v>1279</v>
      </c>
      <c r="E66" t="s">
        <v>1280</v>
      </c>
      <c r="F66">
        <v>1320</v>
      </c>
      <c r="G66">
        <v>73.77</v>
      </c>
      <c r="H66" s="37">
        <f t="shared" si="1"/>
        <v>211184.40885243166</v>
      </c>
      <c r="I66" s="38">
        <f t="shared" si="0"/>
        <v>4.5356082129956801E-3</v>
      </c>
      <c r="J66">
        <v>97376.4</v>
      </c>
      <c r="K66">
        <v>50822</v>
      </c>
      <c r="L66" t="s">
        <v>1253</v>
      </c>
      <c r="M66" t="s">
        <v>1253</v>
      </c>
      <c r="N66" t="s">
        <v>1254</v>
      </c>
      <c r="O66" t="s">
        <v>1255</v>
      </c>
      <c r="P66" t="s">
        <v>951</v>
      </c>
      <c r="Q66" t="s">
        <v>1281</v>
      </c>
      <c r="R66" t="s">
        <v>764</v>
      </c>
      <c r="S66">
        <v>29188</v>
      </c>
    </row>
    <row r="67" spans="1:19" x14ac:dyDescent="0.25">
      <c r="A67" t="s">
        <v>1282</v>
      </c>
      <c r="B67" t="s">
        <v>1283</v>
      </c>
      <c r="C67" t="s">
        <v>1284</v>
      </c>
      <c r="D67">
        <v>500754106</v>
      </c>
      <c r="E67" t="s">
        <v>1285</v>
      </c>
      <c r="F67">
        <v>1140</v>
      </c>
      <c r="G67">
        <v>81.650000000000006</v>
      </c>
      <c r="H67" s="37">
        <f t="shared" si="1"/>
        <v>201868.78915623488</v>
      </c>
      <c r="I67" s="38">
        <f t="shared" ref="I67:I130" si="2">J67/$J$1</f>
        <v>4.3355366194873799E-3</v>
      </c>
      <c r="J67">
        <v>93081</v>
      </c>
      <c r="K67">
        <v>99390</v>
      </c>
      <c r="L67" t="s">
        <v>997</v>
      </c>
      <c r="M67" t="s">
        <v>957</v>
      </c>
      <c r="N67" t="s">
        <v>1286</v>
      </c>
      <c r="O67" t="s">
        <v>1287</v>
      </c>
      <c r="P67" t="s">
        <v>951</v>
      </c>
      <c r="Q67" t="s">
        <v>1248</v>
      </c>
      <c r="R67" t="s">
        <v>142</v>
      </c>
      <c r="S67">
        <v>42000</v>
      </c>
    </row>
    <row r="68" spans="1:19" x14ac:dyDescent="0.25">
      <c r="A68" t="s">
        <v>1288</v>
      </c>
      <c r="B68" t="s">
        <v>1289</v>
      </c>
      <c r="C68" t="s">
        <v>1290</v>
      </c>
      <c r="D68">
        <v>808513105</v>
      </c>
      <c r="E68">
        <v>2779397</v>
      </c>
      <c r="F68">
        <v>2385</v>
      </c>
      <c r="G68">
        <v>38.659999999999997</v>
      </c>
      <c r="H68" s="37">
        <f t="shared" ref="H68:H131" si="3">I68*$H$1</f>
        <v>199967.01821252887</v>
      </c>
      <c r="I68" s="38">
        <f t="shared" si="2"/>
        <v>4.2946922789492631E-3</v>
      </c>
      <c r="J68">
        <v>92204.1</v>
      </c>
      <c r="K68">
        <v>51250</v>
      </c>
      <c r="L68" t="s">
        <v>965</v>
      </c>
      <c r="M68" t="s">
        <v>966</v>
      </c>
      <c r="N68" t="s">
        <v>1104</v>
      </c>
      <c r="O68" t="s">
        <v>1291</v>
      </c>
      <c r="P68" t="s">
        <v>951</v>
      </c>
      <c r="Q68" t="s">
        <v>887</v>
      </c>
      <c r="R68" t="s">
        <v>753</v>
      </c>
      <c r="S68">
        <v>16100</v>
      </c>
    </row>
    <row r="69" spans="1:19" x14ac:dyDescent="0.25">
      <c r="A69" t="s">
        <v>1292</v>
      </c>
      <c r="B69" t="s">
        <v>1293</v>
      </c>
      <c r="C69" t="s">
        <v>1294</v>
      </c>
      <c r="D69" t="s">
        <v>1295</v>
      </c>
      <c r="E69" t="s">
        <v>1296</v>
      </c>
      <c r="F69">
        <v>1215</v>
      </c>
      <c r="G69">
        <v>75.88</v>
      </c>
      <c r="H69" s="37">
        <f t="shared" si="3"/>
        <v>199945.54765449182</v>
      </c>
      <c r="I69" s="38">
        <f t="shared" si="2"/>
        <v>4.2942311557067868E-3</v>
      </c>
      <c r="J69">
        <v>92194.2</v>
      </c>
      <c r="K69">
        <v>46789</v>
      </c>
      <c r="L69" t="s">
        <v>956</v>
      </c>
      <c r="M69" t="s">
        <v>957</v>
      </c>
      <c r="N69" t="s">
        <v>958</v>
      </c>
      <c r="O69" t="s">
        <v>1297</v>
      </c>
      <c r="P69" t="s">
        <v>951</v>
      </c>
      <c r="Q69" t="s">
        <v>1298</v>
      </c>
      <c r="R69" t="s">
        <v>138</v>
      </c>
      <c r="S69">
        <v>25900</v>
      </c>
    </row>
    <row r="70" spans="1:19" x14ac:dyDescent="0.25">
      <c r="A70" t="s">
        <v>1299</v>
      </c>
      <c r="B70" t="s">
        <v>1300</v>
      </c>
      <c r="C70" t="s">
        <v>1301</v>
      </c>
      <c r="D70" t="s">
        <v>1302</v>
      </c>
      <c r="E70">
        <v>2142784</v>
      </c>
      <c r="F70">
        <v>471</v>
      </c>
      <c r="G70">
        <v>191.67</v>
      </c>
      <c r="H70" s="37">
        <f t="shared" si="3"/>
        <v>195786.70056271506</v>
      </c>
      <c r="I70" s="38">
        <f t="shared" si="2"/>
        <v>4.2049115836391513E-3</v>
      </c>
      <c r="J70">
        <v>90276.57</v>
      </c>
      <c r="K70">
        <v>50938</v>
      </c>
      <c r="L70" t="s">
        <v>972</v>
      </c>
      <c r="M70" t="s">
        <v>973</v>
      </c>
      <c r="N70" t="s">
        <v>1130</v>
      </c>
      <c r="O70" t="s">
        <v>1151</v>
      </c>
      <c r="P70" t="s">
        <v>951</v>
      </c>
      <c r="Q70" t="s">
        <v>1303</v>
      </c>
      <c r="R70" t="s">
        <v>185</v>
      </c>
      <c r="S70">
        <v>115000</v>
      </c>
    </row>
    <row r="71" spans="1:19" x14ac:dyDescent="0.25">
      <c r="A71" t="s">
        <v>1304</v>
      </c>
      <c r="B71" t="s">
        <v>1305</v>
      </c>
      <c r="C71" t="s">
        <v>1306</v>
      </c>
      <c r="D71">
        <v>345370860</v>
      </c>
      <c r="E71">
        <v>2615468</v>
      </c>
      <c r="F71">
        <v>7448</v>
      </c>
      <c r="G71">
        <v>11.96</v>
      </c>
      <c r="H71" s="37">
        <f t="shared" si="3"/>
        <v>193187.48348172265</v>
      </c>
      <c r="I71" s="38">
        <f t="shared" si="2"/>
        <v>4.1490881902174065E-3</v>
      </c>
      <c r="J71">
        <v>89078.080000000002</v>
      </c>
      <c r="K71">
        <v>47525</v>
      </c>
      <c r="L71" t="s">
        <v>1014</v>
      </c>
      <c r="M71" t="s">
        <v>1029</v>
      </c>
      <c r="N71" t="s">
        <v>1307</v>
      </c>
      <c r="O71" t="s">
        <v>1308</v>
      </c>
      <c r="P71" t="s">
        <v>951</v>
      </c>
      <c r="Q71" t="s">
        <v>1309</v>
      </c>
      <c r="R71" t="s">
        <v>762</v>
      </c>
      <c r="S71">
        <v>203000</v>
      </c>
    </row>
    <row r="72" spans="1:19" x14ac:dyDescent="0.25">
      <c r="A72" t="s">
        <v>1310</v>
      </c>
      <c r="B72" t="s">
        <v>1311</v>
      </c>
      <c r="C72" t="s">
        <v>1312</v>
      </c>
      <c r="D72">
        <v>842587107</v>
      </c>
      <c r="E72">
        <v>2829601</v>
      </c>
      <c r="F72">
        <v>1884</v>
      </c>
      <c r="G72">
        <v>46.82</v>
      </c>
      <c r="H72" s="37">
        <f t="shared" si="3"/>
        <v>191302.41186093434</v>
      </c>
      <c r="I72" s="38">
        <f t="shared" si="2"/>
        <v>4.1086025010901046E-3</v>
      </c>
      <c r="J72">
        <v>88208.88</v>
      </c>
      <c r="K72">
        <v>45883</v>
      </c>
      <c r="L72" t="s">
        <v>1253</v>
      </c>
      <c r="M72" t="s">
        <v>1253</v>
      </c>
      <c r="N72" t="s">
        <v>1254</v>
      </c>
      <c r="O72" t="s">
        <v>1255</v>
      </c>
      <c r="P72" t="s">
        <v>951</v>
      </c>
      <c r="Q72" t="s">
        <v>860</v>
      </c>
      <c r="R72" t="s">
        <v>243</v>
      </c>
      <c r="S72">
        <v>26703</v>
      </c>
    </row>
    <row r="73" spans="1:19" x14ac:dyDescent="0.25">
      <c r="A73" t="s">
        <v>1313</v>
      </c>
      <c r="B73" t="s">
        <v>1314</v>
      </c>
      <c r="C73" t="s">
        <v>1315</v>
      </c>
      <c r="D73" t="s">
        <v>1316</v>
      </c>
      <c r="E73">
        <v>2695921</v>
      </c>
      <c r="F73">
        <v>671</v>
      </c>
      <c r="G73">
        <v>130.84</v>
      </c>
      <c r="H73" s="37">
        <f t="shared" si="3"/>
        <v>190401.86291959038</v>
      </c>
      <c r="I73" s="38">
        <f t="shared" si="2"/>
        <v>4.0892614086450729E-3</v>
      </c>
      <c r="J73">
        <v>87793.64</v>
      </c>
      <c r="K73">
        <v>45911</v>
      </c>
      <c r="L73" t="s">
        <v>956</v>
      </c>
      <c r="M73" t="s">
        <v>957</v>
      </c>
      <c r="N73" t="s">
        <v>1041</v>
      </c>
      <c r="O73" t="s">
        <v>1042</v>
      </c>
      <c r="P73" t="s">
        <v>951</v>
      </c>
      <c r="Q73" t="s">
        <v>1137</v>
      </c>
      <c r="R73" t="s">
        <v>755</v>
      </c>
      <c r="S73">
        <v>50100</v>
      </c>
    </row>
    <row r="74" spans="1:19" x14ac:dyDescent="0.25">
      <c r="A74" t="s">
        <v>1317</v>
      </c>
      <c r="B74" t="s">
        <v>1318</v>
      </c>
      <c r="C74" t="s">
        <v>1319</v>
      </c>
      <c r="D74" t="s">
        <v>1320</v>
      </c>
      <c r="E74">
        <v>2542049</v>
      </c>
      <c r="F74">
        <v>1197</v>
      </c>
      <c r="G74">
        <v>73.290000000000006</v>
      </c>
      <c r="H74" s="37">
        <f t="shared" si="3"/>
        <v>190259.78855019572</v>
      </c>
      <c r="I74" s="38">
        <f t="shared" si="2"/>
        <v>4.0862100769668295E-3</v>
      </c>
      <c r="J74">
        <v>87728.13</v>
      </c>
      <c r="K74">
        <v>45934</v>
      </c>
      <c r="L74" t="s">
        <v>1253</v>
      </c>
      <c r="M74" t="s">
        <v>1253</v>
      </c>
      <c r="N74" t="s">
        <v>1254</v>
      </c>
      <c r="O74" t="s">
        <v>1255</v>
      </c>
      <c r="P74" t="s">
        <v>951</v>
      </c>
      <c r="Q74" t="s">
        <v>1321</v>
      </c>
      <c r="R74" t="s">
        <v>245</v>
      </c>
      <c r="S74">
        <v>14700</v>
      </c>
    </row>
    <row r="75" spans="1:19" x14ac:dyDescent="0.25">
      <c r="A75" t="s">
        <v>1322</v>
      </c>
      <c r="B75" t="s">
        <v>1323</v>
      </c>
      <c r="C75" t="s">
        <v>1324</v>
      </c>
      <c r="D75">
        <v>406216101</v>
      </c>
      <c r="E75">
        <v>2405302</v>
      </c>
      <c r="F75">
        <v>1647</v>
      </c>
      <c r="G75">
        <v>53.09</v>
      </c>
      <c r="H75" s="37">
        <f t="shared" si="3"/>
        <v>189633.23862929628</v>
      </c>
      <c r="I75" s="38">
        <f t="shared" si="2"/>
        <v>4.0727536623454781E-3</v>
      </c>
      <c r="J75">
        <v>87439.23</v>
      </c>
      <c r="K75">
        <v>45893</v>
      </c>
      <c r="L75" t="s">
        <v>1212</v>
      </c>
      <c r="M75" t="s">
        <v>1212</v>
      </c>
      <c r="N75" t="s">
        <v>1325</v>
      </c>
      <c r="O75" t="s">
        <v>1326</v>
      </c>
      <c r="P75" t="s">
        <v>951</v>
      </c>
      <c r="Q75" t="s">
        <v>1215</v>
      </c>
      <c r="R75" t="s">
        <v>752</v>
      </c>
      <c r="S75">
        <v>50000</v>
      </c>
    </row>
    <row r="76" spans="1:19" x14ac:dyDescent="0.25">
      <c r="A76" t="s">
        <v>1327</v>
      </c>
      <c r="B76" t="s">
        <v>1328</v>
      </c>
      <c r="C76" t="s">
        <v>1329</v>
      </c>
      <c r="D76">
        <v>755111507</v>
      </c>
      <c r="E76">
        <v>2758051</v>
      </c>
      <c r="F76">
        <v>575</v>
      </c>
      <c r="G76">
        <v>149.54</v>
      </c>
      <c r="H76" s="37">
        <f t="shared" si="3"/>
        <v>186480.47152473044</v>
      </c>
      <c r="I76" s="38">
        <f t="shared" si="2"/>
        <v>4.0050416733268023E-3</v>
      </c>
      <c r="J76">
        <v>85985.5</v>
      </c>
      <c r="K76">
        <v>43911</v>
      </c>
      <c r="L76" t="s">
        <v>972</v>
      </c>
      <c r="M76" t="s">
        <v>973</v>
      </c>
      <c r="N76" t="s">
        <v>1116</v>
      </c>
      <c r="O76" t="s">
        <v>1116</v>
      </c>
      <c r="P76" t="s">
        <v>951</v>
      </c>
      <c r="Q76" t="s">
        <v>1244</v>
      </c>
      <c r="R76" t="s">
        <v>765</v>
      </c>
      <c r="S76">
        <v>61000</v>
      </c>
    </row>
    <row r="77" spans="1:19" x14ac:dyDescent="0.25">
      <c r="A77" t="s">
        <v>1330</v>
      </c>
      <c r="B77" t="s">
        <v>1331</v>
      </c>
      <c r="C77" t="s">
        <v>1332</v>
      </c>
      <c r="D77">
        <v>744320102</v>
      </c>
      <c r="E77">
        <v>2819118</v>
      </c>
      <c r="F77">
        <v>845</v>
      </c>
      <c r="G77">
        <v>100.6</v>
      </c>
      <c r="H77" s="37">
        <f t="shared" si="3"/>
        <v>184358.35626824014</v>
      </c>
      <c r="I77" s="38">
        <f t="shared" si="2"/>
        <v>3.9594649972901422E-3</v>
      </c>
      <c r="J77">
        <v>85007</v>
      </c>
      <c r="K77">
        <v>43257</v>
      </c>
      <c r="L77" t="s">
        <v>965</v>
      </c>
      <c r="M77" t="s">
        <v>966</v>
      </c>
      <c r="N77" t="s">
        <v>1220</v>
      </c>
      <c r="O77" t="s">
        <v>1333</v>
      </c>
      <c r="P77" t="s">
        <v>951</v>
      </c>
      <c r="Q77" t="s">
        <v>127</v>
      </c>
      <c r="R77" t="s">
        <v>139</v>
      </c>
      <c r="S77">
        <v>49384</v>
      </c>
    </row>
    <row r="78" spans="1:19" x14ac:dyDescent="0.25">
      <c r="A78" t="s">
        <v>1334</v>
      </c>
      <c r="B78" t="s">
        <v>1335</v>
      </c>
      <c r="C78" t="s">
        <v>1336</v>
      </c>
      <c r="D78" t="s">
        <v>1337</v>
      </c>
      <c r="E78">
        <v>2259101</v>
      </c>
      <c r="F78">
        <v>1100</v>
      </c>
      <c r="G78">
        <v>77.239999999999995</v>
      </c>
      <c r="H78" s="37">
        <f t="shared" si="3"/>
        <v>184265.10030908932</v>
      </c>
      <c r="I78" s="38">
        <f t="shared" si="2"/>
        <v>3.9574621387622154E-3</v>
      </c>
      <c r="J78">
        <v>84964</v>
      </c>
      <c r="K78">
        <v>43385</v>
      </c>
      <c r="L78" t="s">
        <v>1014</v>
      </c>
      <c r="M78" t="s">
        <v>1029</v>
      </c>
      <c r="N78" t="s">
        <v>1030</v>
      </c>
      <c r="O78" t="s">
        <v>1338</v>
      </c>
      <c r="P78" t="s">
        <v>951</v>
      </c>
      <c r="Q78" t="s">
        <v>116</v>
      </c>
      <c r="R78" t="s">
        <v>137</v>
      </c>
      <c r="S78">
        <v>341000</v>
      </c>
    </row>
    <row r="79" spans="1:19" x14ac:dyDescent="0.25">
      <c r="A79" t="s">
        <v>1339</v>
      </c>
      <c r="B79" t="s">
        <v>1340</v>
      </c>
      <c r="C79" t="s">
        <v>1341</v>
      </c>
      <c r="D79">
        <v>666807102</v>
      </c>
      <c r="E79">
        <v>2648806</v>
      </c>
      <c r="F79">
        <v>340</v>
      </c>
      <c r="G79">
        <v>249.65</v>
      </c>
      <c r="H79" s="37">
        <f t="shared" si="3"/>
        <v>184085.09462049583</v>
      </c>
      <c r="I79" s="38">
        <f t="shared" si="2"/>
        <v>3.953596156022263E-3</v>
      </c>
      <c r="J79">
        <v>84881</v>
      </c>
      <c r="K79">
        <v>44003</v>
      </c>
      <c r="L79" t="s">
        <v>972</v>
      </c>
      <c r="M79" t="s">
        <v>973</v>
      </c>
      <c r="N79" t="s">
        <v>1116</v>
      </c>
      <c r="O79" t="s">
        <v>1116</v>
      </c>
      <c r="P79" t="s">
        <v>951</v>
      </c>
      <c r="Q79" t="s">
        <v>1275</v>
      </c>
      <c r="R79" t="s">
        <v>245</v>
      </c>
      <c r="S79">
        <v>65000</v>
      </c>
    </row>
    <row r="80" spans="1:19" x14ac:dyDescent="0.25">
      <c r="A80" t="s">
        <v>1342</v>
      </c>
      <c r="B80" t="s">
        <v>1343</v>
      </c>
      <c r="C80" t="s">
        <v>1344</v>
      </c>
      <c r="D80">
        <v>53015103</v>
      </c>
      <c r="E80">
        <v>2065308</v>
      </c>
      <c r="F80">
        <v>873</v>
      </c>
      <c r="G80">
        <v>96.02</v>
      </c>
      <c r="H80" s="37">
        <f t="shared" si="3"/>
        <v>181795.89938509904</v>
      </c>
      <c r="I80" s="38">
        <f t="shared" si="2"/>
        <v>3.9044311027532433E-3</v>
      </c>
      <c r="J80">
        <v>83825.460000000006</v>
      </c>
      <c r="K80">
        <v>43321</v>
      </c>
      <c r="L80" t="s">
        <v>947</v>
      </c>
      <c r="M80" t="s">
        <v>957</v>
      </c>
      <c r="N80" t="s">
        <v>1345</v>
      </c>
      <c r="O80" t="s">
        <v>1346</v>
      </c>
      <c r="P80" t="s">
        <v>951</v>
      </c>
      <c r="Q80" t="s">
        <v>1347</v>
      </c>
      <c r="R80" t="s">
        <v>139</v>
      </c>
      <c r="S80">
        <v>57000</v>
      </c>
    </row>
    <row r="81" spans="1:19" x14ac:dyDescent="0.25">
      <c r="A81" t="s">
        <v>1348</v>
      </c>
      <c r="B81" t="s">
        <v>1349</v>
      </c>
      <c r="C81" t="s">
        <v>1350</v>
      </c>
      <c r="D81">
        <v>494368103</v>
      </c>
      <c r="E81">
        <v>2491839</v>
      </c>
      <c r="F81">
        <v>688</v>
      </c>
      <c r="G81">
        <v>115.61</v>
      </c>
      <c r="H81" s="37">
        <f t="shared" si="3"/>
        <v>172501.14299883321</v>
      </c>
      <c r="I81" s="38">
        <f t="shared" si="2"/>
        <v>3.7048075906179344E-3</v>
      </c>
      <c r="J81">
        <v>79539.679999999993</v>
      </c>
      <c r="K81">
        <v>41406</v>
      </c>
      <c r="L81" t="s">
        <v>997</v>
      </c>
      <c r="M81" t="s">
        <v>957</v>
      </c>
      <c r="N81" t="s">
        <v>1351</v>
      </c>
      <c r="O81" t="s">
        <v>1352</v>
      </c>
      <c r="P81" t="s">
        <v>951</v>
      </c>
      <c r="Q81" t="s">
        <v>985</v>
      </c>
      <c r="R81" t="s">
        <v>752</v>
      </c>
      <c r="S81">
        <v>43000</v>
      </c>
    </row>
    <row r="82" spans="1:19" x14ac:dyDescent="0.25">
      <c r="A82" t="s">
        <v>1353</v>
      </c>
      <c r="B82" t="s">
        <v>1354</v>
      </c>
      <c r="C82" t="s">
        <v>1355</v>
      </c>
      <c r="D82">
        <v>452308109</v>
      </c>
      <c r="E82">
        <v>2457552</v>
      </c>
      <c r="F82">
        <v>614</v>
      </c>
      <c r="G82">
        <v>125.18</v>
      </c>
      <c r="H82" s="37">
        <f t="shared" si="3"/>
        <v>166690.73287049533</v>
      </c>
      <c r="I82" s="38">
        <f t="shared" si="2"/>
        <v>3.5800173940207149E-3</v>
      </c>
      <c r="J82">
        <v>76860.52</v>
      </c>
      <c r="K82">
        <v>43938</v>
      </c>
      <c r="L82" t="s">
        <v>972</v>
      </c>
      <c r="M82" t="s">
        <v>973</v>
      </c>
      <c r="N82" t="s">
        <v>974</v>
      </c>
      <c r="O82" t="s">
        <v>975</v>
      </c>
      <c r="P82" t="s">
        <v>951</v>
      </c>
      <c r="Q82" t="s">
        <v>1356</v>
      </c>
      <c r="R82" t="s">
        <v>885</v>
      </c>
      <c r="S82">
        <v>45000</v>
      </c>
    </row>
    <row r="83" spans="1:19" x14ac:dyDescent="0.25">
      <c r="A83" t="s">
        <v>1357</v>
      </c>
      <c r="B83" t="s">
        <v>1358</v>
      </c>
      <c r="C83" t="s">
        <v>1359</v>
      </c>
      <c r="D83" t="s">
        <v>1360</v>
      </c>
      <c r="E83" t="s">
        <v>1361</v>
      </c>
      <c r="F83">
        <v>3200</v>
      </c>
      <c r="G83">
        <v>23.8</v>
      </c>
      <c r="H83" s="37">
        <f t="shared" si="3"/>
        <v>165171.48485876655</v>
      </c>
      <c r="I83" s="38">
        <f t="shared" si="2"/>
        <v>3.5473884996955218E-3</v>
      </c>
      <c r="J83">
        <v>76160</v>
      </c>
      <c r="K83">
        <v>39639</v>
      </c>
      <c r="L83" t="s">
        <v>947</v>
      </c>
      <c r="M83" t="s">
        <v>948</v>
      </c>
      <c r="N83" t="s">
        <v>1062</v>
      </c>
      <c r="O83" t="s">
        <v>1063</v>
      </c>
      <c r="P83" t="s">
        <v>951</v>
      </c>
      <c r="Q83" t="s">
        <v>1362</v>
      </c>
      <c r="R83" t="s">
        <v>753</v>
      </c>
    </row>
    <row r="84" spans="1:19" x14ac:dyDescent="0.25">
      <c r="A84" t="s">
        <v>1363</v>
      </c>
      <c r="B84" t="s">
        <v>1364</v>
      </c>
      <c r="C84" t="s">
        <v>1365</v>
      </c>
      <c r="D84" t="s">
        <v>1366</v>
      </c>
      <c r="E84">
        <v>2965839</v>
      </c>
      <c r="F84">
        <v>657</v>
      </c>
      <c r="G84">
        <v>112.91</v>
      </c>
      <c r="H84" s="37">
        <f t="shared" si="3"/>
        <v>160881.42880120783</v>
      </c>
      <c r="I84" s="38">
        <f t="shared" si="2"/>
        <v>3.4552509522571984E-3</v>
      </c>
      <c r="J84">
        <v>74181.87</v>
      </c>
      <c r="K84">
        <v>38316</v>
      </c>
      <c r="L84" t="s">
        <v>965</v>
      </c>
      <c r="M84" t="s">
        <v>966</v>
      </c>
      <c r="N84" t="s">
        <v>1104</v>
      </c>
      <c r="O84" t="s">
        <v>1367</v>
      </c>
      <c r="P84" t="s">
        <v>951</v>
      </c>
      <c r="Q84" t="s">
        <v>886</v>
      </c>
      <c r="R84" t="s">
        <v>885</v>
      </c>
      <c r="S84">
        <v>2530</v>
      </c>
    </row>
    <row r="85" spans="1:19" x14ac:dyDescent="0.25">
      <c r="A85" t="s">
        <v>1368</v>
      </c>
      <c r="B85" t="s">
        <v>1369</v>
      </c>
      <c r="C85" t="s">
        <v>1370</v>
      </c>
      <c r="D85">
        <v>36752103</v>
      </c>
      <c r="E85" t="s">
        <v>1371</v>
      </c>
      <c r="F85">
        <v>511</v>
      </c>
      <c r="G85">
        <v>142.53</v>
      </c>
      <c r="H85" s="37">
        <f t="shared" si="3"/>
        <v>157955.70742602571</v>
      </c>
      <c r="I85" s="38">
        <f t="shared" si="2"/>
        <v>3.3924152250824446E-3</v>
      </c>
      <c r="J85">
        <v>72832.83</v>
      </c>
      <c r="K85">
        <v>37547</v>
      </c>
      <c r="L85" t="s">
        <v>956</v>
      </c>
      <c r="M85" t="s">
        <v>957</v>
      </c>
      <c r="N85" t="s">
        <v>1041</v>
      </c>
      <c r="O85" t="s">
        <v>1042</v>
      </c>
      <c r="P85" t="s">
        <v>951</v>
      </c>
      <c r="Q85" t="s">
        <v>109</v>
      </c>
      <c r="R85" t="s">
        <v>135</v>
      </c>
      <c r="S85">
        <v>53000</v>
      </c>
    </row>
    <row r="86" spans="1:19" x14ac:dyDescent="0.25">
      <c r="A86" t="s">
        <v>1372</v>
      </c>
      <c r="B86" t="s">
        <v>1373</v>
      </c>
      <c r="C86" t="s">
        <v>1374</v>
      </c>
      <c r="D86">
        <v>54937107</v>
      </c>
      <c r="E86">
        <v>2830904</v>
      </c>
      <c r="F86">
        <v>1561</v>
      </c>
      <c r="G86">
        <v>45.25</v>
      </c>
      <c r="H86" s="37">
        <f t="shared" si="3"/>
        <v>153189.72066531237</v>
      </c>
      <c r="I86" s="38">
        <f t="shared" si="2"/>
        <v>3.2900561124358995E-3</v>
      </c>
      <c r="J86">
        <v>70635.25</v>
      </c>
      <c r="K86">
        <v>36716</v>
      </c>
      <c r="L86" t="s">
        <v>965</v>
      </c>
      <c r="M86" t="s">
        <v>966</v>
      </c>
      <c r="N86" t="s">
        <v>967</v>
      </c>
      <c r="O86" t="s">
        <v>1375</v>
      </c>
      <c r="P86" t="s">
        <v>951</v>
      </c>
      <c r="Q86" t="s">
        <v>1376</v>
      </c>
      <c r="R86" t="s">
        <v>764</v>
      </c>
      <c r="S86">
        <v>37662</v>
      </c>
    </row>
    <row r="87" spans="1:19" x14ac:dyDescent="0.25">
      <c r="A87" t="s">
        <v>1377</v>
      </c>
      <c r="B87" t="s">
        <v>1378</v>
      </c>
      <c r="C87" t="s">
        <v>1379</v>
      </c>
      <c r="D87">
        <v>718546104</v>
      </c>
      <c r="E87" t="s">
        <v>1380</v>
      </c>
      <c r="F87">
        <v>850</v>
      </c>
      <c r="G87">
        <v>83.08</v>
      </c>
      <c r="H87" s="37">
        <f t="shared" si="3"/>
        <v>153152.30984449026</v>
      </c>
      <c r="I87" s="38">
        <f t="shared" si="2"/>
        <v>3.2892526401194638E-3</v>
      </c>
      <c r="J87">
        <v>70618</v>
      </c>
      <c r="K87">
        <v>43272</v>
      </c>
      <c r="L87" t="s">
        <v>1212</v>
      </c>
      <c r="M87" t="s">
        <v>1212</v>
      </c>
      <c r="N87" t="s">
        <v>1213</v>
      </c>
      <c r="O87" t="s">
        <v>1381</v>
      </c>
      <c r="P87" t="s">
        <v>951</v>
      </c>
      <c r="Q87" t="s">
        <v>1215</v>
      </c>
      <c r="R87" t="s">
        <v>752</v>
      </c>
      <c r="S87">
        <v>14000</v>
      </c>
    </row>
    <row r="88" spans="1:19" x14ac:dyDescent="0.25">
      <c r="A88" t="s">
        <v>1382</v>
      </c>
      <c r="B88" t="s">
        <v>1383</v>
      </c>
      <c r="C88" t="s">
        <v>1384</v>
      </c>
      <c r="D88">
        <v>370334104</v>
      </c>
      <c r="E88">
        <v>2367026</v>
      </c>
      <c r="F88">
        <v>1142</v>
      </c>
      <c r="G88">
        <v>60.94</v>
      </c>
      <c r="H88" s="37">
        <f t="shared" si="3"/>
        <v>150930.38902427617</v>
      </c>
      <c r="I88" s="38">
        <f t="shared" si="2"/>
        <v>3.2415324396768684E-3</v>
      </c>
      <c r="J88">
        <v>69593.48</v>
      </c>
      <c r="K88">
        <v>36038</v>
      </c>
      <c r="L88" t="s">
        <v>997</v>
      </c>
      <c r="M88" t="s">
        <v>957</v>
      </c>
      <c r="N88" t="s">
        <v>1286</v>
      </c>
      <c r="O88" t="s">
        <v>1287</v>
      </c>
      <c r="P88" t="s">
        <v>951</v>
      </c>
      <c r="Q88" t="s">
        <v>116</v>
      </c>
      <c r="R88" t="s">
        <v>137</v>
      </c>
      <c r="S88">
        <v>39000</v>
      </c>
    </row>
    <row r="89" spans="1:19" x14ac:dyDescent="0.25">
      <c r="A89" t="s">
        <v>1385</v>
      </c>
      <c r="B89" t="s">
        <v>1386</v>
      </c>
      <c r="C89" t="s">
        <v>1387</v>
      </c>
      <c r="D89">
        <v>75887109</v>
      </c>
      <c r="E89">
        <v>2087807</v>
      </c>
      <c r="F89">
        <v>407</v>
      </c>
      <c r="G89">
        <v>169.1</v>
      </c>
      <c r="H89" s="37">
        <f t="shared" si="3"/>
        <v>149260.93385601748</v>
      </c>
      <c r="I89" s="38">
        <f t="shared" si="2"/>
        <v>3.205677545778554E-3</v>
      </c>
      <c r="J89">
        <v>68823.7</v>
      </c>
      <c r="K89">
        <v>35903</v>
      </c>
      <c r="L89" t="s">
        <v>956</v>
      </c>
      <c r="M89" t="s">
        <v>957</v>
      </c>
      <c r="N89" t="s">
        <v>1091</v>
      </c>
      <c r="O89" t="s">
        <v>1388</v>
      </c>
      <c r="P89" t="s">
        <v>951</v>
      </c>
      <c r="Q89" t="s">
        <v>1389</v>
      </c>
      <c r="R89" t="s">
        <v>139</v>
      </c>
      <c r="S89">
        <v>50900</v>
      </c>
    </row>
    <row r="90" spans="1:19" x14ac:dyDescent="0.25">
      <c r="A90" t="s">
        <v>1390</v>
      </c>
      <c r="B90" t="s">
        <v>1391</v>
      </c>
      <c r="C90" t="s">
        <v>1392</v>
      </c>
      <c r="D90">
        <v>571748102</v>
      </c>
      <c r="E90">
        <v>2567741</v>
      </c>
      <c r="F90">
        <v>982</v>
      </c>
      <c r="G90">
        <v>69.31</v>
      </c>
      <c r="H90" s="37">
        <f t="shared" si="3"/>
        <v>147609.91300526535</v>
      </c>
      <c r="I90" s="38">
        <f t="shared" si="2"/>
        <v>3.1702185657752949E-3</v>
      </c>
      <c r="J90">
        <v>68062.42</v>
      </c>
      <c r="K90">
        <v>35735</v>
      </c>
      <c r="L90" t="s">
        <v>965</v>
      </c>
      <c r="M90" t="s">
        <v>966</v>
      </c>
      <c r="N90" t="s">
        <v>1220</v>
      </c>
      <c r="O90" t="s">
        <v>1393</v>
      </c>
      <c r="P90" t="s">
        <v>951</v>
      </c>
      <c r="Q90" t="s">
        <v>837</v>
      </c>
      <c r="R90" t="s">
        <v>140</v>
      </c>
      <c r="S90">
        <v>60000</v>
      </c>
    </row>
    <row r="91" spans="1:19" x14ac:dyDescent="0.25">
      <c r="A91" t="s">
        <v>1394</v>
      </c>
      <c r="B91" t="s">
        <v>1395</v>
      </c>
      <c r="C91" t="s">
        <v>1396</v>
      </c>
      <c r="D91">
        <v>125509109</v>
      </c>
      <c r="E91">
        <v>2196479</v>
      </c>
      <c r="F91">
        <v>501</v>
      </c>
      <c r="G91">
        <v>134.74</v>
      </c>
      <c r="H91" s="37">
        <f t="shared" si="3"/>
        <v>146400.44827737624</v>
      </c>
      <c r="I91" s="38">
        <f t="shared" si="2"/>
        <v>3.1442428880112433E-3</v>
      </c>
      <c r="J91">
        <v>67504.740000000005</v>
      </c>
      <c r="K91">
        <v>34592</v>
      </c>
      <c r="L91" t="s">
        <v>956</v>
      </c>
      <c r="M91" t="s">
        <v>957</v>
      </c>
      <c r="N91" t="s">
        <v>1041</v>
      </c>
      <c r="O91" t="s">
        <v>1042</v>
      </c>
      <c r="P91" t="s">
        <v>951</v>
      </c>
      <c r="Q91" t="s">
        <v>1397</v>
      </c>
      <c r="R91" t="s">
        <v>755</v>
      </c>
      <c r="S91">
        <v>39300</v>
      </c>
    </row>
    <row r="92" spans="1:19" x14ac:dyDescent="0.25">
      <c r="A92" t="s">
        <v>1398</v>
      </c>
      <c r="B92" t="s">
        <v>1399</v>
      </c>
      <c r="C92" t="s">
        <v>1400</v>
      </c>
      <c r="D92" t="s">
        <v>1401</v>
      </c>
      <c r="E92">
        <v>2699291</v>
      </c>
      <c r="F92">
        <v>557</v>
      </c>
      <c r="G92">
        <v>120.3</v>
      </c>
      <c r="H92" s="37">
        <f t="shared" si="3"/>
        <v>145321.19489338048</v>
      </c>
      <c r="I92" s="38">
        <f t="shared" si="2"/>
        <v>3.121063759689441E-3</v>
      </c>
      <c r="J92">
        <v>67007.100000000006</v>
      </c>
      <c r="K92">
        <v>34332</v>
      </c>
      <c r="L92" t="s">
        <v>1192</v>
      </c>
      <c r="M92" t="s">
        <v>1193</v>
      </c>
      <c r="N92" t="s">
        <v>1194</v>
      </c>
      <c r="O92" t="s">
        <v>1402</v>
      </c>
      <c r="P92" t="s">
        <v>951</v>
      </c>
      <c r="Q92" t="s">
        <v>1403</v>
      </c>
      <c r="R92" t="s">
        <v>755</v>
      </c>
      <c r="S92">
        <v>26680</v>
      </c>
    </row>
    <row r="93" spans="1:19" x14ac:dyDescent="0.25">
      <c r="A93" t="s">
        <v>1404</v>
      </c>
      <c r="B93" t="s">
        <v>1405</v>
      </c>
      <c r="C93" t="s">
        <v>1406</v>
      </c>
      <c r="D93">
        <v>38222105</v>
      </c>
      <c r="E93">
        <v>2046552</v>
      </c>
      <c r="F93">
        <v>2076</v>
      </c>
      <c r="G93">
        <v>32.200000000000003</v>
      </c>
      <c r="H93" s="37">
        <f t="shared" si="3"/>
        <v>144974.41284993355</v>
      </c>
      <c r="I93" s="38">
        <f t="shared" si="2"/>
        <v>3.1136159206518708E-3</v>
      </c>
      <c r="J93">
        <v>66847.199999999997</v>
      </c>
      <c r="K93">
        <v>34804</v>
      </c>
      <c r="L93" t="s">
        <v>947</v>
      </c>
      <c r="M93" t="s">
        <v>948</v>
      </c>
      <c r="N93" t="s">
        <v>1020</v>
      </c>
      <c r="O93" t="s">
        <v>1407</v>
      </c>
      <c r="P93" t="s">
        <v>951</v>
      </c>
      <c r="Q93" t="s">
        <v>1022</v>
      </c>
      <c r="R93" t="s">
        <v>753</v>
      </c>
      <c r="S93">
        <v>15600</v>
      </c>
    </row>
    <row r="94" spans="1:19" x14ac:dyDescent="0.25">
      <c r="A94" t="s">
        <v>1408</v>
      </c>
      <c r="B94" t="s">
        <v>1409</v>
      </c>
      <c r="C94" t="s">
        <v>1410</v>
      </c>
      <c r="D94">
        <v>126408103</v>
      </c>
      <c r="E94">
        <v>2160753</v>
      </c>
      <c r="F94">
        <v>1819</v>
      </c>
      <c r="G94">
        <v>35.81</v>
      </c>
      <c r="H94" s="37">
        <f t="shared" si="3"/>
        <v>141268.44272071208</v>
      </c>
      <c r="I94" s="38">
        <f t="shared" si="2"/>
        <v>3.0340227885331116E-3</v>
      </c>
      <c r="J94">
        <v>65138.39</v>
      </c>
      <c r="K94">
        <v>33541</v>
      </c>
      <c r="L94" t="s">
        <v>972</v>
      </c>
      <c r="M94" t="s">
        <v>973</v>
      </c>
      <c r="N94" t="s">
        <v>1130</v>
      </c>
      <c r="O94" t="s">
        <v>1131</v>
      </c>
      <c r="P94" t="s">
        <v>951</v>
      </c>
      <c r="Q94" t="s">
        <v>1411</v>
      </c>
      <c r="R94" t="s">
        <v>759</v>
      </c>
      <c r="S94">
        <v>27461</v>
      </c>
    </row>
    <row r="95" spans="1:19" x14ac:dyDescent="0.25">
      <c r="A95" t="s">
        <v>1412</v>
      </c>
      <c r="B95" t="s">
        <v>1413</v>
      </c>
      <c r="C95" t="s">
        <v>1414</v>
      </c>
      <c r="D95" t="s">
        <v>1415</v>
      </c>
      <c r="E95">
        <v>2769503</v>
      </c>
      <c r="F95">
        <v>551</v>
      </c>
      <c r="G95">
        <v>113.35</v>
      </c>
      <c r="H95" s="37">
        <f t="shared" si="3"/>
        <v>135450.70224023628</v>
      </c>
      <c r="I95" s="38">
        <f t="shared" si="2"/>
        <v>2.9090751579399759E-3</v>
      </c>
      <c r="J95">
        <v>62455.85</v>
      </c>
      <c r="K95">
        <v>32198</v>
      </c>
      <c r="L95" t="s">
        <v>965</v>
      </c>
      <c r="M95" t="s">
        <v>966</v>
      </c>
      <c r="N95" t="s">
        <v>1220</v>
      </c>
      <c r="O95" t="s">
        <v>1416</v>
      </c>
      <c r="P95" t="s">
        <v>951</v>
      </c>
      <c r="Q95" t="s">
        <v>837</v>
      </c>
      <c r="R95" t="s">
        <v>140</v>
      </c>
      <c r="S95">
        <v>30900</v>
      </c>
    </row>
    <row r="96" spans="1:19" x14ac:dyDescent="0.25">
      <c r="A96" t="s">
        <v>1417</v>
      </c>
      <c r="B96" t="s">
        <v>1418</v>
      </c>
      <c r="C96" t="s">
        <v>1419</v>
      </c>
      <c r="D96" t="s">
        <v>1420</v>
      </c>
      <c r="E96">
        <v>2378534</v>
      </c>
      <c r="F96">
        <v>432</v>
      </c>
      <c r="G96">
        <v>143.81</v>
      </c>
      <c r="H96" s="37">
        <f t="shared" si="3"/>
        <v>134735.1687843611</v>
      </c>
      <c r="I96" s="38">
        <f t="shared" si="2"/>
        <v>2.8937076436581408E-3</v>
      </c>
      <c r="J96">
        <v>62125.919999999998</v>
      </c>
      <c r="K96">
        <v>32513</v>
      </c>
      <c r="L96" t="s">
        <v>956</v>
      </c>
      <c r="M96" t="s">
        <v>957</v>
      </c>
      <c r="N96" t="s">
        <v>958</v>
      </c>
      <c r="O96" t="s">
        <v>1421</v>
      </c>
      <c r="P96" t="s">
        <v>951</v>
      </c>
      <c r="Q96" t="s">
        <v>887</v>
      </c>
      <c r="R96" t="s">
        <v>753</v>
      </c>
      <c r="S96">
        <v>68000</v>
      </c>
    </row>
    <row r="97" spans="1:19" x14ac:dyDescent="0.25">
      <c r="A97" t="s">
        <v>1422</v>
      </c>
      <c r="B97" t="s">
        <v>1423</v>
      </c>
      <c r="C97" t="s">
        <v>1424</v>
      </c>
      <c r="D97">
        <v>444859102</v>
      </c>
      <c r="E97">
        <v>2445063</v>
      </c>
      <c r="F97">
        <v>292</v>
      </c>
      <c r="G97">
        <v>212.64</v>
      </c>
      <c r="H97" s="37">
        <f t="shared" si="3"/>
        <v>134659.17602136938</v>
      </c>
      <c r="I97" s="38">
        <f t="shared" si="2"/>
        <v>2.8920755468484069E-3</v>
      </c>
      <c r="J97">
        <v>62090.879999999997</v>
      </c>
      <c r="K97">
        <v>31704</v>
      </c>
      <c r="L97" t="s">
        <v>956</v>
      </c>
      <c r="M97" t="s">
        <v>957</v>
      </c>
      <c r="N97" t="s">
        <v>1041</v>
      </c>
      <c r="O97" t="s">
        <v>1042</v>
      </c>
      <c r="P97" t="s">
        <v>951</v>
      </c>
      <c r="Q97" t="s">
        <v>901</v>
      </c>
      <c r="R97" t="s">
        <v>244</v>
      </c>
      <c r="S97">
        <v>51700</v>
      </c>
    </row>
    <row r="98" spans="1:19" x14ac:dyDescent="0.25">
      <c r="A98" t="s">
        <v>1425</v>
      </c>
      <c r="B98" t="s">
        <v>1426</v>
      </c>
      <c r="C98" t="s">
        <v>1427</v>
      </c>
      <c r="D98">
        <v>655844108</v>
      </c>
      <c r="E98">
        <v>2641894</v>
      </c>
      <c r="F98">
        <v>571</v>
      </c>
      <c r="G98">
        <v>106.46</v>
      </c>
      <c r="H98" s="37">
        <f t="shared" si="3"/>
        <v>131834.99520449984</v>
      </c>
      <c r="I98" s="38">
        <f t="shared" si="2"/>
        <v>2.8314206065638285E-3</v>
      </c>
      <c r="J98">
        <v>60788.66</v>
      </c>
      <c r="K98">
        <v>31080</v>
      </c>
      <c r="L98" t="s">
        <v>972</v>
      </c>
      <c r="M98" t="s">
        <v>973</v>
      </c>
      <c r="N98" t="s">
        <v>1130</v>
      </c>
      <c r="O98" t="s">
        <v>1131</v>
      </c>
      <c r="P98" t="s">
        <v>951</v>
      </c>
      <c r="Q98" t="s">
        <v>1428</v>
      </c>
      <c r="R98" t="s">
        <v>245</v>
      </c>
      <c r="S98">
        <v>27928</v>
      </c>
    </row>
    <row r="99" spans="1:19" x14ac:dyDescent="0.25">
      <c r="A99" t="s">
        <v>1429</v>
      </c>
      <c r="B99" t="s">
        <v>1430</v>
      </c>
      <c r="C99" t="s">
        <v>1431</v>
      </c>
      <c r="D99">
        <v>9158106</v>
      </c>
      <c r="E99">
        <v>2011602</v>
      </c>
      <c r="F99">
        <v>414</v>
      </c>
      <c r="G99">
        <v>144.46</v>
      </c>
      <c r="H99" s="37">
        <f t="shared" si="3"/>
        <v>129704.81222317136</v>
      </c>
      <c r="I99" s="38">
        <f t="shared" si="2"/>
        <v>2.7856706599754498E-3</v>
      </c>
      <c r="J99">
        <v>59806.44</v>
      </c>
      <c r="K99">
        <v>31402</v>
      </c>
      <c r="L99" t="s">
        <v>1192</v>
      </c>
      <c r="M99" t="s">
        <v>1193</v>
      </c>
      <c r="N99" t="s">
        <v>1194</v>
      </c>
      <c r="O99" t="s">
        <v>1402</v>
      </c>
      <c r="P99" t="s">
        <v>951</v>
      </c>
      <c r="Q99" t="s">
        <v>1432</v>
      </c>
      <c r="R99" t="s">
        <v>142</v>
      </c>
      <c r="S99">
        <v>18300</v>
      </c>
    </row>
    <row r="100" spans="1:19" x14ac:dyDescent="0.25">
      <c r="A100" t="s">
        <v>1433</v>
      </c>
      <c r="B100" t="s">
        <v>1434</v>
      </c>
      <c r="C100" t="s">
        <v>1435</v>
      </c>
      <c r="D100">
        <v>278865100</v>
      </c>
      <c r="E100">
        <v>2304227</v>
      </c>
      <c r="F100">
        <v>509</v>
      </c>
      <c r="G100">
        <v>116.73</v>
      </c>
      <c r="H100" s="37">
        <f t="shared" si="3"/>
        <v>128857.11555449034</v>
      </c>
      <c r="I100" s="38">
        <f t="shared" si="2"/>
        <v>2.7674646759565948E-3</v>
      </c>
      <c r="J100">
        <v>59415.57</v>
      </c>
      <c r="K100">
        <v>34032</v>
      </c>
      <c r="L100" t="s">
        <v>1192</v>
      </c>
      <c r="M100" t="s">
        <v>957</v>
      </c>
      <c r="N100" t="s">
        <v>1345</v>
      </c>
      <c r="O100" t="s">
        <v>1345</v>
      </c>
      <c r="P100" t="s">
        <v>951</v>
      </c>
      <c r="Q100" t="s">
        <v>1081</v>
      </c>
      <c r="R100" t="s">
        <v>137</v>
      </c>
      <c r="S100">
        <v>47000</v>
      </c>
    </row>
    <row r="101" spans="1:19" x14ac:dyDescent="0.25">
      <c r="A101" t="s">
        <v>1436</v>
      </c>
      <c r="B101" t="s">
        <v>1437</v>
      </c>
      <c r="C101" t="s">
        <v>1438</v>
      </c>
      <c r="D101">
        <v>501044101</v>
      </c>
      <c r="E101">
        <v>2497406</v>
      </c>
      <c r="F101">
        <v>1839</v>
      </c>
      <c r="G101">
        <v>32.299999999999997</v>
      </c>
      <c r="H101" s="37">
        <f t="shared" si="3"/>
        <v>128822.69759933397</v>
      </c>
      <c r="I101" s="38">
        <f t="shared" si="2"/>
        <v>2.7667254814254735E-3</v>
      </c>
      <c r="J101">
        <v>59399.7</v>
      </c>
      <c r="K101">
        <v>30496</v>
      </c>
      <c r="L101" t="s">
        <v>997</v>
      </c>
      <c r="M101" t="s">
        <v>957</v>
      </c>
      <c r="N101" t="s">
        <v>1286</v>
      </c>
      <c r="O101" t="s">
        <v>1439</v>
      </c>
      <c r="P101" t="s">
        <v>951</v>
      </c>
      <c r="Q101" t="s">
        <v>1000</v>
      </c>
      <c r="R101" t="s">
        <v>141</v>
      </c>
      <c r="S101">
        <v>431000</v>
      </c>
    </row>
    <row r="102" spans="1:19" x14ac:dyDescent="0.25">
      <c r="A102" t="s">
        <v>1440</v>
      </c>
      <c r="B102" t="s">
        <v>1441</v>
      </c>
      <c r="C102" t="s">
        <v>1442</v>
      </c>
      <c r="D102" t="s">
        <v>1443</v>
      </c>
      <c r="E102">
        <v>2670519</v>
      </c>
      <c r="F102">
        <v>1806</v>
      </c>
      <c r="G102">
        <v>32.51</v>
      </c>
      <c r="H102" s="37">
        <f t="shared" si="3"/>
        <v>127333.55174372181</v>
      </c>
      <c r="I102" s="38">
        <f t="shared" si="2"/>
        <v>2.7347430912018533E-3</v>
      </c>
      <c r="J102">
        <v>58713.06</v>
      </c>
      <c r="K102">
        <v>29964</v>
      </c>
      <c r="L102" t="s">
        <v>1253</v>
      </c>
      <c r="M102" t="s">
        <v>1253</v>
      </c>
      <c r="N102" t="s">
        <v>1254</v>
      </c>
      <c r="O102" t="s">
        <v>1255</v>
      </c>
      <c r="P102" t="s">
        <v>951</v>
      </c>
      <c r="Q102" t="s">
        <v>886</v>
      </c>
      <c r="R102" t="s">
        <v>885</v>
      </c>
      <c r="S102">
        <v>29762</v>
      </c>
    </row>
    <row r="103" spans="1:19" x14ac:dyDescent="0.25">
      <c r="A103" t="s">
        <v>1444</v>
      </c>
      <c r="B103" t="s">
        <v>1445</v>
      </c>
      <c r="C103" t="s">
        <v>1446</v>
      </c>
      <c r="E103" t="s">
        <v>1447</v>
      </c>
      <c r="F103">
        <v>508</v>
      </c>
      <c r="G103">
        <v>114.1</v>
      </c>
      <c r="H103" s="37">
        <f t="shared" si="3"/>
        <v>125706.43044343113</v>
      </c>
      <c r="I103" s="38">
        <f t="shared" si="2"/>
        <v>2.6997974019190075E-3</v>
      </c>
      <c r="J103">
        <v>57962.8</v>
      </c>
      <c r="K103">
        <v>30019</v>
      </c>
      <c r="L103" t="s">
        <v>965</v>
      </c>
      <c r="M103" t="s">
        <v>966</v>
      </c>
      <c r="N103" t="s">
        <v>1220</v>
      </c>
      <c r="O103" t="s">
        <v>1393</v>
      </c>
      <c r="P103" t="s">
        <v>1448</v>
      </c>
      <c r="Q103" t="s">
        <v>900</v>
      </c>
      <c r="S103">
        <v>72000</v>
      </c>
    </row>
    <row r="104" spans="1:19" x14ac:dyDescent="0.25">
      <c r="A104" t="s">
        <v>1449</v>
      </c>
      <c r="B104" t="s">
        <v>1450</v>
      </c>
      <c r="C104" t="s">
        <v>1451</v>
      </c>
      <c r="D104">
        <v>847560109</v>
      </c>
      <c r="E104" t="s">
        <v>1452</v>
      </c>
      <c r="F104">
        <v>1407</v>
      </c>
      <c r="G104">
        <v>40.950000000000003</v>
      </c>
      <c r="H104" s="37">
        <f t="shared" si="3"/>
        <v>124955.71997226696</v>
      </c>
      <c r="I104" s="38">
        <f t="shared" si="2"/>
        <v>2.6836743907691961E-3</v>
      </c>
      <c r="J104">
        <v>57616.65</v>
      </c>
      <c r="K104">
        <v>28727</v>
      </c>
      <c r="L104" t="s">
        <v>1212</v>
      </c>
      <c r="M104" t="s">
        <v>1212</v>
      </c>
      <c r="N104" t="s">
        <v>1453</v>
      </c>
      <c r="O104" t="s">
        <v>1453</v>
      </c>
      <c r="P104" t="s">
        <v>951</v>
      </c>
      <c r="Q104" t="s">
        <v>1215</v>
      </c>
      <c r="R104" t="s">
        <v>752</v>
      </c>
      <c r="S104">
        <v>6000</v>
      </c>
    </row>
    <row r="105" spans="1:19" x14ac:dyDescent="0.25">
      <c r="A105" t="s">
        <v>1454</v>
      </c>
      <c r="B105" t="s">
        <v>1455</v>
      </c>
      <c r="C105" t="s">
        <v>1456</v>
      </c>
      <c r="E105" t="s">
        <v>1457</v>
      </c>
      <c r="F105">
        <v>861</v>
      </c>
      <c r="G105">
        <v>66.510000000000005</v>
      </c>
      <c r="H105" s="37">
        <f t="shared" si="3"/>
        <v>124193.31997506043</v>
      </c>
      <c r="I105" s="38">
        <f t="shared" si="2"/>
        <v>2.667300323631815E-3</v>
      </c>
      <c r="J105">
        <v>57265.11</v>
      </c>
      <c r="K105">
        <v>30042</v>
      </c>
      <c r="L105" t="s">
        <v>972</v>
      </c>
      <c r="M105" t="s">
        <v>973</v>
      </c>
      <c r="N105" t="s">
        <v>974</v>
      </c>
      <c r="O105" t="s">
        <v>975</v>
      </c>
      <c r="P105" t="s">
        <v>951</v>
      </c>
      <c r="Q105" t="s">
        <v>859</v>
      </c>
      <c r="R105" t="s">
        <v>141</v>
      </c>
      <c r="S105">
        <v>95000</v>
      </c>
    </row>
    <row r="106" spans="1:19" x14ac:dyDescent="0.25">
      <c r="A106" t="s">
        <v>1458</v>
      </c>
      <c r="B106" t="s">
        <v>1459</v>
      </c>
      <c r="C106" t="s">
        <v>1460</v>
      </c>
      <c r="D106">
        <v>1055102</v>
      </c>
      <c r="E106">
        <v>2026361</v>
      </c>
      <c r="F106">
        <v>799</v>
      </c>
      <c r="G106">
        <v>71.38</v>
      </c>
      <c r="H106" s="37">
        <f t="shared" si="3"/>
        <v>123689.1088601075</v>
      </c>
      <c r="I106" s="38">
        <f t="shared" si="2"/>
        <v>2.656471379930473E-3</v>
      </c>
      <c r="J106">
        <v>57032.62</v>
      </c>
      <c r="K106">
        <v>29130</v>
      </c>
      <c r="L106" t="s">
        <v>965</v>
      </c>
      <c r="M106" t="s">
        <v>966</v>
      </c>
      <c r="N106" t="s">
        <v>1220</v>
      </c>
      <c r="O106" t="s">
        <v>1333</v>
      </c>
      <c r="P106" t="s">
        <v>951</v>
      </c>
      <c r="Q106" t="s">
        <v>934</v>
      </c>
      <c r="R106" t="s">
        <v>243</v>
      </c>
      <c r="S106">
        <v>9915</v>
      </c>
    </row>
    <row r="107" spans="1:19" x14ac:dyDescent="0.25">
      <c r="A107" t="s">
        <v>1461</v>
      </c>
      <c r="B107" t="s">
        <v>1462</v>
      </c>
      <c r="C107" t="s">
        <v>1463</v>
      </c>
      <c r="D107">
        <v>25537101</v>
      </c>
      <c r="E107">
        <v>2026242</v>
      </c>
      <c r="F107">
        <v>962</v>
      </c>
      <c r="G107">
        <v>59.05</v>
      </c>
      <c r="H107" s="37">
        <f t="shared" si="3"/>
        <v>123197.84514227389</v>
      </c>
      <c r="I107" s="38">
        <f t="shared" si="2"/>
        <v>2.6459205075177756E-3</v>
      </c>
      <c r="J107">
        <v>56806.1</v>
      </c>
      <c r="K107">
        <v>29035</v>
      </c>
      <c r="L107" t="s">
        <v>1253</v>
      </c>
      <c r="M107" t="s">
        <v>1253</v>
      </c>
      <c r="N107" t="s">
        <v>1254</v>
      </c>
      <c r="O107" t="s">
        <v>1255</v>
      </c>
      <c r="P107" t="s">
        <v>951</v>
      </c>
      <c r="Q107" t="s">
        <v>934</v>
      </c>
      <c r="R107" t="s">
        <v>141</v>
      </c>
      <c r="S107">
        <v>17405</v>
      </c>
    </row>
    <row r="108" spans="1:19" x14ac:dyDescent="0.25">
      <c r="A108" t="s">
        <v>1464</v>
      </c>
      <c r="B108" t="s">
        <v>1465</v>
      </c>
      <c r="C108" t="s">
        <v>1466</v>
      </c>
      <c r="D108">
        <v>844741108</v>
      </c>
      <c r="E108">
        <v>2831543</v>
      </c>
      <c r="F108">
        <v>1218</v>
      </c>
      <c r="G108">
        <v>46.61</v>
      </c>
      <c r="H108" s="37">
        <f t="shared" si="3"/>
        <v>123121.67887982326</v>
      </c>
      <c r="I108" s="38">
        <f t="shared" si="2"/>
        <v>2.6442846844596177E-3</v>
      </c>
      <c r="J108">
        <v>56770.98</v>
      </c>
      <c r="K108">
        <v>28693</v>
      </c>
      <c r="L108" t="s">
        <v>972</v>
      </c>
      <c r="M108" t="s">
        <v>1029</v>
      </c>
      <c r="N108" t="s">
        <v>1467</v>
      </c>
      <c r="O108" t="s">
        <v>1467</v>
      </c>
      <c r="P108" t="s">
        <v>951</v>
      </c>
      <c r="Q108" t="s">
        <v>985</v>
      </c>
      <c r="R108" t="s">
        <v>752</v>
      </c>
      <c r="S108">
        <v>53072</v>
      </c>
    </row>
    <row r="109" spans="1:19" x14ac:dyDescent="0.25">
      <c r="A109" t="s">
        <v>1468</v>
      </c>
      <c r="B109" t="s">
        <v>1469</v>
      </c>
      <c r="C109" t="s">
        <v>1470</v>
      </c>
      <c r="D109">
        <v>244199105</v>
      </c>
      <c r="E109">
        <v>2261203</v>
      </c>
      <c r="F109">
        <v>564</v>
      </c>
      <c r="G109">
        <v>100.2</v>
      </c>
      <c r="H109" s="37">
        <f t="shared" si="3"/>
        <v>122561.75275113581</v>
      </c>
      <c r="I109" s="38">
        <f t="shared" si="2"/>
        <v>2.6322591492331025E-3</v>
      </c>
      <c r="J109">
        <v>56512.800000000003</v>
      </c>
      <c r="K109">
        <v>31505</v>
      </c>
      <c r="L109" t="s">
        <v>972</v>
      </c>
      <c r="M109" t="s">
        <v>973</v>
      </c>
      <c r="N109" t="s">
        <v>1471</v>
      </c>
      <c r="O109" t="s">
        <v>1472</v>
      </c>
      <c r="P109" t="s">
        <v>951</v>
      </c>
      <c r="Q109" t="s">
        <v>1473</v>
      </c>
      <c r="R109" t="s">
        <v>885</v>
      </c>
      <c r="S109">
        <v>57200</v>
      </c>
    </row>
    <row r="110" spans="1:19" x14ac:dyDescent="0.25">
      <c r="A110" t="s">
        <v>1474</v>
      </c>
      <c r="B110" t="s">
        <v>1475</v>
      </c>
      <c r="C110" t="s">
        <v>1476</v>
      </c>
      <c r="D110" t="s">
        <v>1477</v>
      </c>
      <c r="E110">
        <v>2689560</v>
      </c>
      <c r="F110">
        <v>954</v>
      </c>
      <c r="G110">
        <v>58.8</v>
      </c>
      <c r="H110" s="37">
        <f t="shared" si="3"/>
        <v>121656.08557575475</v>
      </c>
      <c r="I110" s="38">
        <f t="shared" si="2"/>
        <v>2.6128081324595619E-3</v>
      </c>
      <c r="J110">
        <v>56095.199999999997</v>
      </c>
      <c r="K110">
        <v>29733</v>
      </c>
      <c r="L110" t="s">
        <v>1253</v>
      </c>
      <c r="M110" t="s">
        <v>1253</v>
      </c>
      <c r="N110" t="s">
        <v>1254</v>
      </c>
      <c r="O110" t="s">
        <v>1255</v>
      </c>
      <c r="P110" t="s">
        <v>951</v>
      </c>
      <c r="Q110" t="s">
        <v>887</v>
      </c>
      <c r="R110" t="s">
        <v>753</v>
      </c>
      <c r="S110">
        <v>23000</v>
      </c>
    </row>
    <row r="111" spans="1:19" x14ac:dyDescent="0.25">
      <c r="A111" t="s">
        <v>1478</v>
      </c>
      <c r="B111" t="s">
        <v>1479</v>
      </c>
      <c r="C111" t="s">
        <v>1480</v>
      </c>
      <c r="D111" t="s">
        <v>1481</v>
      </c>
      <c r="E111">
        <v>2195863</v>
      </c>
      <c r="F111">
        <v>56074.21</v>
      </c>
      <c r="G111">
        <v>1.0002059999999999</v>
      </c>
      <c r="H111" s="37">
        <f t="shared" si="3"/>
        <v>121635.61543134271</v>
      </c>
      <c r="I111" s="38">
        <f t="shared" si="2"/>
        <v>2.6123684951036559E-3</v>
      </c>
      <c r="J111">
        <v>56085.76128726</v>
      </c>
      <c r="P111" t="s">
        <v>951</v>
      </c>
    </row>
    <row r="112" spans="1:19" x14ac:dyDescent="0.25">
      <c r="A112" t="s">
        <v>1482</v>
      </c>
      <c r="B112" t="s">
        <v>1483</v>
      </c>
      <c r="C112" t="s">
        <v>1484</v>
      </c>
      <c r="D112" t="s">
        <v>1485</v>
      </c>
      <c r="E112">
        <v>2937667</v>
      </c>
      <c r="F112">
        <v>799</v>
      </c>
      <c r="G112">
        <v>69.52</v>
      </c>
      <c r="H112" s="37">
        <f t="shared" si="3"/>
        <v>120466.05278726078</v>
      </c>
      <c r="I112" s="38">
        <f t="shared" si="2"/>
        <v>2.5872497945190038E-3</v>
      </c>
      <c r="J112">
        <v>55546.48</v>
      </c>
      <c r="K112">
        <v>30728</v>
      </c>
      <c r="L112" t="s">
        <v>972</v>
      </c>
      <c r="M112" t="s">
        <v>973</v>
      </c>
      <c r="N112" t="s">
        <v>1486</v>
      </c>
      <c r="O112" t="s">
        <v>1487</v>
      </c>
      <c r="P112" t="s">
        <v>951</v>
      </c>
      <c r="Q112" t="s">
        <v>1215</v>
      </c>
      <c r="R112" t="s">
        <v>752</v>
      </c>
      <c r="S112">
        <v>40600</v>
      </c>
    </row>
    <row r="113" spans="1:19" x14ac:dyDescent="0.25">
      <c r="A113" t="s">
        <v>1488</v>
      </c>
      <c r="B113" t="s">
        <v>1489</v>
      </c>
      <c r="C113" t="s">
        <v>1490</v>
      </c>
      <c r="D113">
        <v>857477103</v>
      </c>
      <c r="E113">
        <v>2842040</v>
      </c>
      <c r="F113">
        <v>701</v>
      </c>
      <c r="G113">
        <v>78.8</v>
      </c>
      <c r="H113" s="37">
        <f t="shared" si="3"/>
        <v>119798.77386838807</v>
      </c>
      <c r="I113" s="38">
        <f t="shared" si="2"/>
        <v>2.5729186430801078E-3</v>
      </c>
      <c r="J113">
        <v>55238.8</v>
      </c>
      <c r="K113">
        <v>30395</v>
      </c>
      <c r="L113" t="s">
        <v>965</v>
      </c>
      <c r="M113" t="s">
        <v>966</v>
      </c>
      <c r="N113" t="s">
        <v>967</v>
      </c>
      <c r="O113" t="s">
        <v>1266</v>
      </c>
      <c r="P113" t="s">
        <v>951</v>
      </c>
      <c r="Q113" t="s">
        <v>882</v>
      </c>
      <c r="R113" t="s">
        <v>765</v>
      </c>
      <c r="S113">
        <v>33332</v>
      </c>
    </row>
    <row r="114" spans="1:19" x14ac:dyDescent="0.25">
      <c r="A114" t="s">
        <v>1491</v>
      </c>
      <c r="B114" t="s">
        <v>1492</v>
      </c>
      <c r="C114" t="s">
        <v>1493</v>
      </c>
      <c r="D114">
        <v>57224107</v>
      </c>
      <c r="E114">
        <v>2072085</v>
      </c>
      <c r="F114">
        <v>849</v>
      </c>
      <c r="G114">
        <v>64.33</v>
      </c>
      <c r="H114" s="37">
        <f t="shared" si="3"/>
        <v>118448.44926731645</v>
      </c>
      <c r="I114" s="38">
        <f t="shared" si="2"/>
        <v>2.5439177173767801E-3</v>
      </c>
      <c r="J114">
        <v>54616.17</v>
      </c>
      <c r="K114">
        <v>27198</v>
      </c>
      <c r="L114" t="s">
        <v>1212</v>
      </c>
      <c r="M114" t="s">
        <v>1212</v>
      </c>
      <c r="N114" t="s">
        <v>1325</v>
      </c>
      <c r="O114" t="s">
        <v>1326</v>
      </c>
      <c r="P114" t="s">
        <v>951</v>
      </c>
      <c r="Q114" t="s">
        <v>1215</v>
      </c>
      <c r="R114" t="s">
        <v>752</v>
      </c>
      <c r="S114">
        <v>34000</v>
      </c>
    </row>
    <row r="115" spans="1:19" x14ac:dyDescent="0.25">
      <c r="A115" t="s">
        <v>1494</v>
      </c>
      <c r="B115" t="s">
        <v>1495</v>
      </c>
      <c r="C115" t="s">
        <v>1496</v>
      </c>
      <c r="D115">
        <v>461202103</v>
      </c>
      <c r="E115">
        <v>2459020</v>
      </c>
      <c r="F115">
        <v>479</v>
      </c>
      <c r="G115">
        <v>113.68</v>
      </c>
      <c r="H115" s="37">
        <f t="shared" si="3"/>
        <v>118093.9681853815</v>
      </c>
      <c r="I115" s="38">
        <f t="shared" si="2"/>
        <v>2.5363045260653931E-3</v>
      </c>
      <c r="J115">
        <v>54452.72</v>
      </c>
      <c r="K115">
        <v>29178</v>
      </c>
      <c r="L115" t="s">
        <v>947</v>
      </c>
      <c r="M115" t="s">
        <v>948</v>
      </c>
      <c r="N115" t="s">
        <v>949</v>
      </c>
      <c r="O115" t="s">
        <v>950</v>
      </c>
      <c r="P115" t="s">
        <v>951</v>
      </c>
      <c r="Q115" t="s">
        <v>993</v>
      </c>
      <c r="R115" t="s">
        <v>753</v>
      </c>
      <c r="S115">
        <v>7900</v>
      </c>
    </row>
    <row r="116" spans="1:19" x14ac:dyDescent="0.25">
      <c r="A116" t="s">
        <v>1497</v>
      </c>
      <c r="B116" t="s">
        <v>1498</v>
      </c>
      <c r="C116" t="s">
        <v>1499</v>
      </c>
      <c r="D116" t="s">
        <v>1500</v>
      </c>
      <c r="E116">
        <v>2041364</v>
      </c>
      <c r="F116">
        <v>883</v>
      </c>
      <c r="G116">
        <v>61.56</v>
      </c>
      <c r="H116" s="37">
        <f t="shared" si="3"/>
        <v>117887.41707957859</v>
      </c>
      <c r="I116" s="38">
        <f t="shared" si="2"/>
        <v>2.5318684273165615E-3</v>
      </c>
      <c r="J116">
        <v>54357.48</v>
      </c>
      <c r="K116">
        <v>27866</v>
      </c>
      <c r="L116" t="s">
        <v>1212</v>
      </c>
      <c r="M116" t="s">
        <v>1212</v>
      </c>
      <c r="N116" t="s">
        <v>1213</v>
      </c>
      <c r="O116" t="s">
        <v>1381</v>
      </c>
      <c r="P116" t="s">
        <v>951</v>
      </c>
      <c r="Q116" t="s">
        <v>1501</v>
      </c>
      <c r="R116" t="s">
        <v>752</v>
      </c>
      <c r="S116">
        <v>10103</v>
      </c>
    </row>
    <row r="117" spans="1:19" x14ac:dyDescent="0.25">
      <c r="A117" t="s">
        <v>1502</v>
      </c>
      <c r="B117" t="s">
        <v>1503</v>
      </c>
      <c r="C117" t="s">
        <v>1504</v>
      </c>
      <c r="D117">
        <v>101137107</v>
      </c>
      <c r="E117">
        <v>2113434</v>
      </c>
      <c r="F117">
        <v>2609</v>
      </c>
      <c r="G117">
        <v>20.46</v>
      </c>
      <c r="H117" s="37">
        <f t="shared" si="3"/>
        <v>115767.81756524211</v>
      </c>
      <c r="I117" s="38">
        <f t="shared" si="2"/>
        <v>2.4863457818820496E-3</v>
      </c>
      <c r="J117">
        <v>53380.14</v>
      </c>
      <c r="K117">
        <v>27859</v>
      </c>
      <c r="L117" t="s">
        <v>956</v>
      </c>
      <c r="M117" t="s">
        <v>957</v>
      </c>
      <c r="N117" t="s">
        <v>1091</v>
      </c>
      <c r="O117" t="s">
        <v>1092</v>
      </c>
      <c r="P117" t="s">
        <v>951</v>
      </c>
      <c r="Q117" t="s">
        <v>1505</v>
      </c>
      <c r="R117" t="s">
        <v>765</v>
      </c>
      <c r="S117">
        <v>25000</v>
      </c>
    </row>
    <row r="118" spans="1:19" x14ac:dyDescent="0.25">
      <c r="A118" t="s">
        <v>1506</v>
      </c>
      <c r="B118" t="s">
        <v>1507</v>
      </c>
      <c r="C118" t="s">
        <v>1508</v>
      </c>
      <c r="D118">
        <v>871829107</v>
      </c>
      <c r="E118">
        <v>2868165</v>
      </c>
      <c r="F118">
        <v>993</v>
      </c>
      <c r="G118">
        <v>53.25</v>
      </c>
      <c r="H118" s="37">
        <f t="shared" si="3"/>
        <v>114677.17827925702</v>
      </c>
      <c r="I118" s="38">
        <f t="shared" si="2"/>
        <v>2.4629221185074189E-3</v>
      </c>
      <c r="J118">
        <v>52877.25</v>
      </c>
      <c r="K118">
        <v>29124</v>
      </c>
      <c r="L118" t="s">
        <v>997</v>
      </c>
      <c r="M118" t="s">
        <v>957</v>
      </c>
      <c r="N118" t="s">
        <v>1286</v>
      </c>
      <c r="O118" t="s">
        <v>1509</v>
      </c>
      <c r="P118" t="s">
        <v>951</v>
      </c>
      <c r="Q118" t="s">
        <v>1215</v>
      </c>
      <c r="R118" t="s">
        <v>752</v>
      </c>
      <c r="S118">
        <v>51900</v>
      </c>
    </row>
    <row r="119" spans="1:19" x14ac:dyDescent="0.25">
      <c r="A119" t="s">
        <v>1510</v>
      </c>
      <c r="B119" t="s">
        <v>1511</v>
      </c>
      <c r="C119" t="s">
        <v>1512</v>
      </c>
      <c r="D119">
        <v>20002101</v>
      </c>
      <c r="E119">
        <v>2019952</v>
      </c>
      <c r="F119">
        <v>728</v>
      </c>
      <c r="G119">
        <v>69.92</v>
      </c>
      <c r="H119" s="37">
        <f t="shared" si="3"/>
        <v>110392.84770384151</v>
      </c>
      <c r="I119" s="38">
        <f t="shared" si="2"/>
        <v>2.3709075372670895E-3</v>
      </c>
      <c r="J119">
        <v>50901.760000000002</v>
      </c>
      <c r="K119">
        <v>25747</v>
      </c>
      <c r="L119" t="s">
        <v>965</v>
      </c>
      <c r="M119" t="s">
        <v>966</v>
      </c>
      <c r="N119" t="s">
        <v>1220</v>
      </c>
      <c r="O119" t="s">
        <v>1221</v>
      </c>
      <c r="P119" t="s">
        <v>951</v>
      </c>
      <c r="Q119" t="s">
        <v>1513</v>
      </c>
      <c r="R119" t="s">
        <v>885</v>
      </c>
      <c r="S119">
        <v>41600</v>
      </c>
    </row>
    <row r="120" spans="1:19" x14ac:dyDescent="0.25">
      <c r="A120" t="s">
        <v>1514</v>
      </c>
      <c r="B120" t="s">
        <v>1515</v>
      </c>
      <c r="C120" t="s">
        <v>1516</v>
      </c>
      <c r="D120" t="s">
        <v>1517</v>
      </c>
      <c r="E120" t="s">
        <v>1518</v>
      </c>
      <c r="F120">
        <v>3304</v>
      </c>
      <c r="G120">
        <v>15.4</v>
      </c>
      <c r="H120" s="37">
        <f t="shared" si="3"/>
        <v>110349.12584020243</v>
      </c>
      <c r="I120" s="38">
        <f t="shared" si="2"/>
        <v>2.3699685226642288E-3</v>
      </c>
      <c r="J120">
        <v>50881.599999999999</v>
      </c>
      <c r="K120">
        <v>26347</v>
      </c>
      <c r="L120" t="s">
        <v>947</v>
      </c>
      <c r="M120" t="s">
        <v>948</v>
      </c>
      <c r="N120" t="s">
        <v>1062</v>
      </c>
      <c r="O120" t="s">
        <v>1062</v>
      </c>
      <c r="P120" t="s">
        <v>951</v>
      </c>
      <c r="Q120" t="s">
        <v>1362</v>
      </c>
      <c r="R120" t="s">
        <v>753</v>
      </c>
      <c r="S120">
        <v>287000</v>
      </c>
    </row>
    <row r="121" spans="1:19" x14ac:dyDescent="0.25">
      <c r="A121" t="s">
        <v>1519</v>
      </c>
      <c r="B121" t="s">
        <v>1520</v>
      </c>
      <c r="C121" t="s">
        <v>1521</v>
      </c>
      <c r="D121">
        <v>571903202</v>
      </c>
      <c r="E121">
        <v>2210614</v>
      </c>
      <c r="F121">
        <v>626</v>
      </c>
      <c r="G121">
        <v>78.78</v>
      </c>
      <c r="H121" s="37">
        <f t="shared" si="3"/>
        <v>106954.34867792399</v>
      </c>
      <c r="I121" s="38">
        <f t="shared" si="2"/>
        <v>2.2970588828750559E-3</v>
      </c>
      <c r="J121">
        <v>49316.28</v>
      </c>
      <c r="K121">
        <v>30762</v>
      </c>
      <c r="L121" t="s">
        <v>1014</v>
      </c>
      <c r="M121" t="s">
        <v>1029</v>
      </c>
      <c r="N121" t="s">
        <v>1522</v>
      </c>
      <c r="O121" t="s">
        <v>1523</v>
      </c>
      <c r="P121" t="s">
        <v>951</v>
      </c>
      <c r="Q121" t="s">
        <v>942</v>
      </c>
      <c r="R121" t="s">
        <v>136</v>
      </c>
      <c r="S121">
        <v>127500</v>
      </c>
    </row>
    <row r="122" spans="1:19" x14ac:dyDescent="0.25">
      <c r="A122" t="s">
        <v>1524</v>
      </c>
      <c r="B122" t="s">
        <v>1525</v>
      </c>
      <c r="C122" t="s">
        <v>1526</v>
      </c>
      <c r="D122">
        <v>867914103</v>
      </c>
      <c r="E122">
        <v>2860990</v>
      </c>
      <c r="F122">
        <v>942</v>
      </c>
      <c r="G122">
        <v>51.95</v>
      </c>
      <c r="H122" s="37">
        <f t="shared" si="3"/>
        <v>106131.57086902538</v>
      </c>
      <c r="I122" s="38">
        <f t="shared" si="2"/>
        <v>2.2793880812861053E-3</v>
      </c>
      <c r="J122">
        <v>48936.9</v>
      </c>
      <c r="K122">
        <v>25496</v>
      </c>
      <c r="L122" t="s">
        <v>965</v>
      </c>
      <c r="M122" t="s">
        <v>966</v>
      </c>
      <c r="N122" t="s">
        <v>967</v>
      </c>
      <c r="O122" t="s">
        <v>1155</v>
      </c>
      <c r="P122" t="s">
        <v>951</v>
      </c>
      <c r="Q122" t="s">
        <v>860</v>
      </c>
      <c r="R122" t="s">
        <v>243</v>
      </c>
      <c r="S122">
        <v>23854</v>
      </c>
    </row>
    <row r="123" spans="1:19" x14ac:dyDescent="0.25">
      <c r="A123" t="s">
        <v>1527</v>
      </c>
      <c r="B123" t="s">
        <v>1528</v>
      </c>
      <c r="C123" t="s">
        <v>1529</v>
      </c>
      <c r="D123">
        <v>693506107</v>
      </c>
      <c r="E123">
        <v>2698470</v>
      </c>
      <c r="F123">
        <v>510</v>
      </c>
      <c r="G123">
        <v>95.93</v>
      </c>
      <c r="H123" s="37">
        <f t="shared" si="3"/>
        <v>106104.24470425096</v>
      </c>
      <c r="I123" s="38">
        <f t="shared" si="2"/>
        <v>2.2788011971593175E-3</v>
      </c>
      <c r="J123">
        <v>48924.3</v>
      </c>
      <c r="K123">
        <v>25325</v>
      </c>
      <c r="L123" t="s">
        <v>1192</v>
      </c>
      <c r="M123" t="s">
        <v>1193</v>
      </c>
      <c r="N123" t="s">
        <v>1194</v>
      </c>
      <c r="O123" t="s">
        <v>1195</v>
      </c>
      <c r="P123" t="s">
        <v>951</v>
      </c>
      <c r="Q123" t="s">
        <v>1248</v>
      </c>
      <c r="R123" t="s">
        <v>142</v>
      </c>
      <c r="S123">
        <v>28600</v>
      </c>
    </row>
    <row r="124" spans="1:19" x14ac:dyDescent="0.25">
      <c r="A124" t="s">
        <v>1530</v>
      </c>
      <c r="B124" t="s">
        <v>1531</v>
      </c>
      <c r="C124" t="s">
        <v>1532</v>
      </c>
      <c r="D124" t="s">
        <v>1533</v>
      </c>
      <c r="E124" t="s">
        <v>1534</v>
      </c>
      <c r="F124">
        <v>1039</v>
      </c>
      <c r="G124">
        <v>47.02</v>
      </c>
      <c r="H124" s="37">
        <f t="shared" si="3"/>
        <v>105951.30493124361</v>
      </c>
      <c r="I124" s="38">
        <f t="shared" si="2"/>
        <v>2.2755165091735176E-3</v>
      </c>
      <c r="J124">
        <v>48853.78</v>
      </c>
      <c r="K124">
        <v>24817</v>
      </c>
      <c r="L124" t="s">
        <v>1212</v>
      </c>
      <c r="M124" t="s">
        <v>1212</v>
      </c>
      <c r="N124" t="s">
        <v>1213</v>
      </c>
      <c r="O124" t="s">
        <v>1381</v>
      </c>
      <c r="P124" t="s">
        <v>951</v>
      </c>
      <c r="Q124" t="s">
        <v>1535</v>
      </c>
      <c r="R124" t="s">
        <v>141</v>
      </c>
      <c r="S124">
        <v>45440</v>
      </c>
    </row>
    <row r="125" spans="1:19" x14ac:dyDescent="0.25">
      <c r="A125" t="s">
        <v>1536</v>
      </c>
      <c r="B125" t="s">
        <v>1537</v>
      </c>
      <c r="C125" t="s">
        <v>1538</v>
      </c>
      <c r="D125">
        <v>219350105</v>
      </c>
      <c r="E125">
        <v>2224701</v>
      </c>
      <c r="F125">
        <v>2020</v>
      </c>
      <c r="G125">
        <v>24.03</v>
      </c>
      <c r="H125" s="37">
        <f t="shared" si="3"/>
        <v>105272.09792457252</v>
      </c>
      <c r="I125" s="38">
        <f t="shared" si="2"/>
        <v>2.2609291781554679E-3</v>
      </c>
      <c r="J125">
        <v>48540.6</v>
      </c>
      <c r="K125">
        <v>22857</v>
      </c>
      <c r="L125" t="s">
        <v>947</v>
      </c>
      <c r="M125" t="s">
        <v>973</v>
      </c>
      <c r="N125" t="s">
        <v>1120</v>
      </c>
      <c r="O125" t="s">
        <v>1539</v>
      </c>
      <c r="P125" t="s">
        <v>951</v>
      </c>
      <c r="Q125" t="s">
        <v>1540</v>
      </c>
      <c r="R125" t="s">
        <v>140</v>
      </c>
      <c r="S125">
        <v>35700</v>
      </c>
    </row>
    <row r="126" spans="1:19" x14ac:dyDescent="0.25">
      <c r="A126" t="s">
        <v>1541</v>
      </c>
      <c r="B126" t="s">
        <v>1542</v>
      </c>
      <c r="C126" t="s">
        <v>1543</v>
      </c>
      <c r="D126" t="s">
        <v>1544</v>
      </c>
      <c r="E126">
        <v>2480677</v>
      </c>
      <c r="F126">
        <v>994</v>
      </c>
      <c r="G126">
        <v>48.33</v>
      </c>
      <c r="H126" s="37">
        <f t="shared" si="3"/>
        <v>104186.46843546272</v>
      </c>
      <c r="I126" s="38">
        <f t="shared" si="2"/>
        <v>2.2376131102040814E-3</v>
      </c>
      <c r="J126">
        <v>48040.02</v>
      </c>
      <c r="K126">
        <v>25305</v>
      </c>
      <c r="L126" t="s">
        <v>1212</v>
      </c>
      <c r="M126" t="s">
        <v>1212</v>
      </c>
      <c r="N126" t="s">
        <v>1213</v>
      </c>
      <c r="O126" t="s">
        <v>1214</v>
      </c>
      <c r="P126" t="s">
        <v>951</v>
      </c>
      <c r="Q126" t="s">
        <v>1545</v>
      </c>
      <c r="R126" t="s">
        <v>1546</v>
      </c>
      <c r="S126">
        <v>6600</v>
      </c>
    </row>
    <row r="127" spans="1:19" x14ac:dyDescent="0.25">
      <c r="A127" t="s">
        <v>1547</v>
      </c>
      <c r="B127" t="s">
        <v>1548</v>
      </c>
      <c r="C127" t="s">
        <v>1549</v>
      </c>
      <c r="D127">
        <v>816851109</v>
      </c>
      <c r="E127">
        <v>2138158</v>
      </c>
      <c r="F127">
        <v>478</v>
      </c>
      <c r="G127">
        <v>99.8</v>
      </c>
      <c r="H127" s="37">
        <f t="shared" si="3"/>
        <v>103458.59483057437</v>
      </c>
      <c r="I127" s="38">
        <f t="shared" si="2"/>
        <v>2.2219805665030863E-3</v>
      </c>
      <c r="J127">
        <v>47704.4</v>
      </c>
      <c r="K127">
        <v>24956</v>
      </c>
      <c r="L127" t="s">
        <v>1253</v>
      </c>
      <c r="M127" t="s">
        <v>1253</v>
      </c>
      <c r="N127" t="s">
        <v>1550</v>
      </c>
      <c r="O127" t="s">
        <v>1551</v>
      </c>
      <c r="P127" t="s">
        <v>951</v>
      </c>
      <c r="Q127" t="s">
        <v>844</v>
      </c>
      <c r="R127" t="s">
        <v>753</v>
      </c>
      <c r="S127">
        <v>17387</v>
      </c>
    </row>
    <row r="128" spans="1:19" x14ac:dyDescent="0.25">
      <c r="A128" t="s">
        <v>1552</v>
      </c>
      <c r="B128" t="s">
        <v>1553</v>
      </c>
      <c r="C128" t="s">
        <v>1554</v>
      </c>
      <c r="D128">
        <v>39483102</v>
      </c>
      <c r="E128">
        <v>2047317</v>
      </c>
      <c r="F128">
        <v>1092</v>
      </c>
      <c r="G128">
        <v>43.23</v>
      </c>
      <c r="H128" s="37">
        <f t="shared" si="3"/>
        <v>102380.20894387305</v>
      </c>
      <c r="I128" s="38">
        <f t="shared" si="2"/>
        <v>2.1988200694234043E-3</v>
      </c>
      <c r="J128">
        <v>47207.16</v>
      </c>
      <c r="K128">
        <v>24874</v>
      </c>
      <c r="L128" t="s">
        <v>997</v>
      </c>
      <c r="M128" t="s">
        <v>957</v>
      </c>
      <c r="N128" t="s">
        <v>1555</v>
      </c>
      <c r="O128" t="s">
        <v>1556</v>
      </c>
      <c r="P128" t="s">
        <v>951</v>
      </c>
      <c r="Q128" t="s">
        <v>886</v>
      </c>
      <c r="R128" t="s">
        <v>885</v>
      </c>
      <c r="S128">
        <v>32300</v>
      </c>
    </row>
    <row r="129" spans="1:19" x14ac:dyDescent="0.25">
      <c r="A129" t="s">
        <v>1557</v>
      </c>
      <c r="B129" t="s">
        <v>1558</v>
      </c>
      <c r="C129" t="s">
        <v>1559</v>
      </c>
      <c r="D129">
        <v>962166104</v>
      </c>
      <c r="E129">
        <v>2958936</v>
      </c>
      <c r="F129">
        <v>1481</v>
      </c>
      <c r="G129">
        <v>30.83</v>
      </c>
      <c r="H129" s="37">
        <f t="shared" si="3"/>
        <v>99023.146226469806</v>
      </c>
      <c r="I129" s="38">
        <f t="shared" si="2"/>
        <v>2.1267204228854093E-3</v>
      </c>
      <c r="J129">
        <v>45659.23</v>
      </c>
      <c r="K129">
        <v>23062</v>
      </c>
      <c r="L129" t="s">
        <v>1560</v>
      </c>
      <c r="M129" t="s">
        <v>966</v>
      </c>
      <c r="N129" t="s">
        <v>1561</v>
      </c>
      <c r="O129" t="s">
        <v>1562</v>
      </c>
      <c r="P129" t="s">
        <v>951</v>
      </c>
      <c r="Q129" t="s">
        <v>1563</v>
      </c>
      <c r="R129" t="s">
        <v>768</v>
      </c>
      <c r="S129">
        <v>12600</v>
      </c>
    </row>
    <row r="130" spans="1:19" x14ac:dyDescent="0.25">
      <c r="A130" t="s">
        <v>1564</v>
      </c>
      <c r="B130" t="s">
        <v>1565</v>
      </c>
      <c r="C130" t="s">
        <v>1566</v>
      </c>
      <c r="D130">
        <v>651229106</v>
      </c>
      <c r="E130">
        <v>2635701</v>
      </c>
      <c r="F130">
        <v>965</v>
      </c>
      <c r="G130">
        <v>47.01</v>
      </c>
      <c r="H130" s="37">
        <f t="shared" si="3"/>
        <v>98384.277843989563</v>
      </c>
      <c r="I130" s="38">
        <f t="shared" si="2"/>
        <v>2.1129994446259515E-3</v>
      </c>
      <c r="J130">
        <v>45364.65</v>
      </c>
      <c r="K130">
        <v>22677</v>
      </c>
      <c r="L130" t="s">
        <v>1014</v>
      </c>
      <c r="M130" t="s">
        <v>1029</v>
      </c>
      <c r="N130" t="s">
        <v>1567</v>
      </c>
      <c r="O130" t="s">
        <v>1568</v>
      </c>
      <c r="P130" t="s">
        <v>951</v>
      </c>
      <c r="Q130" t="s">
        <v>860</v>
      </c>
      <c r="R130" t="s">
        <v>243</v>
      </c>
      <c r="S130">
        <v>17200</v>
      </c>
    </row>
    <row r="131" spans="1:19" x14ac:dyDescent="0.25">
      <c r="A131" t="s">
        <v>1569</v>
      </c>
      <c r="B131" t="s">
        <v>1570</v>
      </c>
      <c r="C131" t="s">
        <v>1571</v>
      </c>
      <c r="D131">
        <v>988498101</v>
      </c>
      <c r="E131">
        <v>2098876</v>
      </c>
      <c r="F131">
        <v>709</v>
      </c>
      <c r="G131">
        <v>63.39</v>
      </c>
      <c r="H131" s="37">
        <f t="shared" si="3"/>
        <v>97470.93331755283</v>
      </c>
      <c r="I131" s="38">
        <f t="shared" ref="I131:I194" si="4">J131/$J$1</f>
        <v>2.0933835413596467E-3</v>
      </c>
      <c r="J131">
        <v>44943.51</v>
      </c>
      <c r="K131">
        <v>23264</v>
      </c>
      <c r="L131" t="s">
        <v>1014</v>
      </c>
      <c r="M131" t="s">
        <v>1029</v>
      </c>
      <c r="N131" t="s">
        <v>1030</v>
      </c>
      <c r="O131" t="s">
        <v>1085</v>
      </c>
      <c r="P131" t="s">
        <v>951</v>
      </c>
      <c r="Q131" t="s">
        <v>901</v>
      </c>
      <c r="R131" t="s">
        <v>244</v>
      </c>
      <c r="S131">
        <v>69810</v>
      </c>
    </row>
    <row r="132" spans="1:19" x14ac:dyDescent="0.25">
      <c r="A132" t="s">
        <v>1572</v>
      </c>
      <c r="B132" t="s">
        <v>1573</v>
      </c>
      <c r="C132" t="s">
        <v>1574</v>
      </c>
      <c r="D132">
        <v>32654105</v>
      </c>
      <c r="E132">
        <v>2032067</v>
      </c>
      <c r="F132">
        <v>598</v>
      </c>
      <c r="G132">
        <v>74.239999999999995</v>
      </c>
      <c r="H132" s="37">
        <f t="shared" ref="H132:H195" si="5">I132*$H$1</f>
        <v>96282.483711621157</v>
      </c>
      <c r="I132" s="38">
        <f t="shared" si="4"/>
        <v>2.0678592054359573E-3</v>
      </c>
      <c r="J132">
        <v>44395.519999999997</v>
      </c>
      <c r="K132">
        <v>22878</v>
      </c>
      <c r="L132" t="s">
        <v>947</v>
      </c>
      <c r="M132" t="s">
        <v>948</v>
      </c>
      <c r="N132" t="s">
        <v>1020</v>
      </c>
      <c r="O132" t="s">
        <v>1098</v>
      </c>
      <c r="P132" t="s">
        <v>951</v>
      </c>
      <c r="Q132" t="s">
        <v>1575</v>
      </c>
      <c r="R132" t="s">
        <v>765</v>
      </c>
      <c r="S132">
        <v>10000</v>
      </c>
    </row>
    <row r="133" spans="1:19" x14ac:dyDescent="0.25">
      <c r="A133" t="s">
        <v>1576</v>
      </c>
      <c r="B133" t="s">
        <v>1577</v>
      </c>
      <c r="C133" t="s">
        <v>1578</v>
      </c>
      <c r="D133">
        <v>53332102</v>
      </c>
      <c r="E133">
        <v>2065955</v>
      </c>
      <c r="F133">
        <v>56</v>
      </c>
      <c r="G133">
        <v>783.18</v>
      </c>
      <c r="H133" s="37">
        <f t="shared" si="5"/>
        <v>95116.914346830003</v>
      </c>
      <c r="I133" s="38">
        <f t="shared" si="4"/>
        <v>2.0428262685231904E-3</v>
      </c>
      <c r="J133">
        <v>43858.080000000002</v>
      </c>
      <c r="K133">
        <v>22603</v>
      </c>
      <c r="L133" t="s">
        <v>1014</v>
      </c>
      <c r="M133" t="s">
        <v>1029</v>
      </c>
      <c r="N133" t="s">
        <v>1030</v>
      </c>
      <c r="O133" t="s">
        <v>1579</v>
      </c>
      <c r="P133" t="s">
        <v>951</v>
      </c>
      <c r="Q133" t="s">
        <v>1303</v>
      </c>
      <c r="R133" t="s">
        <v>185</v>
      </c>
      <c r="S133">
        <v>84000</v>
      </c>
    </row>
    <row r="134" spans="1:19" x14ac:dyDescent="0.25">
      <c r="A134" t="s">
        <v>1580</v>
      </c>
      <c r="B134" t="s">
        <v>1581</v>
      </c>
      <c r="C134" t="s">
        <v>1582</v>
      </c>
      <c r="D134" t="s">
        <v>1583</v>
      </c>
      <c r="E134">
        <v>2340168</v>
      </c>
      <c r="F134">
        <v>301</v>
      </c>
      <c r="G134">
        <v>143.94</v>
      </c>
      <c r="H134" s="37">
        <f t="shared" si="5"/>
        <v>93962.839321189982</v>
      </c>
      <c r="I134" s="38">
        <f t="shared" si="4"/>
        <v>2.0180401955685163E-3</v>
      </c>
      <c r="J134">
        <v>43325.94</v>
      </c>
      <c r="K134">
        <v>22317</v>
      </c>
      <c r="L134" t="s">
        <v>965</v>
      </c>
      <c r="M134" t="s">
        <v>966</v>
      </c>
      <c r="N134" t="s">
        <v>967</v>
      </c>
      <c r="O134" t="s">
        <v>1584</v>
      </c>
      <c r="P134" t="s">
        <v>951</v>
      </c>
      <c r="Q134" t="s">
        <v>123</v>
      </c>
      <c r="R134" t="s">
        <v>140</v>
      </c>
      <c r="S134">
        <v>15456</v>
      </c>
    </row>
    <row r="135" spans="1:19" x14ac:dyDescent="0.25">
      <c r="A135" t="s">
        <v>1585</v>
      </c>
      <c r="B135" t="s">
        <v>1586</v>
      </c>
      <c r="C135" t="s">
        <v>1587</v>
      </c>
      <c r="D135" t="s">
        <v>1588</v>
      </c>
      <c r="E135">
        <v>2175672</v>
      </c>
      <c r="F135">
        <v>608</v>
      </c>
      <c r="G135">
        <v>71.010000000000005</v>
      </c>
      <c r="H135" s="37">
        <f t="shared" si="5"/>
        <v>93633.493973361023</v>
      </c>
      <c r="I135" s="38">
        <f t="shared" si="4"/>
        <v>2.0109668444975633E-3</v>
      </c>
      <c r="J135">
        <v>43174.080000000002</v>
      </c>
      <c r="K135">
        <v>22727</v>
      </c>
      <c r="L135" t="s">
        <v>956</v>
      </c>
      <c r="M135" t="s">
        <v>957</v>
      </c>
      <c r="N135" t="s">
        <v>958</v>
      </c>
      <c r="O135" t="s">
        <v>1421</v>
      </c>
      <c r="P135" t="s">
        <v>951</v>
      </c>
      <c r="Q135" t="s">
        <v>1094</v>
      </c>
      <c r="R135" t="s">
        <v>141</v>
      </c>
      <c r="S135">
        <v>37300</v>
      </c>
    </row>
    <row r="136" spans="1:19" x14ac:dyDescent="0.25">
      <c r="A136" t="s">
        <v>1589</v>
      </c>
      <c r="B136" t="s">
        <v>1590</v>
      </c>
      <c r="C136" t="s">
        <v>1591</v>
      </c>
      <c r="D136">
        <v>790849103</v>
      </c>
      <c r="E136">
        <v>2767381</v>
      </c>
      <c r="F136">
        <v>545</v>
      </c>
      <c r="G136">
        <v>79.2</v>
      </c>
      <c r="H136" s="37">
        <f t="shared" si="5"/>
        <v>93611.633041541485</v>
      </c>
      <c r="I136" s="38">
        <f t="shared" si="4"/>
        <v>2.010497337196133E-3</v>
      </c>
      <c r="J136">
        <v>43164</v>
      </c>
      <c r="K136">
        <v>22628</v>
      </c>
      <c r="L136" t="s">
        <v>956</v>
      </c>
      <c r="M136" t="s">
        <v>957</v>
      </c>
      <c r="N136" t="s">
        <v>1091</v>
      </c>
      <c r="O136" t="s">
        <v>1092</v>
      </c>
      <c r="P136" t="s">
        <v>951</v>
      </c>
      <c r="Q136" t="s">
        <v>1081</v>
      </c>
      <c r="R136" t="s">
        <v>137</v>
      </c>
      <c r="S136">
        <v>18000</v>
      </c>
    </row>
    <row r="137" spans="1:19" x14ac:dyDescent="0.25">
      <c r="A137" t="s">
        <v>1592</v>
      </c>
      <c r="B137" t="s">
        <v>1593</v>
      </c>
      <c r="C137" t="s">
        <v>1594</v>
      </c>
      <c r="D137" t="s">
        <v>1595</v>
      </c>
      <c r="E137">
        <v>2680905</v>
      </c>
      <c r="F137">
        <v>1278</v>
      </c>
      <c r="G137">
        <v>33.46</v>
      </c>
      <c r="H137" s="37">
        <f t="shared" si="5"/>
        <v>92739.538011454715</v>
      </c>
      <c r="I137" s="38">
        <f t="shared" si="4"/>
        <v>1.991767349492646E-3</v>
      </c>
      <c r="J137">
        <v>42761.88</v>
      </c>
      <c r="K137">
        <v>22689</v>
      </c>
      <c r="L137" t="s">
        <v>1253</v>
      </c>
      <c r="M137" t="s">
        <v>1253</v>
      </c>
      <c r="N137" t="s">
        <v>1254</v>
      </c>
      <c r="O137" t="s">
        <v>1596</v>
      </c>
      <c r="P137" t="s">
        <v>951</v>
      </c>
      <c r="Q137" t="s">
        <v>1432</v>
      </c>
      <c r="R137" t="s">
        <v>142</v>
      </c>
      <c r="S137">
        <v>13000</v>
      </c>
    </row>
    <row r="138" spans="1:19" x14ac:dyDescent="0.25">
      <c r="A138" t="s">
        <v>1597</v>
      </c>
      <c r="B138" t="s">
        <v>1598</v>
      </c>
      <c r="C138" t="s">
        <v>1599</v>
      </c>
      <c r="D138">
        <v>969457100</v>
      </c>
      <c r="E138">
        <v>2967181</v>
      </c>
      <c r="F138">
        <v>1363</v>
      </c>
      <c r="G138">
        <v>30.7</v>
      </c>
      <c r="H138" s="37">
        <f t="shared" si="5"/>
        <v>90749.108844258313</v>
      </c>
      <c r="I138" s="38">
        <f t="shared" si="4"/>
        <v>1.9490188960098395E-3</v>
      </c>
      <c r="J138">
        <v>41844.1</v>
      </c>
      <c r="K138">
        <v>23050</v>
      </c>
      <c r="L138" t="s">
        <v>1212</v>
      </c>
      <c r="M138" t="s">
        <v>1212</v>
      </c>
      <c r="N138" t="s">
        <v>1453</v>
      </c>
      <c r="O138" t="s">
        <v>1453</v>
      </c>
      <c r="P138" t="s">
        <v>951</v>
      </c>
      <c r="Q138" t="s">
        <v>1600</v>
      </c>
      <c r="R138" t="s">
        <v>1546</v>
      </c>
      <c r="S138">
        <v>6578</v>
      </c>
    </row>
    <row r="139" spans="1:19" x14ac:dyDescent="0.25">
      <c r="A139" t="s">
        <v>1601</v>
      </c>
      <c r="B139" t="s">
        <v>1602</v>
      </c>
      <c r="C139" t="s">
        <v>1603</v>
      </c>
      <c r="D139">
        <v>231021106</v>
      </c>
      <c r="E139">
        <v>2240202</v>
      </c>
      <c r="F139">
        <v>294</v>
      </c>
      <c r="G139">
        <v>141.78</v>
      </c>
      <c r="H139" s="37">
        <f t="shared" si="5"/>
        <v>90400.418306763677</v>
      </c>
      <c r="I139" s="38">
        <f t="shared" si="4"/>
        <v>1.9415300682396053E-3</v>
      </c>
      <c r="J139">
        <v>41683.32</v>
      </c>
      <c r="K139">
        <v>23858</v>
      </c>
      <c r="L139" t="s">
        <v>972</v>
      </c>
      <c r="M139" t="s">
        <v>973</v>
      </c>
      <c r="N139" t="s">
        <v>1471</v>
      </c>
      <c r="O139" t="s">
        <v>1604</v>
      </c>
      <c r="P139" t="s">
        <v>951</v>
      </c>
      <c r="Q139" t="s">
        <v>934</v>
      </c>
      <c r="R139" t="s">
        <v>135</v>
      </c>
      <c r="S139">
        <v>55000</v>
      </c>
    </row>
    <row r="140" spans="1:19" x14ac:dyDescent="0.25">
      <c r="A140" t="s">
        <v>1605</v>
      </c>
      <c r="B140" t="s">
        <v>1606</v>
      </c>
      <c r="C140" t="s">
        <v>1607</v>
      </c>
      <c r="D140">
        <v>71813109</v>
      </c>
      <c r="E140">
        <v>2085102</v>
      </c>
      <c r="F140">
        <v>936</v>
      </c>
      <c r="G140">
        <v>44.37</v>
      </c>
      <c r="H140" s="37">
        <f t="shared" si="5"/>
        <v>90068.60059164562</v>
      </c>
      <c r="I140" s="38">
        <f t="shared" si="4"/>
        <v>1.9344036181286098E-3</v>
      </c>
      <c r="J140">
        <v>41530.32</v>
      </c>
      <c r="K140">
        <v>24133</v>
      </c>
      <c r="L140" t="s">
        <v>956</v>
      </c>
      <c r="M140" t="s">
        <v>957</v>
      </c>
      <c r="N140" t="s">
        <v>1091</v>
      </c>
      <c r="O140" t="s">
        <v>1388</v>
      </c>
      <c r="P140" t="s">
        <v>951</v>
      </c>
      <c r="Q140" t="s">
        <v>1167</v>
      </c>
      <c r="R140" t="s">
        <v>885</v>
      </c>
      <c r="S140">
        <v>50000</v>
      </c>
    </row>
    <row r="141" spans="1:19" x14ac:dyDescent="0.25">
      <c r="A141" t="s">
        <v>1608</v>
      </c>
      <c r="B141" t="s">
        <v>1609</v>
      </c>
      <c r="C141" t="s">
        <v>1610</v>
      </c>
      <c r="D141">
        <v>824348106</v>
      </c>
      <c r="E141">
        <v>2804211</v>
      </c>
      <c r="F141">
        <v>152</v>
      </c>
      <c r="G141">
        <v>268.67</v>
      </c>
      <c r="H141" s="37">
        <f t="shared" si="5"/>
        <v>88566.7892755348</v>
      </c>
      <c r="I141" s="38">
        <f t="shared" si="4"/>
        <v>1.9021492117700335E-3</v>
      </c>
      <c r="J141">
        <v>40837.839999999997</v>
      </c>
      <c r="K141">
        <v>24961</v>
      </c>
      <c r="L141" t="s">
        <v>1192</v>
      </c>
      <c r="M141" t="s">
        <v>1193</v>
      </c>
      <c r="N141" t="s">
        <v>1194</v>
      </c>
      <c r="O141" t="s">
        <v>1611</v>
      </c>
      <c r="P141" t="s">
        <v>951</v>
      </c>
      <c r="Q141" t="s">
        <v>859</v>
      </c>
      <c r="R141" t="s">
        <v>141</v>
      </c>
      <c r="S141">
        <v>40706</v>
      </c>
    </row>
    <row r="142" spans="1:19" x14ac:dyDescent="0.25">
      <c r="A142" t="s">
        <v>1612</v>
      </c>
      <c r="B142" t="s">
        <v>1613</v>
      </c>
      <c r="C142" t="s">
        <v>1614</v>
      </c>
      <c r="D142">
        <v>209115104</v>
      </c>
      <c r="E142">
        <v>2216850</v>
      </c>
      <c r="F142">
        <v>569</v>
      </c>
      <c r="G142">
        <v>69.77</v>
      </c>
      <c r="H142" s="37">
        <f t="shared" si="5"/>
        <v>86097.219665194381</v>
      </c>
      <c r="I142" s="38">
        <f t="shared" si="4"/>
        <v>1.84911025748316E-3</v>
      </c>
      <c r="J142">
        <v>39699.129999999997</v>
      </c>
      <c r="K142">
        <v>21260</v>
      </c>
      <c r="L142" t="s">
        <v>1253</v>
      </c>
      <c r="M142" t="s">
        <v>1253</v>
      </c>
      <c r="N142" t="s">
        <v>1254</v>
      </c>
      <c r="O142" t="s">
        <v>1255</v>
      </c>
      <c r="P142" t="s">
        <v>951</v>
      </c>
      <c r="Q142" t="s">
        <v>837</v>
      </c>
      <c r="R142" t="s">
        <v>140</v>
      </c>
      <c r="S142">
        <v>14806</v>
      </c>
    </row>
    <row r="143" spans="1:19" x14ac:dyDescent="0.25">
      <c r="A143" t="s">
        <v>1615</v>
      </c>
      <c r="B143" t="s">
        <v>1616</v>
      </c>
      <c r="C143" t="s">
        <v>1617</v>
      </c>
      <c r="D143">
        <v>744573106</v>
      </c>
      <c r="E143">
        <v>2707677</v>
      </c>
      <c r="F143">
        <v>961</v>
      </c>
      <c r="G143">
        <v>41.31</v>
      </c>
      <c r="H143" s="37">
        <f t="shared" si="5"/>
        <v>86096.74254168247</v>
      </c>
      <c r="I143" s="38">
        <f t="shared" si="4"/>
        <v>1.8491000102999942E-3</v>
      </c>
      <c r="J143">
        <v>39698.910000000003</v>
      </c>
      <c r="K143">
        <v>20898</v>
      </c>
      <c r="L143" t="s">
        <v>1253</v>
      </c>
      <c r="M143" t="s">
        <v>1253</v>
      </c>
      <c r="N143" t="s">
        <v>1254</v>
      </c>
      <c r="O143" t="s">
        <v>1255</v>
      </c>
      <c r="P143" t="s">
        <v>951</v>
      </c>
      <c r="Q143" t="s">
        <v>127</v>
      </c>
      <c r="R143" t="s">
        <v>139</v>
      </c>
      <c r="S143">
        <v>13025</v>
      </c>
    </row>
    <row r="144" spans="1:19" x14ac:dyDescent="0.25">
      <c r="A144" t="s">
        <v>1618</v>
      </c>
      <c r="B144" t="s">
        <v>1619</v>
      </c>
      <c r="C144" t="s">
        <v>1620</v>
      </c>
      <c r="D144">
        <v>460146103</v>
      </c>
      <c r="E144">
        <v>2465254</v>
      </c>
      <c r="F144">
        <v>780</v>
      </c>
      <c r="G144">
        <v>48.72</v>
      </c>
      <c r="H144" s="37">
        <f t="shared" si="5"/>
        <v>82415.712959675715</v>
      </c>
      <c r="I144" s="38">
        <f t="shared" si="4"/>
        <v>1.7700425263921919E-3</v>
      </c>
      <c r="J144">
        <v>38001.599999999999</v>
      </c>
      <c r="K144">
        <v>20034</v>
      </c>
      <c r="L144" t="s">
        <v>1192</v>
      </c>
      <c r="M144" t="s">
        <v>1193</v>
      </c>
      <c r="N144" t="s">
        <v>1621</v>
      </c>
      <c r="O144" t="s">
        <v>1622</v>
      </c>
      <c r="P144" t="s">
        <v>951</v>
      </c>
      <c r="Q144" t="s">
        <v>1303</v>
      </c>
      <c r="R144" t="s">
        <v>185</v>
      </c>
      <c r="S144">
        <v>56000</v>
      </c>
    </row>
    <row r="145" spans="1:19" x14ac:dyDescent="0.25">
      <c r="A145" t="s">
        <v>1623</v>
      </c>
      <c r="B145" t="s">
        <v>1624</v>
      </c>
      <c r="C145" t="s">
        <v>1625</v>
      </c>
      <c r="D145">
        <v>743315103</v>
      </c>
      <c r="E145">
        <v>2705024</v>
      </c>
      <c r="F145">
        <v>1134</v>
      </c>
      <c r="G145">
        <v>33.299999999999997</v>
      </c>
      <c r="H145" s="37">
        <f t="shared" si="5"/>
        <v>81896.515828961579</v>
      </c>
      <c r="I145" s="38">
        <f t="shared" si="4"/>
        <v>1.7588917279832224E-3</v>
      </c>
      <c r="J145">
        <v>37762.199999999997</v>
      </c>
      <c r="K145">
        <v>19340</v>
      </c>
      <c r="L145" t="s">
        <v>965</v>
      </c>
      <c r="M145" t="s">
        <v>966</v>
      </c>
      <c r="N145" t="s">
        <v>1220</v>
      </c>
      <c r="O145" t="s">
        <v>1416</v>
      </c>
      <c r="P145" t="s">
        <v>951</v>
      </c>
      <c r="Q145" t="s">
        <v>1626</v>
      </c>
      <c r="R145" t="s">
        <v>141</v>
      </c>
      <c r="S145">
        <v>28580</v>
      </c>
    </row>
    <row r="146" spans="1:19" x14ac:dyDescent="0.25">
      <c r="A146" t="s">
        <v>1627</v>
      </c>
      <c r="B146" t="s">
        <v>1628</v>
      </c>
      <c r="C146" t="s">
        <v>1629</v>
      </c>
      <c r="D146" t="s">
        <v>1630</v>
      </c>
      <c r="E146">
        <v>2614807</v>
      </c>
      <c r="F146">
        <v>954</v>
      </c>
      <c r="G146">
        <v>39.01</v>
      </c>
      <c r="H146" s="37">
        <f t="shared" si="5"/>
        <v>80710.950651533887</v>
      </c>
      <c r="I146" s="38">
        <f t="shared" si="4"/>
        <v>1.7334293409395835E-3</v>
      </c>
      <c r="J146">
        <v>37215.54</v>
      </c>
      <c r="K146">
        <v>19815</v>
      </c>
      <c r="L146" t="s">
        <v>1253</v>
      </c>
      <c r="M146" t="s">
        <v>1253</v>
      </c>
      <c r="N146" t="s">
        <v>1254</v>
      </c>
      <c r="O146" t="s">
        <v>1255</v>
      </c>
      <c r="P146" t="s">
        <v>951</v>
      </c>
      <c r="Q146" t="s">
        <v>116</v>
      </c>
      <c r="R146" t="s">
        <v>137</v>
      </c>
      <c r="S146">
        <v>11601</v>
      </c>
    </row>
    <row r="147" spans="1:19" x14ac:dyDescent="0.25">
      <c r="A147" t="s">
        <v>1631</v>
      </c>
      <c r="B147" t="s">
        <v>1632</v>
      </c>
      <c r="C147" t="s">
        <v>1633</v>
      </c>
      <c r="D147">
        <v>493267108</v>
      </c>
      <c r="E147">
        <v>2490911</v>
      </c>
      <c r="F147">
        <v>2111</v>
      </c>
      <c r="G147">
        <v>17.309999999999999</v>
      </c>
      <c r="H147" s="37">
        <f t="shared" si="5"/>
        <v>79248.9357738049</v>
      </c>
      <c r="I147" s="38">
        <f t="shared" si="4"/>
        <v>1.702029642813274E-3</v>
      </c>
      <c r="J147">
        <v>36541.410000000003</v>
      </c>
      <c r="K147">
        <v>18707</v>
      </c>
      <c r="L147" t="s">
        <v>965</v>
      </c>
      <c r="M147" t="s">
        <v>966</v>
      </c>
      <c r="N147" t="s">
        <v>967</v>
      </c>
      <c r="O147" t="s">
        <v>1155</v>
      </c>
      <c r="P147" t="s">
        <v>951</v>
      </c>
      <c r="Q147" t="s">
        <v>859</v>
      </c>
      <c r="R147" t="s">
        <v>141</v>
      </c>
      <c r="S147">
        <v>17079</v>
      </c>
    </row>
    <row r="148" spans="1:19" x14ac:dyDescent="0.25">
      <c r="A148" t="s">
        <v>1634</v>
      </c>
      <c r="B148" t="s">
        <v>1635</v>
      </c>
      <c r="C148" t="s">
        <v>1636</v>
      </c>
      <c r="E148" t="s">
        <v>1637</v>
      </c>
      <c r="F148">
        <v>484</v>
      </c>
      <c r="G148">
        <v>74.540000000000006</v>
      </c>
      <c r="H148" s="37">
        <f t="shared" si="5"/>
        <v>78242.530475108593</v>
      </c>
      <c r="I148" s="38">
        <f t="shared" si="4"/>
        <v>1.6804150730485193E-3</v>
      </c>
      <c r="J148">
        <v>36077.360000000001</v>
      </c>
      <c r="K148">
        <v>19255</v>
      </c>
      <c r="L148" t="s">
        <v>972</v>
      </c>
      <c r="M148" t="s">
        <v>973</v>
      </c>
      <c r="N148" t="s">
        <v>974</v>
      </c>
      <c r="O148" t="s">
        <v>975</v>
      </c>
      <c r="P148" t="s">
        <v>951</v>
      </c>
      <c r="Q148" t="s">
        <v>195</v>
      </c>
      <c r="R148" t="s">
        <v>764</v>
      </c>
      <c r="S148">
        <v>45000</v>
      </c>
    </row>
    <row r="149" spans="1:19" x14ac:dyDescent="0.25">
      <c r="A149" t="s">
        <v>1638</v>
      </c>
      <c r="B149" t="s">
        <v>1639</v>
      </c>
      <c r="C149" t="s">
        <v>1640</v>
      </c>
      <c r="D149" t="s">
        <v>1641</v>
      </c>
      <c r="E149" t="s">
        <v>1642</v>
      </c>
      <c r="F149">
        <v>309</v>
      </c>
      <c r="G149">
        <v>114.21</v>
      </c>
      <c r="H149" s="37">
        <f t="shared" si="5"/>
        <v>76536.87898223997</v>
      </c>
      <c r="I149" s="38">
        <f t="shared" si="4"/>
        <v>1.6437827905727376E-3</v>
      </c>
      <c r="J149">
        <v>35290.89</v>
      </c>
      <c r="K149">
        <v>18050</v>
      </c>
      <c r="L149" t="s">
        <v>965</v>
      </c>
      <c r="M149" t="s">
        <v>966</v>
      </c>
      <c r="N149" t="s">
        <v>1104</v>
      </c>
      <c r="O149" t="s">
        <v>1643</v>
      </c>
      <c r="P149" t="s">
        <v>951</v>
      </c>
      <c r="Q149" t="s">
        <v>116</v>
      </c>
      <c r="R149" t="s">
        <v>137</v>
      </c>
      <c r="S149">
        <v>13000</v>
      </c>
    </row>
    <row r="150" spans="1:19" x14ac:dyDescent="0.25">
      <c r="A150" t="s">
        <v>1644</v>
      </c>
      <c r="B150" t="s">
        <v>1645</v>
      </c>
      <c r="C150" t="s">
        <v>1646</v>
      </c>
      <c r="D150">
        <v>416515104</v>
      </c>
      <c r="E150">
        <v>2476193</v>
      </c>
      <c r="F150">
        <v>742</v>
      </c>
      <c r="G150">
        <v>47.12</v>
      </c>
      <c r="H150" s="37">
        <f t="shared" si="5"/>
        <v>75825.856512295824</v>
      </c>
      <c r="I150" s="38">
        <f t="shared" si="4"/>
        <v>1.6285121587499281E-3</v>
      </c>
      <c r="J150">
        <v>34963.040000000001</v>
      </c>
      <c r="K150">
        <v>17798</v>
      </c>
      <c r="L150" t="s">
        <v>965</v>
      </c>
      <c r="M150" t="s">
        <v>966</v>
      </c>
      <c r="N150" t="s">
        <v>1220</v>
      </c>
      <c r="O150" t="s">
        <v>1221</v>
      </c>
      <c r="P150" t="s">
        <v>951</v>
      </c>
      <c r="Q150" t="s">
        <v>1137</v>
      </c>
      <c r="R150" t="s">
        <v>755</v>
      </c>
      <c r="S150">
        <v>17400</v>
      </c>
    </row>
    <row r="151" spans="1:19" x14ac:dyDescent="0.25">
      <c r="A151" t="s">
        <v>1647</v>
      </c>
      <c r="B151" t="s">
        <v>1648</v>
      </c>
      <c r="C151" t="s">
        <v>1649</v>
      </c>
      <c r="D151">
        <v>487836108</v>
      </c>
      <c r="E151">
        <v>2486813</v>
      </c>
      <c r="F151">
        <v>482</v>
      </c>
      <c r="G151">
        <v>72</v>
      </c>
      <c r="H151" s="37">
        <f t="shared" si="5"/>
        <v>75264.065264425342</v>
      </c>
      <c r="I151" s="38">
        <f t="shared" si="4"/>
        <v>1.6164465663528543E-3</v>
      </c>
      <c r="J151">
        <v>34704</v>
      </c>
      <c r="K151">
        <v>25265</v>
      </c>
      <c r="L151" t="s">
        <v>997</v>
      </c>
      <c r="M151" t="s">
        <v>957</v>
      </c>
      <c r="N151" t="s">
        <v>1286</v>
      </c>
      <c r="O151" t="s">
        <v>1287</v>
      </c>
      <c r="P151" t="s">
        <v>951</v>
      </c>
      <c r="Q151" t="s">
        <v>1650</v>
      </c>
      <c r="R151" t="s">
        <v>762</v>
      </c>
      <c r="S151">
        <v>33577</v>
      </c>
    </row>
    <row r="152" spans="1:19" x14ac:dyDescent="0.25">
      <c r="A152" t="s">
        <v>1651</v>
      </c>
      <c r="B152" t="s">
        <v>1652</v>
      </c>
      <c r="C152" t="s">
        <v>1653</v>
      </c>
      <c r="D152">
        <v>651639106</v>
      </c>
      <c r="E152">
        <v>2636607</v>
      </c>
      <c r="F152">
        <v>1048</v>
      </c>
      <c r="G152">
        <v>32.44</v>
      </c>
      <c r="H152" s="37">
        <f t="shared" si="5"/>
        <v>73731.02404571521</v>
      </c>
      <c r="I152" s="38">
        <f t="shared" si="4"/>
        <v>1.5835214352779494E-3</v>
      </c>
      <c r="J152">
        <v>33997.120000000003</v>
      </c>
      <c r="K152">
        <v>17217</v>
      </c>
      <c r="L152" t="s">
        <v>1192</v>
      </c>
      <c r="M152" t="s">
        <v>1193</v>
      </c>
      <c r="N152" t="s">
        <v>1654</v>
      </c>
      <c r="O152" t="s">
        <v>1655</v>
      </c>
      <c r="P152" t="s">
        <v>951</v>
      </c>
      <c r="Q152" t="s">
        <v>1656</v>
      </c>
      <c r="R152" t="s">
        <v>754</v>
      </c>
      <c r="S152">
        <v>15600</v>
      </c>
    </row>
    <row r="153" spans="1:19" x14ac:dyDescent="0.25">
      <c r="A153" t="s">
        <v>1657</v>
      </c>
      <c r="B153" t="s">
        <v>1658</v>
      </c>
      <c r="C153" t="s">
        <v>1659</v>
      </c>
      <c r="D153">
        <v>501797104</v>
      </c>
      <c r="E153" t="s">
        <v>1660</v>
      </c>
      <c r="F153">
        <v>480</v>
      </c>
      <c r="G153">
        <v>70.22</v>
      </c>
      <c r="H153" s="37">
        <f t="shared" si="5"/>
        <v>73098.792017537315</v>
      </c>
      <c r="I153" s="38">
        <f t="shared" si="4"/>
        <v>1.5699429860207112E-3</v>
      </c>
      <c r="J153">
        <v>33705.599999999999</v>
      </c>
      <c r="K153">
        <v>20080</v>
      </c>
      <c r="L153" t="s">
        <v>1014</v>
      </c>
      <c r="M153" t="s">
        <v>1029</v>
      </c>
      <c r="N153" t="s">
        <v>1030</v>
      </c>
      <c r="O153" t="s">
        <v>1661</v>
      </c>
      <c r="P153" t="s">
        <v>951</v>
      </c>
      <c r="Q153" t="s">
        <v>934</v>
      </c>
      <c r="R153" t="s">
        <v>141</v>
      </c>
      <c r="S153">
        <v>20200</v>
      </c>
    </row>
    <row r="154" spans="1:19" x14ac:dyDescent="0.25">
      <c r="A154" t="s">
        <v>1662</v>
      </c>
      <c r="B154" t="s">
        <v>1663</v>
      </c>
      <c r="C154" t="s">
        <v>1664</v>
      </c>
      <c r="D154" t="s">
        <v>1665</v>
      </c>
      <c r="E154" t="s">
        <v>1666</v>
      </c>
      <c r="F154">
        <v>591</v>
      </c>
      <c r="G154">
        <v>56.01</v>
      </c>
      <c r="H154" s="37">
        <f t="shared" si="5"/>
        <v>71789.543413356805</v>
      </c>
      <c r="I154" s="38">
        <f t="shared" si="4"/>
        <v>1.5418242496317779E-3</v>
      </c>
      <c r="J154">
        <v>33101.910000000003</v>
      </c>
      <c r="K154">
        <v>17677</v>
      </c>
      <c r="L154" t="s">
        <v>1253</v>
      </c>
      <c r="M154" t="s">
        <v>1253</v>
      </c>
      <c r="N154" t="s">
        <v>1254</v>
      </c>
      <c r="O154" t="s">
        <v>1255</v>
      </c>
      <c r="P154" t="s">
        <v>951</v>
      </c>
      <c r="Q154" t="s">
        <v>1667</v>
      </c>
      <c r="R154" t="s">
        <v>761</v>
      </c>
      <c r="S154">
        <v>8211</v>
      </c>
    </row>
    <row r="155" spans="1:19" x14ac:dyDescent="0.25">
      <c r="A155" t="s">
        <v>1668</v>
      </c>
      <c r="B155" t="s">
        <v>1669</v>
      </c>
      <c r="C155" t="s">
        <v>1670</v>
      </c>
      <c r="D155">
        <v>773903109</v>
      </c>
      <c r="E155">
        <v>2754060</v>
      </c>
      <c r="F155">
        <v>247</v>
      </c>
      <c r="G155">
        <v>133.71</v>
      </c>
      <c r="H155" s="37">
        <f t="shared" si="5"/>
        <v>71625.716549304387</v>
      </c>
      <c r="I155" s="38">
        <f t="shared" si="4"/>
        <v>1.5383057395573687E-3</v>
      </c>
      <c r="J155">
        <v>33026.370000000003</v>
      </c>
      <c r="K155">
        <v>17145</v>
      </c>
      <c r="L155" t="s">
        <v>972</v>
      </c>
      <c r="M155" t="s">
        <v>973</v>
      </c>
      <c r="N155" t="s">
        <v>1471</v>
      </c>
      <c r="O155" t="s">
        <v>1671</v>
      </c>
      <c r="P155" t="s">
        <v>951</v>
      </c>
      <c r="Q155" t="s">
        <v>1667</v>
      </c>
      <c r="R155" t="s">
        <v>761</v>
      </c>
      <c r="S155">
        <v>22000</v>
      </c>
    </row>
    <row r="156" spans="1:19" x14ac:dyDescent="0.25">
      <c r="A156" t="s">
        <v>1672</v>
      </c>
      <c r="B156" t="s">
        <v>1673</v>
      </c>
      <c r="C156" t="s">
        <v>1674</v>
      </c>
      <c r="E156" t="s">
        <v>1675</v>
      </c>
      <c r="F156">
        <v>515</v>
      </c>
      <c r="G156">
        <v>64</v>
      </c>
      <c r="H156" s="37">
        <f t="shared" si="5"/>
        <v>71481.777060726701</v>
      </c>
      <c r="I156" s="38">
        <f t="shared" si="4"/>
        <v>1.5352143507085662E-3</v>
      </c>
      <c r="J156">
        <v>32960</v>
      </c>
      <c r="K156">
        <v>17333</v>
      </c>
      <c r="L156" t="s">
        <v>1014</v>
      </c>
      <c r="M156" t="s">
        <v>1029</v>
      </c>
      <c r="N156" t="s">
        <v>1676</v>
      </c>
      <c r="O156" t="s">
        <v>1677</v>
      </c>
      <c r="P156" t="s">
        <v>1448</v>
      </c>
      <c r="Q156" t="s">
        <v>1678</v>
      </c>
      <c r="S156">
        <v>139000</v>
      </c>
    </row>
    <row r="157" spans="1:19" x14ac:dyDescent="0.25">
      <c r="A157" t="s">
        <v>1679</v>
      </c>
      <c r="B157" t="s">
        <v>1680</v>
      </c>
      <c r="C157" t="s">
        <v>1681</v>
      </c>
      <c r="D157">
        <v>665859104</v>
      </c>
      <c r="E157">
        <v>2648668</v>
      </c>
      <c r="F157">
        <v>400</v>
      </c>
      <c r="G157">
        <v>82.15</v>
      </c>
      <c r="H157" s="37">
        <f t="shared" si="5"/>
        <v>71264.902737120123</v>
      </c>
      <c r="I157" s="38">
        <f t="shared" si="4"/>
        <v>1.5305565401785037E-3</v>
      </c>
      <c r="J157">
        <v>32860</v>
      </c>
      <c r="K157">
        <v>18601</v>
      </c>
      <c r="L157" t="s">
        <v>965</v>
      </c>
      <c r="M157" t="s">
        <v>966</v>
      </c>
      <c r="N157" t="s">
        <v>967</v>
      </c>
      <c r="O157" t="s">
        <v>1266</v>
      </c>
      <c r="P157" t="s">
        <v>951</v>
      </c>
      <c r="Q157" t="s">
        <v>886</v>
      </c>
      <c r="R157" t="s">
        <v>885</v>
      </c>
      <c r="S157">
        <v>16900</v>
      </c>
    </row>
    <row r="158" spans="1:19" x14ac:dyDescent="0.25">
      <c r="A158" t="s">
        <v>1682</v>
      </c>
      <c r="B158" t="s">
        <v>1683</v>
      </c>
      <c r="C158" t="s">
        <v>1684</v>
      </c>
      <c r="D158">
        <v>655044105</v>
      </c>
      <c r="E158">
        <v>2640761</v>
      </c>
      <c r="F158">
        <v>857</v>
      </c>
      <c r="G158">
        <v>38.159999999999997</v>
      </c>
      <c r="H158" s="37">
        <f t="shared" si="5"/>
        <v>70924.670298246143</v>
      </c>
      <c r="I158" s="38">
        <f t="shared" si="4"/>
        <v>1.5232493670189419E-3</v>
      </c>
      <c r="J158">
        <v>32703.119999999999</v>
      </c>
      <c r="K158">
        <v>16397</v>
      </c>
      <c r="L158" t="s">
        <v>1212</v>
      </c>
      <c r="M158" t="s">
        <v>1212</v>
      </c>
      <c r="N158" t="s">
        <v>1213</v>
      </c>
      <c r="O158" t="s">
        <v>1214</v>
      </c>
      <c r="P158" t="s">
        <v>951</v>
      </c>
      <c r="Q158" t="s">
        <v>1215</v>
      </c>
      <c r="R158" t="s">
        <v>752</v>
      </c>
      <c r="S158">
        <v>2395</v>
      </c>
    </row>
    <row r="159" spans="1:19" x14ac:dyDescent="0.25">
      <c r="A159" t="s">
        <v>1685</v>
      </c>
      <c r="B159" t="s">
        <v>1686</v>
      </c>
      <c r="C159" t="s">
        <v>1687</v>
      </c>
      <c r="D159">
        <v>233331107</v>
      </c>
      <c r="E159">
        <v>2280220</v>
      </c>
      <c r="F159">
        <v>334</v>
      </c>
      <c r="G159">
        <v>93.09</v>
      </c>
      <c r="H159" s="37">
        <f t="shared" si="5"/>
        <v>67430.694820350065</v>
      </c>
      <c r="I159" s="38">
        <f t="shared" si="4"/>
        <v>1.4482092446933186E-3</v>
      </c>
      <c r="J159">
        <v>31092.06</v>
      </c>
      <c r="K159">
        <v>16703</v>
      </c>
      <c r="L159" t="s">
        <v>1253</v>
      </c>
      <c r="M159" t="s">
        <v>1253</v>
      </c>
      <c r="N159" t="s">
        <v>1254</v>
      </c>
      <c r="O159" t="s">
        <v>1255</v>
      </c>
      <c r="P159" t="s">
        <v>951</v>
      </c>
      <c r="Q159" t="s">
        <v>883</v>
      </c>
      <c r="R159" t="s">
        <v>762</v>
      </c>
      <c r="S159">
        <v>10000</v>
      </c>
    </row>
    <row r="160" spans="1:19" x14ac:dyDescent="0.25">
      <c r="A160" t="s">
        <v>1688</v>
      </c>
      <c r="B160" t="s">
        <v>1689</v>
      </c>
      <c r="C160" t="s">
        <v>1690</v>
      </c>
      <c r="D160" t="s">
        <v>1691</v>
      </c>
      <c r="E160" t="s">
        <v>1692</v>
      </c>
      <c r="F160">
        <v>596</v>
      </c>
      <c r="G160">
        <v>51.62</v>
      </c>
      <c r="H160" s="37">
        <f t="shared" si="5"/>
        <v>66722.513404045167</v>
      </c>
      <c r="I160" s="38">
        <f t="shared" si="4"/>
        <v>1.432999630188453E-3</v>
      </c>
      <c r="J160">
        <v>30765.52</v>
      </c>
      <c r="K160">
        <v>16357</v>
      </c>
      <c r="L160" t="s">
        <v>1253</v>
      </c>
      <c r="M160" t="s">
        <v>1253</v>
      </c>
      <c r="N160" t="s">
        <v>1254</v>
      </c>
      <c r="O160" t="s">
        <v>1255</v>
      </c>
      <c r="P160" t="s">
        <v>951</v>
      </c>
      <c r="Q160" t="s">
        <v>1693</v>
      </c>
      <c r="R160" t="s">
        <v>765</v>
      </c>
      <c r="S160">
        <v>7943</v>
      </c>
    </row>
    <row r="161" spans="1:19" x14ac:dyDescent="0.25">
      <c r="A161" t="s">
        <v>1694</v>
      </c>
      <c r="B161" t="s">
        <v>1695</v>
      </c>
      <c r="C161" t="s">
        <v>1696</v>
      </c>
      <c r="D161" t="s">
        <v>1697</v>
      </c>
      <c r="E161">
        <v>2803014</v>
      </c>
      <c r="F161">
        <v>531</v>
      </c>
      <c r="G161">
        <v>57.69</v>
      </c>
      <c r="H161" s="37">
        <f t="shared" si="5"/>
        <v>66435.957360263797</v>
      </c>
      <c r="I161" s="38">
        <f t="shared" si="4"/>
        <v>1.4268452651350814E-3</v>
      </c>
      <c r="J161">
        <v>30633.39</v>
      </c>
      <c r="K161">
        <v>16596</v>
      </c>
      <c r="L161" t="s">
        <v>965</v>
      </c>
      <c r="M161" t="s">
        <v>966</v>
      </c>
      <c r="N161" t="s">
        <v>1220</v>
      </c>
      <c r="O161" t="s">
        <v>1333</v>
      </c>
      <c r="P161" t="s">
        <v>951</v>
      </c>
      <c r="Q161" t="s">
        <v>850</v>
      </c>
      <c r="R161" t="s">
        <v>134</v>
      </c>
      <c r="S161">
        <v>14895</v>
      </c>
    </row>
    <row r="162" spans="1:19" x14ac:dyDescent="0.25">
      <c r="A162" t="s">
        <v>1698</v>
      </c>
      <c r="B162" t="s">
        <v>1699</v>
      </c>
      <c r="C162" t="s">
        <v>1700</v>
      </c>
      <c r="E162" t="s">
        <v>1701</v>
      </c>
      <c r="F162">
        <v>675</v>
      </c>
      <c r="G162">
        <v>43.1</v>
      </c>
      <c r="H162" s="37">
        <f t="shared" si="5"/>
        <v>63094.162595242466</v>
      </c>
      <c r="I162" s="38">
        <f t="shared" si="4"/>
        <v>1.3550735284584029E-3</v>
      </c>
      <c r="J162">
        <v>29092.5</v>
      </c>
      <c r="K162">
        <v>15405</v>
      </c>
      <c r="L162" t="s">
        <v>972</v>
      </c>
      <c r="M162" t="s">
        <v>957</v>
      </c>
      <c r="N162" t="s">
        <v>1345</v>
      </c>
      <c r="O162" t="s">
        <v>1345</v>
      </c>
      <c r="P162" t="s">
        <v>951</v>
      </c>
      <c r="Q162" t="s">
        <v>837</v>
      </c>
      <c r="R162" t="s">
        <v>140</v>
      </c>
      <c r="S162">
        <v>43000</v>
      </c>
    </row>
    <row r="163" spans="1:19" x14ac:dyDescent="0.25">
      <c r="A163" t="s">
        <v>1702</v>
      </c>
      <c r="B163" t="s">
        <v>1703</v>
      </c>
      <c r="C163" t="s">
        <v>1704</v>
      </c>
      <c r="D163" t="s">
        <v>1705</v>
      </c>
      <c r="E163">
        <v>2023748</v>
      </c>
      <c r="F163">
        <v>515</v>
      </c>
      <c r="G163">
        <v>55.96</v>
      </c>
      <c r="H163" s="37">
        <f t="shared" si="5"/>
        <v>62501.878817472912</v>
      </c>
      <c r="I163" s="38">
        <f t="shared" si="4"/>
        <v>1.3423530479008026E-3</v>
      </c>
      <c r="J163">
        <v>28819.4</v>
      </c>
      <c r="K163">
        <v>17718</v>
      </c>
      <c r="L163" t="s">
        <v>1212</v>
      </c>
      <c r="M163" t="s">
        <v>1212</v>
      </c>
      <c r="N163" t="s">
        <v>1213</v>
      </c>
      <c r="O163" t="s">
        <v>1214</v>
      </c>
      <c r="P163" t="s">
        <v>951</v>
      </c>
      <c r="Q163" t="s">
        <v>837</v>
      </c>
      <c r="R163" t="s">
        <v>140</v>
      </c>
      <c r="S163">
        <v>2770</v>
      </c>
    </row>
    <row r="164" spans="1:19" x14ac:dyDescent="0.25">
      <c r="A164" t="s">
        <v>1706</v>
      </c>
      <c r="B164" t="s">
        <v>1707</v>
      </c>
      <c r="C164" t="s">
        <v>1708</v>
      </c>
      <c r="D164">
        <v>205887102</v>
      </c>
      <c r="E164">
        <v>2215460</v>
      </c>
      <c r="F164">
        <v>774</v>
      </c>
      <c r="G164">
        <v>36.69</v>
      </c>
      <c r="H164" s="37">
        <f t="shared" si="5"/>
        <v>61588.100542388973</v>
      </c>
      <c r="I164" s="38">
        <f t="shared" si="4"/>
        <v>1.3227278290134376E-3</v>
      </c>
      <c r="J164">
        <v>28398.06</v>
      </c>
      <c r="K164">
        <v>16061</v>
      </c>
      <c r="L164" t="s">
        <v>997</v>
      </c>
      <c r="M164" t="s">
        <v>957</v>
      </c>
      <c r="N164" t="s">
        <v>1286</v>
      </c>
      <c r="O164" t="s">
        <v>1287</v>
      </c>
      <c r="P164" t="s">
        <v>951</v>
      </c>
      <c r="Q164" t="s">
        <v>1132</v>
      </c>
      <c r="R164" t="s">
        <v>885</v>
      </c>
      <c r="S164">
        <v>20900</v>
      </c>
    </row>
    <row r="165" spans="1:19" x14ac:dyDescent="0.25">
      <c r="A165" t="s">
        <v>1709</v>
      </c>
      <c r="B165" t="s">
        <v>1710</v>
      </c>
      <c r="C165" t="s">
        <v>1711</v>
      </c>
      <c r="D165">
        <v>565849106</v>
      </c>
      <c r="E165">
        <v>2910970</v>
      </c>
      <c r="F165">
        <v>1567</v>
      </c>
      <c r="G165">
        <v>18.059999999999999</v>
      </c>
      <c r="H165" s="37">
        <f t="shared" si="5"/>
        <v>61375.476955525097</v>
      </c>
      <c r="I165" s="38">
        <f t="shared" si="4"/>
        <v>1.3181613115697645E-3</v>
      </c>
      <c r="J165">
        <v>28300.02</v>
      </c>
      <c r="K165">
        <v>15300</v>
      </c>
      <c r="L165" t="s">
        <v>1212</v>
      </c>
      <c r="M165" t="s">
        <v>1212</v>
      </c>
      <c r="N165" t="s">
        <v>1213</v>
      </c>
      <c r="O165" t="s">
        <v>1214</v>
      </c>
      <c r="P165" t="s">
        <v>951</v>
      </c>
      <c r="Q165" t="s">
        <v>1215</v>
      </c>
      <c r="R165" t="s">
        <v>752</v>
      </c>
      <c r="S165">
        <v>2611</v>
      </c>
    </row>
    <row r="166" spans="1:19" x14ac:dyDescent="0.25">
      <c r="A166" t="s">
        <v>1712</v>
      </c>
      <c r="B166" t="s">
        <v>1713</v>
      </c>
      <c r="C166" t="s">
        <v>1714</v>
      </c>
      <c r="D166">
        <v>756577102</v>
      </c>
      <c r="E166">
        <v>2447218</v>
      </c>
      <c r="F166">
        <v>354</v>
      </c>
      <c r="G166">
        <v>79.11</v>
      </c>
      <c r="H166" s="37">
        <f t="shared" si="5"/>
        <v>60735.524201426815</v>
      </c>
      <c r="I166" s="38">
        <f t="shared" si="4"/>
        <v>1.3044170442576563E-3</v>
      </c>
      <c r="J166">
        <v>28004.94</v>
      </c>
      <c r="K166">
        <v>14207</v>
      </c>
      <c r="L166" t="s">
        <v>947</v>
      </c>
      <c r="M166" t="s">
        <v>948</v>
      </c>
      <c r="N166" t="s">
        <v>949</v>
      </c>
      <c r="O166" t="s">
        <v>950</v>
      </c>
      <c r="P166" t="s">
        <v>951</v>
      </c>
      <c r="Q166" t="s">
        <v>1715</v>
      </c>
      <c r="R166" t="s">
        <v>764</v>
      </c>
      <c r="S166">
        <v>9861</v>
      </c>
    </row>
    <row r="167" spans="1:19" x14ac:dyDescent="0.25">
      <c r="A167" t="s">
        <v>1716</v>
      </c>
      <c r="B167" t="s">
        <v>1717</v>
      </c>
      <c r="C167" t="s">
        <v>1718</v>
      </c>
      <c r="D167">
        <v>871503108</v>
      </c>
      <c r="E167">
        <v>2861078</v>
      </c>
      <c r="F167">
        <v>1148</v>
      </c>
      <c r="G167">
        <v>24.39</v>
      </c>
      <c r="H167" s="37">
        <f t="shared" si="5"/>
        <v>60724.203361734551</v>
      </c>
      <c r="I167" s="38">
        <f t="shared" si="4"/>
        <v>1.3041739065479871E-3</v>
      </c>
      <c r="J167">
        <v>27999.72</v>
      </c>
      <c r="K167">
        <v>15205</v>
      </c>
      <c r="L167" t="s">
        <v>947</v>
      </c>
      <c r="M167" t="s">
        <v>982</v>
      </c>
      <c r="N167" t="s">
        <v>991</v>
      </c>
      <c r="O167" t="s">
        <v>1719</v>
      </c>
      <c r="P167" t="s">
        <v>951</v>
      </c>
      <c r="Q167" t="s">
        <v>993</v>
      </c>
      <c r="R167" t="s">
        <v>753</v>
      </c>
      <c r="S167">
        <v>11000</v>
      </c>
    </row>
    <row r="168" spans="1:19" x14ac:dyDescent="0.25">
      <c r="A168" t="s">
        <v>1720</v>
      </c>
      <c r="B168" t="s">
        <v>1721</v>
      </c>
      <c r="C168" t="s">
        <v>1722</v>
      </c>
      <c r="D168">
        <v>189054109</v>
      </c>
      <c r="E168">
        <v>2204026</v>
      </c>
      <c r="F168">
        <v>241</v>
      </c>
      <c r="G168">
        <v>115.56</v>
      </c>
      <c r="H168" s="37">
        <f t="shared" si="5"/>
        <v>60399.412374701344</v>
      </c>
      <c r="I168" s="38">
        <f t="shared" si="4"/>
        <v>1.2971983694981656E-3</v>
      </c>
      <c r="J168">
        <v>27849.96</v>
      </c>
      <c r="K168">
        <v>14877</v>
      </c>
      <c r="L168" t="s">
        <v>997</v>
      </c>
      <c r="M168" t="s">
        <v>957</v>
      </c>
      <c r="N168" t="s">
        <v>1351</v>
      </c>
      <c r="O168" t="s">
        <v>1352</v>
      </c>
      <c r="P168" t="s">
        <v>951</v>
      </c>
      <c r="Q168" t="s">
        <v>843</v>
      </c>
      <c r="R168" t="s">
        <v>753</v>
      </c>
      <c r="S168">
        <v>8000</v>
      </c>
    </row>
    <row r="169" spans="1:19" x14ac:dyDescent="0.25">
      <c r="A169" t="s">
        <v>1723</v>
      </c>
      <c r="B169" t="s">
        <v>1724</v>
      </c>
      <c r="C169" t="s">
        <v>1725</v>
      </c>
      <c r="D169">
        <v>52769106</v>
      </c>
      <c r="E169">
        <v>2065159</v>
      </c>
      <c r="F169">
        <v>374</v>
      </c>
      <c r="G169">
        <v>72.61</v>
      </c>
      <c r="H169" s="37">
        <f t="shared" si="5"/>
        <v>58894.694942654212</v>
      </c>
      <c r="I169" s="38">
        <f t="shared" si="4"/>
        <v>1.2648815484784866E-3</v>
      </c>
      <c r="J169">
        <v>27156.14</v>
      </c>
      <c r="K169">
        <v>16111</v>
      </c>
      <c r="L169" t="s">
        <v>947</v>
      </c>
      <c r="M169" t="s">
        <v>948</v>
      </c>
      <c r="N169" t="s">
        <v>949</v>
      </c>
      <c r="O169" t="s">
        <v>1726</v>
      </c>
      <c r="P169" t="s">
        <v>951</v>
      </c>
      <c r="Q169" t="s">
        <v>1727</v>
      </c>
      <c r="R169" t="s">
        <v>753</v>
      </c>
      <c r="S169">
        <v>9500</v>
      </c>
    </row>
    <row r="170" spans="1:19" x14ac:dyDescent="0.25">
      <c r="A170" t="s">
        <v>1728</v>
      </c>
      <c r="B170" t="s">
        <v>1729</v>
      </c>
      <c r="C170" t="s">
        <v>1730</v>
      </c>
      <c r="D170" t="s">
        <v>1731</v>
      </c>
      <c r="E170">
        <v>2795393</v>
      </c>
      <c r="F170">
        <v>348</v>
      </c>
      <c r="G170">
        <v>77.989999999999995</v>
      </c>
      <c r="H170" s="37">
        <f t="shared" si="5"/>
        <v>58860.819173306867</v>
      </c>
      <c r="I170" s="38">
        <f t="shared" si="4"/>
        <v>1.2641539984736909E-3</v>
      </c>
      <c r="J170">
        <v>27140.52</v>
      </c>
      <c r="K170">
        <v>17165</v>
      </c>
      <c r="L170" t="s">
        <v>956</v>
      </c>
      <c r="M170" t="s">
        <v>957</v>
      </c>
      <c r="N170" t="s">
        <v>958</v>
      </c>
      <c r="O170" t="s">
        <v>1421</v>
      </c>
      <c r="P170" t="s">
        <v>951</v>
      </c>
      <c r="Q170" t="s">
        <v>1732</v>
      </c>
      <c r="R170" t="s">
        <v>142</v>
      </c>
      <c r="S170">
        <v>18000</v>
      </c>
    </row>
    <row r="171" spans="1:19" x14ac:dyDescent="0.25">
      <c r="A171" t="s">
        <v>1733</v>
      </c>
      <c r="B171" t="s">
        <v>1734</v>
      </c>
      <c r="C171" t="s">
        <v>1735</v>
      </c>
      <c r="D171">
        <v>177376100</v>
      </c>
      <c r="E171">
        <v>2182553</v>
      </c>
      <c r="F171">
        <v>310</v>
      </c>
      <c r="G171">
        <v>86.73</v>
      </c>
      <c r="H171" s="37">
        <f t="shared" si="5"/>
        <v>58309.481267834235</v>
      </c>
      <c r="I171" s="38">
        <f t="shared" si="4"/>
        <v>1.2523129125441663E-3</v>
      </c>
      <c r="J171">
        <v>26886.3</v>
      </c>
      <c r="K171">
        <v>13526</v>
      </c>
      <c r="L171" t="s">
        <v>947</v>
      </c>
      <c r="M171" t="s">
        <v>948</v>
      </c>
      <c r="N171" t="s">
        <v>949</v>
      </c>
      <c r="O171" t="s">
        <v>950</v>
      </c>
      <c r="P171" t="s">
        <v>951</v>
      </c>
      <c r="Q171" t="s">
        <v>1736</v>
      </c>
      <c r="R171" t="s">
        <v>759</v>
      </c>
      <c r="S171">
        <v>9500</v>
      </c>
    </row>
    <row r="172" spans="1:19" x14ac:dyDescent="0.25">
      <c r="A172" t="s">
        <v>1737</v>
      </c>
      <c r="B172" t="s">
        <v>1738</v>
      </c>
      <c r="C172" t="s">
        <v>1739</v>
      </c>
      <c r="D172" t="s">
        <v>1740</v>
      </c>
      <c r="E172">
        <v>2520153</v>
      </c>
      <c r="F172">
        <v>611</v>
      </c>
      <c r="G172">
        <v>43.98</v>
      </c>
      <c r="H172" s="37">
        <f t="shared" si="5"/>
        <v>58277.991116046556</v>
      </c>
      <c r="I172" s="38">
        <f t="shared" si="4"/>
        <v>1.2516365984552012E-3</v>
      </c>
      <c r="J172">
        <v>26871.78</v>
      </c>
      <c r="K172">
        <v>14266</v>
      </c>
      <c r="L172" t="s">
        <v>956</v>
      </c>
      <c r="M172" t="s">
        <v>973</v>
      </c>
      <c r="N172" t="s">
        <v>1120</v>
      </c>
      <c r="O172" t="s">
        <v>1741</v>
      </c>
      <c r="P172" t="s">
        <v>951</v>
      </c>
      <c r="Q172" t="s">
        <v>1022</v>
      </c>
      <c r="R172" t="s">
        <v>753</v>
      </c>
      <c r="S172">
        <v>12300</v>
      </c>
    </row>
    <row r="173" spans="1:19" x14ac:dyDescent="0.25">
      <c r="A173" t="s">
        <v>1742</v>
      </c>
      <c r="B173" t="s">
        <v>1743</v>
      </c>
      <c r="C173" t="s">
        <v>1744</v>
      </c>
      <c r="D173">
        <v>620076307</v>
      </c>
      <c r="E173" t="s">
        <v>1745</v>
      </c>
      <c r="F173">
        <v>332</v>
      </c>
      <c r="G173">
        <v>80.25</v>
      </c>
      <c r="H173" s="37">
        <f t="shared" si="5"/>
        <v>57781.826038499443</v>
      </c>
      <c r="I173" s="38">
        <f t="shared" si="4"/>
        <v>1.2409804595245246E-3</v>
      </c>
      <c r="J173">
        <v>26643</v>
      </c>
      <c r="K173">
        <v>13318</v>
      </c>
      <c r="L173" t="s">
        <v>947</v>
      </c>
      <c r="M173" t="s">
        <v>982</v>
      </c>
      <c r="N173" t="s">
        <v>983</v>
      </c>
      <c r="O173" t="s">
        <v>1746</v>
      </c>
      <c r="P173" t="s">
        <v>951</v>
      </c>
      <c r="Q173" t="s">
        <v>1747</v>
      </c>
      <c r="R173" t="s">
        <v>885</v>
      </c>
      <c r="S173">
        <v>13000</v>
      </c>
    </row>
    <row r="174" spans="1:19" x14ac:dyDescent="0.25">
      <c r="A174" t="s">
        <v>1748</v>
      </c>
      <c r="B174" t="s">
        <v>1749</v>
      </c>
      <c r="C174" t="s">
        <v>1750</v>
      </c>
      <c r="D174">
        <v>446150104</v>
      </c>
      <c r="E174">
        <v>2445966</v>
      </c>
      <c r="F174">
        <v>2089</v>
      </c>
      <c r="G174">
        <v>12.46</v>
      </c>
      <c r="H174" s="37">
        <f t="shared" si="5"/>
        <v>56450.087566960916</v>
      </c>
      <c r="I174" s="38">
        <f t="shared" si="4"/>
        <v>1.2123787081836234E-3</v>
      </c>
      <c r="J174">
        <v>26028.94</v>
      </c>
      <c r="K174">
        <v>13516</v>
      </c>
      <c r="L174" t="s">
        <v>965</v>
      </c>
      <c r="M174" t="s">
        <v>966</v>
      </c>
      <c r="N174" t="s">
        <v>967</v>
      </c>
      <c r="O174" t="s">
        <v>1155</v>
      </c>
      <c r="P174" t="s">
        <v>951</v>
      </c>
      <c r="Q174" t="s">
        <v>934</v>
      </c>
      <c r="R174" t="s">
        <v>141</v>
      </c>
      <c r="S174">
        <v>14511</v>
      </c>
    </row>
    <row r="175" spans="1:19" x14ac:dyDescent="0.25">
      <c r="A175" t="s">
        <v>1751</v>
      </c>
      <c r="B175" t="s">
        <v>1752</v>
      </c>
      <c r="C175" t="s">
        <v>1753</v>
      </c>
      <c r="D175">
        <v>294429105</v>
      </c>
      <c r="E175">
        <v>2319146</v>
      </c>
      <c r="F175">
        <v>223</v>
      </c>
      <c r="G175">
        <v>114.45</v>
      </c>
      <c r="H175" s="37">
        <f t="shared" si="5"/>
        <v>55351.423931002369</v>
      </c>
      <c r="I175" s="38">
        <f t="shared" si="4"/>
        <v>1.1887827058193801E-3</v>
      </c>
      <c r="J175">
        <v>25522.35</v>
      </c>
      <c r="K175">
        <v>13706</v>
      </c>
      <c r="L175" t="s">
        <v>972</v>
      </c>
      <c r="M175" t="s">
        <v>957</v>
      </c>
      <c r="N175" t="s">
        <v>1345</v>
      </c>
      <c r="O175" t="s">
        <v>1346</v>
      </c>
      <c r="P175" t="s">
        <v>951</v>
      </c>
      <c r="Q175" t="s">
        <v>860</v>
      </c>
      <c r="R175" t="s">
        <v>243</v>
      </c>
      <c r="S175">
        <v>9200</v>
      </c>
    </row>
    <row r="176" spans="1:19" x14ac:dyDescent="0.25">
      <c r="A176" t="s">
        <v>1754</v>
      </c>
      <c r="B176" t="s">
        <v>1755</v>
      </c>
      <c r="C176" t="s">
        <v>1756</v>
      </c>
      <c r="D176">
        <v>427866108</v>
      </c>
      <c r="E176">
        <v>2422806</v>
      </c>
      <c r="F176">
        <v>264</v>
      </c>
      <c r="G176">
        <v>96.64</v>
      </c>
      <c r="H176" s="37">
        <f t="shared" si="5"/>
        <v>55331.059432015718</v>
      </c>
      <c r="I176" s="38">
        <f t="shared" si="4"/>
        <v>1.1883453374106074E-3</v>
      </c>
      <c r="J176">
        <v>25512.959999999999</v>
      </c>
      <c r="K176">
        <v>20509</v>
      </c>
      <c r="L176" t="s">
        <v>997</v>
      </c>
      <c r="M176" t="s">
        <v>957</v>
      </c>
      <c r="N176" t="s">
        <v>1286</v>
      </c>
      <c r="O176" t="s">
        <v>1757</v>
      </c>
      <c r="P176" t="s">
        <v>951</v>
      </c>
      <c r="Q176" t="s">
        <v>1758</v>
      </c>
      <c r="R176" t="s">
        <v>142</v>
      </c>
      <c r="S176">
        <v>19060</v>
      </c>
    </row>
    <row r="177" spans="1:19" x14ac:dyDescent="0.25">
      <c r="A177" t="s">
        <v>1759</v>
      </c>
      <c r="B177" t="s">
        <v>1760</v>
      </c>
      <c r="C177" t="s">
        <v>1761</v>
      </c>
      <c r="D177">
        <v>337932107</v>
      </c>
      <c r="E177">
        <v>2100920</v>
      </c>
      <c r="F177">
        <v>798</v>
      </c>
      <c r="G177">
        <v>31.29</v>
      </c>
      <c r="H177" s="37">
        <f t="shared" si="5"/>
        <v>54152.260733484538</v>
      </c>
      <c r="I177" s="38">
        <f t="shared" si="4"/>
        <v>1.1630282740555061E-3</v>
      </c>
      <c r="J177">
        <v>24969.42</v>
      </c>
      <c r="K177">
        <v>13321</v>
      </c>
      <c r="L177" t="s">
        <v>1253</v>
      </c>
      <c r="M177" t="s">
        <v>1253</v>
      </c>
      <c r="N177" t="s">
        <v>1254</v>
      </c>
      <c r="O177" t="s">
        <v>1255</v>
      </c>
      <c r="P177" t="s">
        <v>951</v>
      </c>
      <c r="Q177" t="s">
        <v>1762</v>
      </c>
      <c r="R177" t="s">
        <v>141</v>
      </c>
      <c r="S177">
        <v>15781</v>
      </c>
    </row>
    <row r="178" spans="1:19" x14ac:dyDescent="0.25">
      <c r="A178" t="s">
        <v>1763</v>
      </c>
      <c r="B178" t="s">
        <v>1764</v>
      </c>
      <c r="C178" t="s">
        <v>1765</v>
      </c>
      <c r="D178" t="s">
        <v>1766</v>
      </c>
      <c r="E178" t="s">
        <v>1767</v>
      </c>
      <c r="F178">
        <v>486</v>
      </c>
      <c r="G178">
        <v>51.2</v>
      </c>
      <c r="H178" s="37">
        <f t="shared" si="5"/>
        <v>53965.271691670961</v>
      </c>
      <c r="I178" s="38">
        <f t="shared" si="4"/>
        <v>1.1590123098164865E-3</v>
      </c>
      <c r="J178">
        <v>24883.200000000001</v>
      </c>
      <c r="K178">
        <v>12856</v>
      </c>
      <c r="L178" t="s">
        <v>1192</v>
      </c>
      <c r="M178" t="s">
        <v>973</v>
      </c>
      <c r="N178" t="s">
        <v>1768</v>
      </c>
      <c r="O178" t="s">
        <v>1769</v>
      </c>
      <c r="P178" t="s">
        <v>951</v>
      </c>
      <c r="Q178" t="s">
        <v>1770</v>
      </c>
      <c r="R178" t="s">
        <v>243</v>
      </c>
      <c r="S178">
        <v>39000</v>
      </c>
    </row>
    <row r="179" spans="1:19" x14ac:dyDescent="0.25">
      <c r="A179" t="s">
        <v>1771</v>
      </c>
      <c r="B179" t="s">
        <v>1772</v>
      </c>
      <c r="C179" t="s">
        <v>1773</v>
      </c>
      <c r="E179" t="s">
        <v>1774</v>
      </c>
      <c r="F179">
        <v>618</v>
      </c>
      <c r="G179">
        <v>40.1</v>
      </c>
      <c r="H179" s="37">
        <f t="shared" si="5"/>
        <v>53745.361127533884</v>
      </c>
      <c r="I179" s="38">
        <f t="shared" si="4"/>
        <v>1.1542892899390031E-3</v>
      </c>
      <c r="J179">
        <v>24781.8</v>
      </c>
      <c r="K179">
        <v>11810</v>
      </c>
      <c r="L179" t="s">
        <v>947</v>
      </c>
      <c r="M179" t="s">
        <v>948</v>
      </c>
      <c r="N179" t="s">
        <v>1062</v>
      </c>
      <c r="O179" t="s">
        <v>1775</v>
      </c>
      <c r="P179" t="s">
        <v>951</v>
      </c>
      <c r="Q179" t="s">
        <v>1776</v>
      </c>
      <c r="R179" t="s">
        <v>753</v>
      </c>
      <c r="S179">
        <v>45500</v>
      </c>
    </row>
    <row r="180" spans="1:19" x14ac:dyDescent="0.25">
      <c r="A180" t="s">
        <v>1777</v>
      </c>
      <c r="B180" t="s">
        <v>1778</v>
      </c>
      <c r="C180" t="s">
        <v>1779</v>
      </c>
      <c r="D180">
        <v>58498106</v>
      </c>
      <c r="E180">
        <v>2073022</v>
      </c>
      <c r="F180">
        <v>326</v>
      </c>
      <c r="G180">
        <v>75.06</v>
      </c>
      <c r="H180" s="37">
        <f t="shared" si="5"/>
        <v>53068.192739504731</v>
      </c>
      <c r="I180" s="38">
        <f t="shared" si="4"/>
        <v>1.1397457423399364E-3</v>
      </c>
      <c r="J180">
        <v>24469.56</v>
      </c>
      <c r="K180">
        <v>13120</v>
      </c>
      <c r="L180" t="s">
        <v>1192</v>
      </c>
      <c r="M180" t="s">
        <v>973</v>
      </c>
      <c r="N180" t="s">
        <v>1768</v>
      </c>
      <c r="O180" t="s">
        <v>1780</v>
      </c>
      <c r="P180" t="s">
        <v>951</v>
      </c>
      <c r="Q180" t="s">
        <v>1781</v>
      </c>
      <c r="R180" t="s">
        <v>754</v>
      </c>
      <c r="S180">
        <v>18700</v>
      </c>
    </row>
    <row r="181" spans="1:19" x14ac:dyDescent="0.25">
      <c r="A181" t="s">
        <v>1782</v>
      </c>
      <c r="B181" t="s">
        <v>1783</v>
      </c>
      <c r="C181" t="s">
        <v>1784</v>
      </c>
      <c r="D181">
        <v>384802104</v>
      </c>
      <c r="E181">
        <v>2380863</v>
      </c>
      <c r="F181">
        <v>106</v>
      </c>
      <c r="G181">
        <v>230.57</v>
      </c>
      <c r="H181" s="37">
        <f t="shared" si="5"/>
        <v>53004.995561605763</v>
      </c>
      <c r="I181" s="38">
        <f t="shared" si="4"/>
        <v>1.1383884563514761E-3</v>
      </c>
      <c r="J181">
        <v>24440.42</v>
      </c>
      <c r="K181">
        <v>13734</v>
      </c>
      <c r="L181" t="s">
        <v>972</v>
      </c>
      <c r="M181" t="s">
        <v>1029</v>
      </c>
      <c r="N181" t="s">
        <v>1785</v>
      </c>
      <c r="O181" t="s">
        <v>1785</v>
      </c>
      <c r="P181" t="s">
        <v>951</v>
      </c>
      <c r="Q181" t="s">
        <v>1786</v>
      </c>
      <c r="R181" t="s">
        <v>885</v>
      </c>
      <c r="S181">
        <v>25800</v>
      </c>
    </row>
    <row r="182" spans="1:19" x14ac:dyDescent="0.25">
      <c r="A182" t="s">
        <v>1787</v>
      </c>
      <c r="B182" t="s">
        <v>1788</v>
      </c>
      <c r="C182" t="s">
        <v>1789</v>
      </c>
      <c r="D182">
        <v>413875105</v>
      </c>
      <c r="E182">
        <v>2412001</v>
      </c>
      <c r="F182">
        <v>236</v>
      </c>
      <c r="G182">
        <v>103.56</v>
      </c>
      <c r="H182" s="37">
        <f t="shared" si="5"/>
        <v>53004.431688364399</v>
      </c>
      <c r="I182" s="38">
        <f t="shared" si="4"/>
        <v>1.1383763460440981E-3</v>
      </c>
      <c r="J182">
        <v>24440.16</v>
      </c>
      <c r="K182">
        <v>12870</v>
      </c>
      <c r="L182" t="s">
        <v>947</v>
      </c>
      <c r="M182" t="s">
        <v>973</v>
      </c>
      <c r="N182" t="s">
        <v>1116</v>
      </c>
      <c r="O182" t="s">
        <v>1136</v>
      </c>
      <c r="P182" t="s">
        <v>951</v>
      </c>
      <c r="Q182" t="s">
        <v>1790</v>
      </c>
      <c r="R182" t="s">
        <v>759</v>
      </c>
      <c r="S182">
        <v>21000</v>
      </c>
    </row>
    <row r="183" spans="1:19" x14ac:dyDescent="0.25">
      <c r="A183" t="s">
        <v>1791</v>
      </c>
      <c r="B183" t="s">
        <v>1792</v>
      </c>
      <c r="C183" t="s">
        <v>1793</v>
      </c>
      <c r="D183">
        <v>883203101</v>
      </c>
      <c r="E183">
        <v>2885937</v>
      </c>
      <c r="F183">
        <v>526</v>
      </c>
      <c r="G183">
        <v>46.03</v>
      </c>
      <c r="H183" s="37">
        <f t="shared" si="5"/>
        <v>52509.134108111692</v>
      </c>
      <c r="I183" s="38">
        <f t="shared" si="4"/>
        <v>1.1277388383555413E-3</v>
      </c>
      <c r="J183">
        <v>24211.78</v>
      </c>
      <c r="K183">
        <v>12437</v>
      </c>
      <c r="L183" t="s">
        <v>972</v>
      </c>
      <c r="M183" t="s">
        <v>973</v>
      </c>
      <c r="N183" t="s">
        <v>974</v>
      </c>
      <c r="O183" t="s">
        <v>975</v>
      </c>
      <c r="P183" t="s">
        <v>951</v>
      </c>
      <c r="Q183" t="s">
        <v>1794</v>
      </c>
      <c r="R183" t="s">
        <v>1147</v>
      </c>
      <c r="S183">
        <v>35000</v>
      </c>
    </row>
    <row r="184" spans="1:19" x14ac:dyDescent="0.25">
      <c r="A184" t="s">
        <v>1795</v>
      </c>
      <c r="B184" t="s">
        <v>1796</v>
      </c>
      <c r="C184" t="s">
        <v>1797</v>
      </c>
      <c r="D184" t="s">
        <v>1798</v>
      </c>
      <c r="E184">
        <v>2345022</v>
      </c>
      <c r="F184">
        <v>569</v>
      </c>
      <c r="G184">
        <v>42.2</v>
      </c>
      <c r="H184" s="37">
        <f t="shared" si="5"/>
        <v>52075.428835763269</v>
      </c>
      <c r="I184" s="38">
        <f t="shared" si="4"/>
        <v>1.1184241488575227E-3</v>
      </c>
      <c r="J184">
        <v>24011.8</v>
      </c>
      <c r="K184">
        <v>13017</v>
      </c>
      <c r="L184" t="s">
        <v>1014</v>
      </c>
      <c r="M184" t="s">
        <v>1029</v>
      </c>
      <c r="N184" t="s">
        <v>1030</v>
      </c>
      <c r="O184" t="s">
        <v>1799</v>
      </c>
      <c r="P184" t="s">
        <v>951</v>
      </c>
      <c r="Q184" t="s">
        <v>1000</v>
      </c>
      <c r="R184" t="s">
        <v>141</v>
      </c>
      <c r="S184">
        <v>157900</v>
      </c>
    </row>
    <row r="185" spans="1:19" x14ac:dyDescent="0.25">
      <c r="A185" t="s">
        <v>1800</v>
      </c>
      <c r="B185" t="s">
        <v>1801</v>
      </c>
      <c r="C185" t="s">
        <v>1802</v>
      </c>
      <c r="D185" t="s">
        <v>1803</v>
      </c>
      <c r="E185">
        <v>2702791</v>
      </c>
      <c r="F185">
        <v>269</v>
      </c>
      <c r="G185">
        <v>87.46</v>
      </c>
      <c r="H185" s="37">
        <f t="shared" si="5"/>
        <v>51023.458241677225</v>
      </c>
      <c r="I185" s="38">
        <f t="shared" si="4"/>
        <v>1.095830973100402E-3</v>
      </c>
      <c r="J185">
        <v>23526.74</v>
      </c>
      <c r="K185">
        <v>12125</v>
      </c>
      <c r="L185" t="s">
        <v>956</v>
      </c>
      <c r="M185" t="s">
        <v>957</v>
      </c>
      <c r="N185" t="s">
        <v>1041</v>
      </c>
      <c r="O185" t="s">
        <v>1804</v>
      </c>
      <c r="P185" t="s">
        <v>951</v>
      </c>
      <c r="Q185" t="s">
        <v>1805</v>
      </c>
      <c r="R185" t="s">
        <v>139</v>
      </c>
      <c r="S185">
        <v>44000</v>
      </c>
    </row>
    <row r="186" spans="1:19" x14ac:dyDescent="0.25">
      <c r="A186" t="s">
        <v>1806</v>
      </c>
      <c r="B186" t="s">
        <v>1807</v>
      </c>
      <c r="C186" t="s">
        <v>1808</v>
      </c>
      <c r="D186">
        <v>86516101</v>
      </c>
      <c r="E186">
        <v>2094670</v>
      </c>
      <c r="F186">
        <v>513</v>
      </c>
      <c r="G186">
        <v>45.7</v>
      </c>
      <c r="H186" s="37">
        <f t="shared" si="5"/>
        <v>50844.233300648746</v>
      </c>
      <c r="I186" s="38">
        <f t="shared" si="4"/>
        <v>1.0919817584783584E-3</v>
      </c>
      <c r="J186">
        <v>23444.1</v>
      </c>
      <c r="K186">
        <v>14499</v>
      </c>
      <c r="L186" t="s">
        <v>1014</v>
      </c>
      <c r="M186" t="s">
        <v>1029</v>
      </c>
      <c r="N186" t="s">
        <v>1030</v>
      </c>
      <c r="O186" t="s">
        <v>1809</v>
      </c>
      <c r="P186" t="s">
        <v>951</v>
      </c>
      <c r="Q186" t="s">
        <v>1810</v>
      </c>
      <c r="R186" t="s">
        <v>137</v>
      </c>
      <c r="S186">
        <v>125000</v>
      </c>
    </row>
    <row r="187" spans="1:19" x14ac:dyDescent="0.25">
      <c r="A187" t="s">
        <v>1811</v>
      </c>
      <c r="B187" t="s">
        <v>1812</v>
      </c>
      <c r="C187" t="s">
        <v>1813</v>
      </c>
      <c r="D187">
        <v>774341101</v>
      </c>
      <c r="E187">
        <v>2767228</v>
      </c>
      <c r="F187">
        <v>248</v>
      </c>
      <c r="G187">
        <v>92.72</v>
      </c>
      <c r="H187" s="37">
        <f t="shared" si="5"/>
        <v>49869.296466307766</v>
      </c>
      <c r="I187" s="38">
        <f t="shared" si="4"/>
        <v>1.0710430370215161E-3</v>
      </c>
      <c r="J187">
        <v>22994.560000000001</v>
      </c>
      <c r="K187">
        <v>12077</v>
      </c>
      <c r="L187" t="s">
        <v>972</v>
      </c>
      <c r="M187" t="s">
        <v>973</v>
      </c>
      <c r="N187" t="s">
        <v>1116</v>
      </c>
      <c r="O187" t="s">
        <v>1116</v>
      </c>
      <c r="P187" t="s">
        <v>951</v>
      </c>
      <c r="Q187" t="s">
        <v>107</v>
      </c>
      <c r="R187" t="s">
        <v>134</v>
      </c>
      <c r="S187">
        <v>19000</v>
      </c>
    </row>
    <row r="188" spans="1:19" x14ac:dyDescent="0.25">
      <c r="A188" t="s">
        <v>1814</v>
      </c>
      <c r="B188" t="s">
        <v>1815</v>
      </c>
      <c r="C188" t="s">
        <v>1816</v>
      </c>
      <c r="D188">
        <v>23608102</v>
      </c>
      <c r="E188">
        <v>2050832</v>
      </c>
      <c r="F188">
        <v>461</v>
      </c>
      <c r="G188">
        <v>49.12</v>
      </c>
      <c r="H188" s="37">
        <f t="shared" si="5"/>
        <v>49109.715835308096</v>
      </c>
      <c r="I188" s="38">
        <f t="shared" si="4"/>
        <v>1.0547295214210254E-3</v>
      </c>
      <c r="J188">
        <v>22644.32</v>
      </c>
      <c r="K188">
        <v>11918</v>
      </c>
      <c r="L188" t="s">
        <v>1253</v>
      </c>
      <c r="M188" t="s">
        <v>1253</v>
      </c>
      <c r="N188" t="s">
        <v>1254</v>
      </c>
      <c r="O188" t="s">
        <v>1255</v>
      </c>
      <c r="P188" t="s">
        <v>951</v>
      </c>
      <c r="Q188" t="s">
        <v>1817</v>
      </c>
      <c r="R188" t="s">
        <v>138</v>
      </c>
      <c r="S188">
        <v>8527</v>
      </c>
    </row>
    <row r="189" spans="1:19" x14ac:dyDescent="0.25">
      <c r="A189" t="s">
        <v>1818</v>
      </c>
      <c r="B189" t="s">
        <v>1819</v>
      </c>
      <c r="C189" t="s">
        <v>1820</v>
      </c>
      <c r="D189" t="s">
        <v>1821</v>
      </c>
      <c r="E189">
        <v>2317087</v>
      </c>
      <c r="F189">
        <v>329</v>
      </c>
      <c r="G189">
        <v>68.73</v>
      </c>
      <c r="H189" s="37">
        <f t="shared" si="5"/>
        <v>49039.990740268586</v>
      </c>
      <c r="I189" s="38">
        <f t="shared" si="4"/>
        <v>1.0532320353356104E-3</v>
      </c>
      <c r="J189">
        <v>22612.17</v>
      </c>
      <c r="K189">
        <v>12311</v>
      </c>
      <c r="L189" t="s">
        <v>1253</v>
      </c>
      <c r="M189" t="s">
        <v>1253</v>
      </c>
      <c r="N189" t="s">
        <v>1254</v>
      </c>
      <c r="O189" t="s">
        <v>1255</v>
      </c>
      <c r="P189" t="s">
        <v>951</v>
      </c>
      <c r="Q189" t="s">
        <v>841</v>
      </c>
      <c r="R189" t="s">
        <v>773</v>
      </c>
      <c r="S189">
        <v>13579</v>
      </c>
    </row>
    <row r="190" spans="1:19" x14ac:dyDescent="0.25">
      <c r="A190" t="s">
        <v>1822</v>
      </c>
      <c r="B190" t="s">
        <v>1823</v>
      </c>
      <c r="C190" t="s">
        <v>1824</v>
      </c>
      <c r="D190">
        <v>963320106</v>
      </c>
      <c r="E190">
        <v>2960384</v>
      </c>
      <c r="F190">
        <v>138</v>
      </c>
      <c r="G190">
        <v>162.44</v>
      </c>
      <c r="H190" s="37">
        <f t="shared" si="5"/>
        <v>48616.10987477954</v>
      </c>
      <c r="I190" s="38">
        <f t="shared" si="4"/>
        <v>1.0441283446546035E-3</v>
      </c>
      <c r="J190">
        <v>22416.720000000001</v>
      </c>
      <c r="K190">
        <v>12200</v>
      </c>
      <c r="L190" t="s">
        <v>1014</v>
      </c>
      <c r="M190" t="s">
        <v>1029</v>
      </c>
      <c r="N190" t="s">
        <v>1825</v>
      </c>
      <c r="O190" t="s">
        <v>1826</v>
      </c>
      <c r="P190" t="s">
        <v>951</v>
      </c>
      <c r="Q190" t="s">
        <v>1827</v>
      </c>
      <c r="R190" t="s">
        <v>762</v>
      </c>
      <c r="S190">
        <v>97000</v>
      </c>
    </row>
    <row r="191" spans="1:19" x14ac:dyDescent="0.25">
      <c r="A191" t="s">
        <v>1828</v>
      </c>
      <c r="B191" t="s">
        <v>1829</v>
      </c>
      <c r="C191" t="s">
        <v>1830</v>
      </c>
      <c r="D191" t="s">
        <v>1831</v>
      </c>
      <c r="E191">
        <v>2319414</v>
      </c>
      <c r="F191">
        <v>315</v>
      </c>
      <c r="G191">
        <v>70.08</v>
      </c>
      <c r="H191" s="37">
        <f t="shared" si="5"/>
        <v>47875.44068479837</v>
      </c>
      <c r="I191" s="38">
        <f t="shared" si="4"/>
        <v>1.0282209901323345E-3</v>
      </c>
      <c r="J191">
        <v>22075.200000000001</v>
      </c>
      <c r="K191">
        <v>12106</v>
      </c>
      <c r="L191" t="s">
        <v>1212</v>
      </c>
      <c r="M191" t="s">
        <v>1212</v>
      </c>
      <c r="N191" t="s">
        <v>1213</v>
      </c>
      <c r="O191" t="s">
        <v>1214</v>
      </c>
      <c r="P191" t="s">
        <v>951</v>
      </c>
      <c r="Q191" t="s">
        <v>1248</v>
      </c>
      <c r="R191" t="s">
        <v>142</v>
      </c>
      <c r="S191">
        <v>1914</v>
      </c>
    </row>
    <row r="192" spans="1:19" x14ac:dyDescent="0.25">
      <c r="A192" t="s">
        <v>1832</v>
      </c>
      <c r="B192" t="s">
        <v>1833</v>
      </c>
      <c r="C192" t="s">
        <v>1834</v>
      </c>
      <c r="D192">
        <v>500255104</v>
      </c>
      <c r="E192">
        <v>2496113</v>
      </c>
      <c r="F192">
        <v>404</v>
      </c>
      <c r="G192">
        <v>53.83</v>
      </c>
      <c r="H192" s="37">
        <f t="shared" si="5"/>
        <v>47164.353152557131</v>
      </c>
      <c r="I192" s="38">
        <f t="shared" si="4"/>
        <v>1.0129489609663658E-3</v>
      </c>
      <c r="J192">
        <v>21747.32</v>
      </c>
      <c r="K192">
        <v>9667</v>
      </c>
      <c r="L192" t="s">
        <v>1014</v>
      </c>
      <c r="M192" t="s">
        <v>1029</v>
      </c>
      <c r="N192" t="s">
        <v>1030</v>
      </c>
      <c r="O192" t="s">
        <v>1799</v>
      </c>
      <c r="P192" t="s">
        <v>951</v>
      </c>
      <c r="Q192" t="s">
        <v>1835</v>
      </c>
      <c r="R192" t="s">
        <v>761</v>
      </c>
      <c r="S192">
        <v>32000</v>
      </c>
    </row>
    <row r="193" spans="1:19" x14ac:dyDescent="0.25">
      <c r="A193" t="s">
        <v>1836</v>
      </c>
      <c r="B193" t="s">
        <v>1837</v>
      </c>
      <c r="C193" t="s">
        <v>1838</v>
      </c>
      <c r="D193">
        <v>682680103</v>
      </c>
      <c r="E193">
        <v>2130109</v>
      </c>
      <c r="F193">
        <v>393</v>
      </c>
      <c r="G193">
        <v>54.93</v>
      </c>
      <c r="H193" s="37">
        <f t="shared" si="5"/>
        <v>46817.722921136745</v>
      </c>
      <c r="I193" s="38">
        <f t="shared" si="4"/>
        <v>1.005504382396167E-3</v>
      </c>
      <c r="J193">
        <v>21587.49</v>
      </c>
      <c r="K193">
        <v>11563</v>
      </c>
      <c r="L193" t="s">
        <v>1212</v>
      </c>
      <c r="M193" t="s">
        <v>1212</v>
      </c>
      <c r="N193" t="s">
        <v>1453</v>
      </c>
      <c r="O193" t="s">
        <v>1453</v>
      </c>
      <c r="P193" t="s">
        <v>951</v>
      </c>
      <c r="Q193" t="s">
        <v>1600</v>
      </c>
      <c r="R193" t="s">
        <v>1546</v>
      </c>
      <c r="S193">
        <v>2364</v>
      </c>
    </row>
    <row r="194" spans="1:19" x14ac:dyDescent="0.25">
      <c r="A194" t="s">
        <v>1839</v>
      </c>
      <c r="B194" t="s">
        <v>1840</v>
      </c>
      <c r="C194" t="s">
        <v>1841</v>
      </c>
      <c r="D194" t="s">
        <v>1842</v>
      </c>
      <c r="E194">
        <v>2433842</v>
      </c>
      <c r="F194">
        <v>502</v>
      </c>
      <c r="G194">
        <v>42.27</v>
      </c>
      <c r="H194" s="37">
        <f t="shared" si="5"/>
        <v>46019.73384742636</v>
      </c>
      <c r="I194" s="38">
        <f t="shared" si="4"/>
        <v>9.8836596855080244E-4</v>
      </c>
      <c r="J194">
        <v>21219.54</v>
      </c>
      <c r="K194">
        <v>9811</v>
      </c>
      <c r="L194" t="s">
        <v>965</v>
      </c>
      <c r="M194" t="s">
        <v>966</v>
      </c>
      <c r="N194" t="s">
        <v>1220</v>
      </c>
      <c r="O194" t="s">
        <v>1333</v>
      </c>
      <c r="P194" t="s">
        <v>951</v>
      </c>
      <c r="Q194" t="s">
        <v>917</v>
      </c>
      <c r="R194" t="s">
        <v>185</v>
      </c>
      <c r="S194">
        <v>9400</v>
      </c>
    </row>
    <row r="195" spans="1:19" x14ac:dyDescent="0.25">
      <c r="A195" t="s">
        <v>1843</v>
      </c>
      <c r="B195" t="s">
        <v>1844</v>
      </c>
      <c r="C195" t="s">
        <v>1845</v>
      </c>
      <c r="D195">
        <v>134429109</v>
      </c>
      <c r="E195">
        <v>2162845</v>
      </c>
      <c r="F195">
        <v>372</v>
      </c>
      <c r="G195">
        <v>56.89</v>
      </c>
      <c r="H195" s="37">
        <f t="shared" si="5"/>
        <v>45897.286604318091</v>
      </c>
      <c r="I195" s="38">
        <f t="shared" ref="I195:I258" si="6">J195/$J$1</f>
        <v>9.8573616872552929E-4</v>
      </c>
      <c r="J195">
        <v>21163.08</v>
      </c>
      <c r="K195">
        <v>17515</v>
      </c>
      <c r="L195" t="s">
        <v>997</v>
      </c>
      <c r="M195" t="s">
        <v>957</v>
      </c>
      <c r="N195" t="s">
        <v>1286</v>
      </c>
      <c r="O195" t="s">
        <v>1287</v>
      </c>
      <c r="P195" t="s">
        <v>951</v>
      </c>
      <c r="Q195" t="s">
        <v>1846</v>
      </c>
      <c r="R195" t="s">
        <v>139</v>
      </c>
      <c r="S195">
        <v>16500</v>
      </c>
    </row>
    <row r="196" spans="1:19" x14ac:dyDescent="0.25">
      <c r="A196" t="s">
        <v>1847</v>
      </c>
      <c r="B196" t="s">
        <v>1848</v>
      </c>
      <c r="C196" t="s">
        <v>1849</v>
      </c>
      <c r="D196">
        <v>125896100</v>
      </c>
      <c r="E196">
        <v>2219224</v>
      </c>
      <c r="F196">
        <v>525</v>
      </c>
      <c r="G196">
        <v>40.22</v>
      </c>
      <c r="H196" s="37">
        <f t="shared" ref="H196:H259" si="7">I196*$H$1</f>
        <v>45794.097801146076</v>
      </c>
      <c r="I196" s="38">
        <f t="shared" si="6"/>
        <v>9.8351998247532546E-4</v>
      </c>
      <c r="J196">
        <v>21115.5</v>
      </c>
      <c r="K196">
        <v>11257</v>
      </c>
      <c r="L196" t="s">
        <v>1253</v>
      </c>
      <c r="M196" t="s">
        <v>1253</v>
      </c>
      <c r="N196" t="s">
        <v>1254</v>
      </c>
      <c r="O196" t="s">
        <v>1255</v>
      </c>
      <c r="P196" t="s">
        <v>951</v>
      </c>
      <c r="Q196" t="s">
        <v>149</v>
      </c>
      <c r="R196" t="s">
        <v>762</v>
      </c>
      <c r="S196">
        <v>7750</v>
      </c>
    </row>
    <row r="197" spans="1:19" x14ac:dyDescent="0.25">
      <c r="A197" t="s">
        <v>1850</v>
      </c>
      <c r="B197" t="s">
        <v>1851</v>
      </c>
      <c r="C197" t="s">
        <v>1852</v>
      </c>
      <c r="D197">
        <v>143130102</v>
      </c>
      <c r="E197">
        <v>2983563</v>
      </c>
      <c r="F197">
        <v>364</v>
      </c>
      <c r="G197">
        <v>57.79</v>
      </c>
      <c r="H197" s="37">
        <f t="shared" si="7"/>
        <v>45620.728466854984</v>
      </c>
      <c r="I197" s="38">
        <f t="shared" si="6"/>
        <v>9.7979652873759365E-4</v>
      </c>
      <c r="J197">
        <v>21035.56</v>
      </c>
      <c r="K197">
        <v>10999</v>
      </c>
      <c r="L197" t="s">
        <v>1014</v>
      </c>
      <c r="M197" t="s">
        <v>1029</v>
      </c>
      <c r="N197" t="s">
        <v>1030</v>
      </c>
      <c r="O197" t="s">
        <v>1853</v>
      </c>
      <c r="P197" t="s">
        <v>951</v>
      </c>
      <c r="Q197" t="s">
        <v>1321</v>
      </c>
      <c r="R197" t="s">
        <v>245</v>
      </c>
      <c r="S197">
        <v>22064</v>
      </c>
    </row>
    <row r="198" spans="1:19" x14ac:dyDescent="0.25">
      <c r="A198" t="s">
        <v>1854</v>
      </c>
      <c r="B198" t="s">
        <v>1855</v>
      </c>
      <c r="C198" t="s">
        <v>1856</v>
      </c>
      <c r="D198">
        <v>200340107</v>
      </c>
      <c r="E198">
        <v>2212870</v>
      </c>
      <c r="F198">
        <v>329</v>
      </c>
      <c r="G198">
        <v>63.75</v>
      </c>
      <c r="H198" s="37">
        <f t="shared" si="7"/>
        <v>45486.678447433762</v>
      </c>
      <c r="I198" s="38">
        <f t="shared" si="6"/>
        <v>9.7691753604896205E-4</v>
      </c>
      <c r="J198">
        <v>20973.75</v>
      </c>
      <c r="K198">
        <v>10981</v>
      </c>
      <c r="L198" t="s">
        <v>965</v>
      </c>
      <c r="M198" t="s">
        <v>966</v>
      </c>
      <c r="N198" t="s">
        <v>967</v>
      </c>
      <c r="O198" t="s">
        <v>1155</v>
      </c>
      <c r="P198" t="s">
        <v>951</v>
      </c>
      <c r="Q198" t="s">
        <v>985</v>
      </c>
      <c r="R198" t="s">
        <v>752</v>
      </c>
      <c r="S198">
        <v>8476</v>
      </c>
    </row>
    <row r="199" spans="1:19" x14ac:dyDescent="0.25">
      <c r="A199" t="s">
        <v>1857</v>
      </c>
      <c r="B199" t="s">
        <v>1858</v>
      </c>
      <c r="C199" t="s">
        <v>1859</v>
      </c>
      <c r="D199">
        <v>277432100</v>
      </c>
      <c r="E199">
        <v>2298386</v>
      </c>
      <c r="F199">
        <v>274</v>
      </c>
      <c r="G199">
        <v>75.12</v>
      </c>
      <c r="H199" s="37">
        <f t="shared" si="7"/>
        <v>44638.981778752743</v>
      </c>
      <c r="I199" s="38">
        <f t="shared" si="6"/>
        <v>9.5871155203010718E-4</v>
      </c>
      <c r="J199">
        <v>20582.88</v>
      </c>
      <c r="K199">
        <v>11023</v>
      </c>
      <c r="L199" t="s">
        <v>1192</v>
      </c>
      <c r="M199" t="s">
        <v>1193</v>
      </c>
      <c r="N199" t="s">
        <v>1194</v>
      </c>
      <c r="O199" t="s">
        <v>1195</v>
      </c>
      <c r="P199" t="s">
        <v>951</v>
      </c>
      <c r="Q199" t="s">
        <v>1860</v>
      </c>
      <c r="R199" t="s">
        <v>185</v>
      </c>
      <c r="S199">
        <v>15000</v>
      </c>
    </row>
    <row r="200" spans="1:19" x14ac:dyDescent="0.25">
      <c r="A200" t="s">
        <v>1861</v>
      </c>
      <c r="B200" t="s">
        <v>1862</v>
      </c>
      <c r="C200" t="s">
        <v>1863</v>
      </c>
      <c r="D200">
        <v>12653101</v>
      </c>
      <c r="E200">
        <v>2046853</v>
      </c>
      <c r="F200">
        <v>232</v>
      </c>
      <c r="G200">
        <v>87.78</v>
      </c>
      <c r="H200" s="37">
        <f t="shared" si="7"/>
        <v>44166.369252749297</v>
      </c>
      <c r="I200" s="38">
        <f t="shared" si="6"/>
        <v>9.4856125132299518E-4</v>
      </c>
      <c r="J200">
        <v>20364.96</v>
      </c>
      <c r="K200">
        <v>9873</v>
      </c>
      <c r="L200" t="s">
        <v>1192</v>
      </c>
      <c r="M200" t="s">
        <v>1193</v>
      </c>
      <c r="N200" t="s">
        <v>1194</v>
      </c>
      <c r="O200" t="s">
        <v>1864</v>
      </c>
      <c r="P200" t="s">
        <v>951</v>
      </c>
      <c r="Q200" t="s">
        <v>1865</v>
      </c>
      <c r="R200" t="s">
        <v>773</v>
      </c>
      <c r="S200">
        <v>6963</v>
      </c>
    </row>
    <row r="201" spans="1:19" x14ac:dyDescent="0.25">
      <c r="A201" t="s">
        <v>1866</v>
      </c>
      <c r="B201" t="s">
        <v>1867</v>
      </c>
      <c r="C201" t="s">
        <v>1868</v>
      </c>
      <c r="D201">
        <v>577081102</v>
      </c>
      <c r="E201">
        <v>2572303</v>
      </c>
      <c r="F201">
        <v>640</v>
      </c>
      <c r="G201">
        <v>31.57</v>
      </c>
      <c r="H201" s="37">
        <f t="shared" si="7"/>
        <v>43819.023336061007</v>
      </c>
      <c r="I201" s="38">
        <f t="shared" si="6"/>
        <v>9.4110130197804724E-4</v>
      </c>
      <c r="J201">
        <v>20204.8</v>
      </c>
      <c r="K201">
        <v>10798</v>
      </c>
      <c r="L201" t="s">
        <v>1014</v>
      </c>
      <c r="M201" t="s">
        <v>1029</v>
      </c>
      <c r="N201" t="s">
        <v>1869</v>
      </c>
      <c r="O201" t="s">
        <v>1870</v>
      </c>
      <c r="P201" t="s">
        <v>951</v>
      </c>
      <c r="Q201" t="s">
        <v>1871</v>
      </c>
      <c r="R201" t="s">
        <v>753</v>
      </c>
      <c r="S201">
        <v>31000</v>
      </c>
    </row>
    <row r="202" spans="1:19" x14ac:dyDescent="0.25">
      <c r="A202" t="s">
        <v>1872</v>
      </c>
      <c r="B202" t="s">
        <v>1873</v>
      </c>
      <c r="C202" t="s">
        <v>1874</v>
      </c>
      <c r="D202" t="s">
        <v>1875</v>
      </c>
      <c r="E202">
        <v>2898087</v>
      </c>
      <c r="F202">
        <v>317</v>
      </c>
      <c r="G202">
        <v>63.35</v>
      </c>
      <c r="H202" s="37">
        <f t="shared" si="7"/>
        <v>43552.593229510341</v>
      </c>
      <c r="I202" s="38">
        <f t="shared" si="6"/>
        <v>9.3537918174186566E-4</v>
      </c>
      <c r="J202">
        <v>20081.95</v>
      </c>
      <c r="K202">
        <v>12505</v>
      </c>
      <c r="L202" t="s">
        <v>956</v>
      </c>
      <c r="M202" t="s">
        <v>957</v>
      </c>
      <c r="N202" t="s">
        <v>1041</v>
      </c>
      <c r="O202" t="s">
        <v>1876</v>
      </c>
      <c r="P202" t="s">
        <v>951</v>
      </c>
      <c r="Q202" t="s">
        <v>858</v>
      </c>
      <c r="R202" t="s">
        <v>754</v>
      </c>
      <c r="S202">
        <v>34000</v>
      </c>
    </row>
    <row r="203" spans="1:19" x14ac:dyDescent="0.25">
      <c r="A203" t="s">
        <v>1877</v>
      </c>
      <c r="B203" t="s">
        <v>1878</v>
      </c>
      <c r="C203" t="s">
        <v>1879</v>
      </c>
      <c r="D203">
        <v>412822108</v>
      </c>
      <c r="E203">
        <v>2411053</v>
      </c>
      <c r="F203">
        <v>329</v>
      </c>
      <c r="G203">
        <v>60.89</v>
      </c>
      <c r="H203" s="37">
        <f t="shared" si="7"/>
        <v>43446.021186890066</v>
      </c>
      <c r="I203" s="38">
        <f t="shared" si="6"/>
        <v>9.3309033364739294E-4</v>
      </c>
      <c r="J203">
        <v>20032.810000000001</v>
      </c>
      <c r="K203">
        <v>10763</v>
      </c>
      <c r="L203" t="s">
        <v>1014</v>
      </c>
      <c r="M203" t="s">
        <v>1029</v>
      </c>
      <c r="N203" t="s">
        <v>1880</v>
      </c>
      <c r="O203" t="s">
        <v>1881</v>
      </c>
      <c r="P203" t="s">
        <v>951</v>
      </c>
      <c r="Q203" t="s">
        <v>1667</v>
      </c>
      <c r="R203" t="s">
        <v>761</v>
      </c>
      <c r="S203">
        <v>6300</v>
      </c>
    </row>
    <row r="204" spans="1:19" x14ac:dyDescent="0.25">
      <c r="A204" t="s">
        <v>1882</v>
      </c>
      <c r="B204" t="s">
        <v>1883</v>
      </c>
      <c r="C204" t="s">
        <v>1884</v>
      </c>
      <c r="D204" t="s">
        <v>1885</v>
      </c>
      <c r="E204">
        <v>2116228</v>
      </c>
      <c r="F204">
        <v>267</v>
      </c>
      <c r="G204">
        <v>74.849999999999994</v>
      </c>
      <c r="H204" s="37">
        <f t="shared" si="7"/>
        <v>43342.22513561196</v>
      </c>
      <c r="I204" s="38">
        <f t="shared" si="6"/>
        <v>9.3086110552770512E-4</v>
      </c>
      <c r="J204">
        <v>19984.95</v>
      </c>
      <c r="K204">
        <v>10599</v>
      </c>
      <c r="L204" t="s">
        <v>972</v>
      </c>
      <c r="M204" t="s">
        <v>973</v>
      </c>
      <c r="N204" t="s">
        <v>1130</v>
      </c>
      <c r="O204" t="s">
        <v>1151</v>
      </c>
      <c r="P204" t="s">
        <v>951</v>
      </c>
      <c r="Q204" t="s">
        <v>1886</v>
      </c>
      <c r="R204" t="s">
        <v>137</v>
      </c>
      <c r="S204">
        <v>14023</v>
      </c>
    </row>
    <row r="205" spans="1:19" x14ac:dyDescent="0.25">
      <c r="A205" t="s">
        <v>1887</v>
      </c>
      <c r="B205" t="s">
        <v>1888</v>
      </c>
      <c r="C205" t="s">
        <v>1889</v>
      </c>
      <c r="D205" t="s">
        <v>1890</v>
      </c>
      <c r="E205">
        <v>2440637</v>
      </c>
      <c r="F205">
        <v>836</v>
      </c>
      <c r="G205">
        <v>23.86</v>
      </c>
      <c r="H205" s="37">
        <f t="shared" si="7"/>
        <v>43259.834580073817</v>
      </c>
      <c r="I205" s="38">
        <f t="shared" si="6"/>
        <v>9.2909160330733427E-4</v>
      </c>
      <c r="J205">
        <v>19946.96</v>
      </c>
      <c r="K205">
        <v>10276</v>
      </c>
      <c r="L205" t="s">
        <v>1253</v>
      </c>
      <c r="M205" t="s">
        <v>1253</v>
      </c>
      <c r="N205" t="s">
        <v>1550</v>
      </c>
      <c r="O205" t="s">
        <v>1551</v>
      </c>
      <c r="P205" t="s">
        <v>951</v>
      </c>
      <c r="Q205" t="s">
        <v>1215</v>
      </c>
      <c r="R205" t="s">
        <v>752</v>
      </c>
      <c r="S205">
        <v>7505</v>
      </c>
    </row>
    <row r="206" spans="1:19" x14ac:dyDescent="0.25">
      <c r="A206" t="s">
        <v>1891</v>
      </c>
      <c r="B206" t="s">
        <v>1892</v>
      </c>
      <c r="C206" t="s">
        <v>1893</v>
      </c>
      <c r="D206">
        <v>11659109</v>
      </c>
      <c r="E206">
        <v>2012605</v>
      </c>
      <c r="F206">
        <v>242</v>
      </c>
      <c r="G206">
        <v>82.27</v>
      </c>
      <c r="H206" s="37">
        <f t="shared" si="7"/>
        <v>43178.246459533024</v>
      </c>
      <c r="I206" s="38">
        <f t="shared" si="6"/>
        <v>9.2733933498592486E-4</v>
      </c>
      <c r="J206">
        <v>19909.34</v>
      </c>
      <c r="K206">
        <v>10141</v>
      </c>
      <c r="L206" t="s">
        <v>972</v>
      </c>
      <c r="M206" t="s">
        <v>1029</v>
      </c>
      <c r="N206" t="s">
        <v>1467</v>
      </c>
      <c r="O206" t="s">
        <v>1467</v>
      </c>
      <c r="P206" t="s">
        <v>951</v>
      </c>
      <c r="Q206" t="s">
        <v>1126</v>
      </c>
      <c r="R206" t="s">
        <v>768</v>
      </c>
      <c r="S206">
        <v>14674</v>
      </c>
    </row>
    <row r="207" spans="1:19" x14ac:dyDescent="0.25">
      <c r="A207" t="s">
        <v>1894</v>
      </c>
      <c r="B207" t="s">
        <v>1895</v>
      </c>
      <c r="C207" t="s">
        <v>1896</v>
      </c>
      <c r="D207">
        <v>959802109</v>
      </c>
      <c r="E207" t="s">
        <v>1897</v>
      </c>
      <c r="F207">
        <v>938</v>
      </c>
      <c r="G207">
        <v>21.03</v>
      </c>
      <c r="H207" s="37">
        <f t="shared" si="7"/>
        <v>42780.932698685785</v>
      </c>
      <c r="I207" s="38">
        <f t="shared" si="6"/>
        <v>9.1880622609485051E-4</v>
      </c>
      <c r="J207">
        <v>19726.14</v>
      </c>
      <c r="K207">
        <v>10196</v>
      </c>
      <c r="L207" t="s">
        <v>947</v>
      </c>
      <c r="M207" t="s">
        <v>957</v>
      </c>
      <c r="N207" t="s">
        <v>1345</v>
      </c>
      <c r="O207" t="s">
        <v>1346</v>
      </c>
      <c r="P207" t="s">
        <v>951</v>
      </c>
      <c r="Q207" t="s">
        <v>1898</v>
      </c>
      <c r="R207" t="s">
        <v>754</v>
      </c>
      <c r="S207">
        <v>10000</v>
      </c>
    </row>
    <row r="208" spans="1:19" x14ac:dyDescent="0.25">
      <c r="A208" t="s">
        <v>1899</v>
      </c>
      <c r="B208" t="s">
        <v>1900</v>
      </c>
      <c r="C208" t="s">
        <v>1901</v>
      </c>
      <c r="D208">
        <v>579780206</v>
      </c>
      <c r="E208">
        <v>2550161</v>
      </c>
      <c r="F208">
        <v>216</v>
      </c>
      <c r="G208">
        <v>91.2</v>
      </c>
      <c r="H208" s="37">
        <f t="shared" si="7"/>
        <v>42722.506755906172</v>
      </c>
      <c r="I208" s="38">
        <f t="shared" si="6"/>
        <v>9.1755141193805177E-4</v>
      </c>
      <c r="J208">
        <v>19699.2</v>
      </c>
      <c r="K208">
        <v>11512</v>
      </c>
      <c r="L208" t="s">
        <v>997</v>
      </c>
      <c r="M208" t="s">
        <v>957</v>
      </c>
      <c r="N208" t="s">
        <v>1286</v>
      </c>
      <c r="O208" t="s">
        <v>1287</v>
      </c>
      <c r="P208" t="s">
        <v>951</v>
      </c>
      <c r="Q208" t="s">
        <v>1902</v>
      </c>
      <c r="R208" t="s">
        <v>136</v>
      </c>
      <c r="S208">
        <v>10000</v>
      </c>
    </row>
    <row r="209" spans="1:19" x14ac:dyDescent="0.25">
      <c r="A209" t="s">
        <v>1903</v>
      </c>
      <c r="B209" t="s">
        <v>1904</v>
      </c>
      <c r="C209" t="s">
        <v>1905</v>
      </c>
      <c r="D209">
        <v>460690100</v>
      </c>
      <c r="E209">
        <v>2466321</v>
      </c>
      <c r="F209">
        <v>818</v>
      </c>
      <c r="G209">
        <v>24.07</v>
      </c>
      <c r="H209" s="37">
        <f t="shared" si="7"/>
        <v>42700.949448139676</v>
      </c>
      <c r="I209" s="38">
        <f t="shared" si="6"/>
        <v>9.1708842557136345E-4</v>
      </c>
      <c r="J209">
        <v>19689.259999999998</v>
      </c>
      <c r="K209">
        <v>9556</v>
      </c>
      <c r="L209" t="s">
        <v>1014</v>
      </c>
      <c r="M209" t="s">
        <v>982</v>
      </c>
      <c r="N209" t="s">
        <v>1906</v>
      </c>
      <c r="O209" t="s">
        <v>1907</v>
      </c>
      <c r="P209" t="s">
        <v>951</v>
      </c>
      <c r="Q209" t="s">
        <v>837</v>
      </c>
      <c r="R209" t="s">
        <v>140</v>
      </c>
      <c r="S209">
        <v>47400</v>
      </c>
    </row>
    <row r="210" spans="1:19" x14ac:dyDescent="0.25">
      <c r="A210" t="s">
        <v>1908</v>
      </c>
      <c r="B210" t="s">
        <v>1909</v>
      </c>
      <c r="C210" t="s">
        <v>1910</v>
      </c>
      <c r="D210" t="s">
        <v>1911</v>
      </c>
      <c r="E210">
        <v>2630643</v>
      </c>
      <c r="F210">
        <v>534</v>
      </c>
      <c r="G210">
        <v>36.56</v>
      </c>
      <c r="H210" s="37">
        <f t="shared" si="7"/>
        <v>42340.460947440835</v>
      </c>
      <c r="I210" s="38">
        <f t="shared" si="6"/>
        <v>9.0934621290829386E-4</v>
      </c>
      <c r="J210">
        <v>19523.04</v>
      </c>
      <c r="K210">
        <v>10188</v>
      </c>
      <c r="L210" t="s">
        <v>947</v>
      </c>
      <c r="M210" t="s">
        <v>948</v>
      </c>
      <c r="N210" t="s">
        <v>1062</v>
      </c>
      <c r="O210" t="s">
        <v>1775</v>
      </c>
      <c r="P210" t="s">
        <v>951</v>
      </c>
      <c r="Q210" t="s">
        <v>1912</v>
      </c>
      <c r="R210" t="s">
        <v>753</v>
      </c>
      <c r="S210">
        <v>12030</v>
      </c>
    </row>
    <row r="211" spans="1:19" x14ac:dyDescent="0.25">
      <c r="A211" t="s">
        <v>1913</v>
      </c>
      <c r="B211" t="s">
        <v>1914</v>
      </c>
      <c r="C211" t="s">
        <v>1915</v>
      </c>
      <c r="D211" t="s">
        <v>1916</v>
      </c>
      <c r="E211">
        <v>2214832</v>
      </c>
      <c r="F211">
        <v>599</v>
      </c>
      <c r="G211">
        <v>31.96</v>
      </c>
      <c r="H211" s="37">
        <f t="shared" si="7"/>
        <v>41518.507260971921</v>
      </c>
      <c r="I211" s="38">
        <f t="shared" si="6"/>
        <v>8.9169311099935743E-4</v>
      </c>
      <c r="J211">
        <v>19144.04</v>
      </c>
      <c r="K211">
        <v>13354</v>
      </c>
      <c r="L211" t="s">
        <v>947</v>
      </c>
      <c r="M211" t="s">
        <v>948</v>
      </c>
      <c r="N211" t="s">
        <v>949</v>
      </c>
      <c r="O211" t="s">
        <v>1069</v>
      </c>
      <c r="P211" t="s">
        <v>951</v>
      </c>
      <c r="Q211" t="s">
        <v>837</v>
      </c>
      <c r="R211" t="s">
        <v>140</v>
      </c>
      <c r="S211">
        <v>11000</v>
      </c>
    </row>
    <row r="212" spans="1:19" x14ac:dyDescent="0.25">
      <c r="A212" t="s">
        <v>1917</v>
      </c>
      <c r="B212" t="s">
        <v>1918</v>
      </c>
      <c r="C212" t="s">
        <v>1919</v>
      </c>
      <c r="D212" t="s">
        <v>1920</v>
      </c>
      <c r="E212">
        <v>2545844</v>
      </c>
      <c r="F212">
        <v>260</v>
      </c>
      <c r="G212">
        <v>70.53</v>
      </c>
      <c r="H212" s="37">
        <f t="shared" si="7"/>
        <v>39769.979714326277</v>
      </c>
      <c r="I212" s="38">
        <f t="shared" si="6"/>
        <v>8.5413997938178223E-4</v>
      </c>
      <c r="J212">
        <v>18337.8</v>
      </c>
      <c r="K212">
        <v>10079</v>
      </c>
      <c r="L212" t="s">
        <v>1253</v>
      </c>
      <c r="M212" t="s">
        <v>1253</v>
      </c>
      <c r="N212" t="s">
        <v>1254</v>
      </c>
      <c r="O212" t="s">
        <v>1255</v>
      </c>
      <c r="P212" t="s">
        <v>951</v>
      </c>
      <c r="Q212" t="s">
        <v>1921</v>
      </c>
      <c r="R212" t="s">
        <v>173</v>
      </c>
      <c r="S212">
        <v>5829</v>
      </c>
    </row>
    <row r="213" spans="1:19" x14ac:dyDescent="0.25">
      <c r="A213" t="s">
        <v>1922</v>
      </c>
      <c r="B213" t="s">
        <v>1923</v>
      </c>
      <c r="C213" t="s">
        <v>1924</v>
      </c>
      <c r="D213">
        <v>881609101</v>
      </c>
      <c r="E213">
        <v>2884569</v>
      </c>
      <c r="F213">
        <v>225</v>
      </c>
      <c r="G213">
        <v>81.349999999999994</v>
      </c>
      <c r="H213" s="37">
        <f t="shared" si="7"/>
        <v>39696.134007138236</v>
      </c>
      <c r="I213" s="38">
        <f t="shared" si="6"/>
        <v>8.5255399489629602E-4</v>
      </c>
      <c r="J213">
        <v>18303.75</v>
      </c>
      <c r="K213">
        <v>9507</v>
      </c>
      <c r="L213" t="s">
        <v>1212</v>
      </c>
      <c r="M213" t="s">
        <v>1212</v>
      </c>
      <c r="N213" t="s">
        <v>1213</v>
      </c>
      <c r="O213" t="s">
        <v>1381</v>
      </c>
      <c r="P213" t="s">
        <v>951</v>
      </c>
      <c r="Q213" t="s">
        <v>1501</v>
      </c>
      <c r="R213" t="s">
        <v>752</v>
      </c>
      <c r="S213">
        <v>6000</v>
      </c>
    </row>
    <row r="214" spans="1:19" x14ac:dyDescent="0.25">
      <c r="A214" t="s">
        <v>1925</v>
      </c>
      <c r="B214" t="s">
        <v>1926</v>
      </c>
      <c r="C214" t="s">
        <v>1927</v>
      </c>
      <c r="D214">
        <v>172908105</v>
      </c>
      <c r="E214">
        <v>2197137</v>
      </c>
      <c r="F214">
        <v>157</v>
      </c>
      <c r="G214">
        <v>114.6</v>
      </c>
      <c r="H214" s="37">
        <f t="shared" si="7"/>
        <v>39020.462051941962</v>
      </c>
      <c r="I214" s="38">
        <f t="shared" si="6"/>
        <v>8.3804258618988667E-4</v>
      </c>
      <c r="J214">
        <v>17992.2</v>
      </c>
      <c r="K214">
        <v>12025</v>
      </c>
      <c r="L214" t="s">
        <v>972</v>
      </c>
      <c r="M214" t="s">
        <v>957</v>
      </c>
      <c r="N214" t="s">
        <v>1345</v>
      </c>
      <c r="O214" t="s">
        <v>1345</v>
      </c>
      <c r="P214" t="s">
        <v>951</v>
      </c>
      <c r="Q214" t="s">
        <v>1000</v>
      </c>
      <c r="R214" t="s">
        <v>141</v>
      </c>
      <c r="S214">
        <v>35000</v>
      </c>
    </row>
    <row r="215" spans="1:19" x14ac:dyDescent="0.25">
      <c r="A215" t="s">
        <v>1928</v>
      </c>
      <c r="B215" t="s">
        <v>1929</v>
      </c>
      <c r="C215" t="s">
        <v>1930</v>
      </c>
      <c r="D215">
        <v>485170302</v>
      </c>
      <c r="E215">
        <v>2607647</v>
      </c>
      <c r="F215">
        <v>202</v>
      </c>
      <c r="G215">
        <v>88.71</v>
      </c>
      <c r="H215" s="37">
        <f t="shared" si="7"/>
        <v>38862.620919221088</v>
      </c>
      <c r="I215" s="38">
        <f t="shared" si="6"/>
        <v>8.3465263168610714E-4</v>
      </c>
      <c r="J215">
        <v>17919.419999999998</v>
      </c>
      <c r="K215">
        <v>9543</v>
      </c>
      <c r="L215" t="s">
        <v>972</v>
      </c>
      <c r="M215" t="s">
        <v>973</v>
      </c>
      <c r="N215" t="s">
        <v>1130</v>
      </c>
      <c r="O215" t="s">
        <v>1131</v>
      </c>
      <c r="P215" t="s">
        <v>951</v>
      </c>
      <c r="Q215" t="s">
        <v>118</v>
      </c>
      <c r="R215" t="s">
        <v>138</v>
      </c>
      <c r="S215">
        <v>6670</v>
      </c>
    </row>
    <row r="216" spans="1:19" x14ac:dyDescent="0.25">
      <c r="A216" t="s">
        <v>1931</v>
      </c>
      <c r="B216" t="s">
        <v>1932</v>
      </c>
      <c r="C216" t="s">
        <v>1933</v>
      </c>
      <c r="D216">
        <v>440452100</v>
      </c>
      <c r="E216">
        <v>2437264</v>
      </c>
      <c r="F216">
        <v>517</v>
      </c>
      <c r="G216">
        <v>34.24</v>
      </c>
      <c r="H216" s="37">
        <f t="shared" si="7"/>
        <v>38391.266264294572</v>
      </c>
      <c r="I216" s="38">
        <f t="shared" si="6"/>
        <v>8.2452934628006967E-4</v>
      </c>
      <c r="J216">
        <v>17702.080000000002</v>
      </c>
      <c r="K216">
        <v>18119</v>
      </c>
      <c r="L216" t="s">
        <v>997</v>
      </c>
      <c r="M216" t="s">
        <v>957</v>
      </c>
      <c r="N216" t="s">
        <v>1286</v>
      </c>
      <c r="O216" t="s">
        <v>1934</v>
      </c>
      <c r="P216" t="s">
        <v>951</v>
      </c>
      <c r="Q216" t="s">
        <v>1935</v>
      </c>
      <c r="R216" t="s">
        <v>137</v>
      </c>
      <c r="S216">
        <v>20800</v>
      </c>
    </row>
    <row r="217" spans="1:19" x14ac:dyDescent="0.25">
      <c r="A217" t="s">
        <v>1936</v>
      </c>
      <c r="B217" t="s">
        <v>1937</v>
      </c>
      <c r="C217" t="s">
        <v>1938</v>
      </c>
      <c r="D217">
        <v>237194105</v>
      </c>
      <c r="E217">
        <v>2289874</v>
      </c>
      <c r="F217">
        <v>241</v>
      </c>
      <c r="G217">
        <v>73.3</v>
      </c>
      <c r="H217" s="37">
        <f t="shared" si="7"/>
        <v>38311.499888072067</v>
      </c>
      <c r="I217" s="38">
        <f t="shared" si="6"/>
        <v>8.2281620356711258E-4</v>
      </c>
      <c r="J217">
        <v>17665.3</v>
      </c>
      <c r="K217">
        <v>9021</v>
      </c>
      <c r="L217" t="s">
        <v>1014</v>
      </c>
      <c r="M217" t="s">
        <v>1029</v>
      </c>
      <c r="N217" t="s">
        <v>1030</v>
      </c>
      <c r="O217" t="s">
        <v>1085</v>
      </c>
      <c r="P217" t="s">
        <v>951</v>
      </c>
      <c r="Q217" t="s">
        <v>1939</v>
      </c>
      <c r="R217" t="s">
        <v>759</v>
      </c>
      <c r="S217">
        <v>150000</v>
      </c>
    </row>
    <row r="218" spans="1:19" x14ac:dyDescent="0.25">
      <c r="A218" t="s">
        <v>1940</v>
      </c>
      <c r="B218" t="s">
        <v>1941</v>
      </c>
      <c r="C218" t="s">
        <v>1942</v>
      </c>
      <c r="D218">
        <v>418056107</v>
      </c>
      <c r="E218">
        <v>2414580</v>
      </c>
      <c r="F218">
        <v>205</v>
      </c>
      <c r="G218">
        <v>85.39</v>
      </c>
      <c r="H218" s="37">
        <f t="shared" si="7"/>
        <v>37963.74191016893</v>
      </c>
      <c r="I218" s="38">
        <f t="shared" si="6"/>
        <v>8.1534740438215765E-4</v>
      </c>
      <c r="J218">
        <v>17504.95</v>
      </c>
      <c r="K218">
        <v>10655</v>
      </c>
      <c r="L218" t="s">
        <v>1014</v>
      </c>
      <c r="M218" t="s">
        <v>1029</v>
      </c>
      <c r="N218" t="s">
        <v>1869</v>
      </c>
      <c r="O218" t="s">
        <v>1870</v>
      </c>
      <c r="P218" t="s">
        <v>951</v>
      </c>
      <c r="Q218" t="s">
        <v>1943</v>
      </c>
      <c r="R218" t="s">
        <v>1147</v>
      </c>
      <c r="S218">
        <v>5000</v>
      </c>
    </row>
    <row r="219" spans="1:19" x14ac:dyDescent="0.25">
      <c r="A219" t="s">
        <v>1944</v>
      </c>
      <c r="B219" t="s">
        <v>1945</v>
      </c>
      <c r="C219" t="s">
        <v>1946</v>
      </c>
      <c r="D219">
        <v>651290108</v>
      </c>
      <c r="E219">
        <v>2635079</v>
      </c>
      <c r="F219">
        <v>382</v>
      </c>
      <c r="G219">
        <v>45.22</v>
      </c>
      <c r="H219" s="37">
        <f t="shared" si="7"/>
        <v>37462.957409528994</v>
      </c>
      <c r="I219" s="38">
        <f t="shared" si="6"/>
        <v>8.0459205408719059E-4</v>
      </c>
      <c r="J219">
        <v>17274.04</v>
      </c>
      <c r="K219">
        <v>8993</v>
      </c>
      <c r="L219" t="s">
        <v>1212</v>
      </c>
      <c r="M219" t="s">
        <v>1212</v>
      </c>
      <c r="N219" t="s">
        <v>1213</v>
      </c>
      <c r="O219" t="s">
        <v>1214</v>
      </c>
      <c r="P219" t="s">
        <v>951</v>
      </c>
      <c r="Q219" t="s">
        <v>1947</v>
      </c>
      <c r="R219" t="s">
        <v>752</v>
      </c>
      <c r="S219">
        <v>1111</v>
      </c>
    </row>
    <row r="220" spans="1:19" x14ac:dyDescent="0.25">
      <c r="A220" t="s">
        <v>1948</v>
      </c>
      <c r="B220" t="s">
        <v>1949</v>
      </c>
      <c r="C220" t="s">
        <v>1950</v>
      </c>
      <c r="D220">
        <v>984121103</v>
      </c>
      <c r="E220">
        <v>2985202</v>
      </c>
      <c r="F220">
        <v>1816</v>
      </c>
      <c r="G220">
        <v>9.35</v>
      </c>
      <c r="H220" s="37">
        <f t="shared" si="7"/>
        <v>36824.392651101793</v>
      </c>
      <c r="I220" s="38">
        <f t="shared" si="6"/>
        <v>7.9087759676247477E-4</v>
      </c>
      <c r="J220">
        <v>16979.599999999999</v>
      </c>
      <c r="K220">
        <v>9478</v>
      </c>
      <c r="L220" t="s">
        <v>947</v>
      </c>
      <c r="M220" t="s">
        <v>948</v>
      </c>
      <c r="N220" t="s">
        <v>1951</v>
      </c>
      <c r="O220" t="s">
        <v>1952</v>
      </c>
      <c r="P220" t="s">
        <v>951</v>
      </c>
      <c r="Q220" t="s">
        <v>1953</v>
      </c>
      <c r="R220" t="s">
        <v>755</v>
      </c>
      <c r="S220">
        <v>131800</v>
      </c>
    </row>
    <row r="221" spans="1:19" x14ac:dyDescent="0.25">
      <c r="A221" t="s">
        <v>1954</v>
      </c>
      <c r="B221" t="s">
        <v>1955</v>
      </c>
      <c r="C221" t="s">
        <v>1956</v>
      </c>
      <c r="D221">
        <v>693656100</v>
      </c>
      <c r="E221" t="s">
        <v>1957</v>
      </c>
      <c r="F221">
        <v>159</v>
      </c>
      <c r="G221">
        <v>105.94</v>
      </c>
      <c r="H221" s="37">
        <f t="shared" si="7"/>
        <v>36531.308690179874</v>
      </c>
      <c r="I221" s="38">
        <f t="shared" si="6"/>
        <v>7.8458303161214849E-4</v>
      </c>
      <c r="J221">
        <v>16844.46</v>
      </c>
      <c r="K221">
        <v>8499</v>
      </c>
      <c r="L221" t="s">
        <v>1014</v>
      </c>
      <c r="M221" t="s">
        <v>1029</v>
      </c>
      <c r="N221" t="s">
        <v>1030</v>
      </c>
      <c r="O221" t="s">
        <v>1661</v>
      </c>
      <c r="P221" t="s">
        <v>951</v>
      </c>
      <c r="Q221" t="s">
        <v>837</v>
      </c>
      <c r="R221" t="s">
        <v>140</v>
      </c>
      <c r="S221">
        <v>18200</v>
      </c>
    </row>
    <row r="222" spans="1:19" x14ac:dyDescent="0.25">
      <c r="A222" t="s">
        <v>1958</v>
      </c>
      <c r="B222" t="s">
        <v>1959</v>
      </c>
      <c r="C222" t="s">
        <v>1960</v>
      </c>
      <c r="D222" t="s">
        <v>1961</v>
      </c>
      <c r="E222">
        <v>2232793</v>
      </c>
      <c r="F222">
        <v>365</v>
      </c>
      <c r="G222">
        <v>45.6</v>
      </c>
      <c r="H222" s="37">
        <f t="shared" si="7"/>
        <v>36096.562421078132</v>
      </c>
      <c r="I222" s="38">
        <f t="shared" si="6"/>
        <v>7.7524598462358539E-4</v>
      </c>
      <c r="J222">
        <v>16644</v>
      </c>
      <c r="K222">
        <v>8814</v>
      </c>
      <c r="L222" t="s">
        <v>1192</v>
      </c>
      <c r="M222" t="s">
        <v>973</v>
      </c>
      <c r="N222" t="s">
        <v>1768</v>
      </c>
      <c r="O222" t="s">
        <v>1769</v>
      </c>
      <c r="P222" t="s">
        <v>951</v>
      </c>
      <c r="Q222" t="s">
        <v>1281</v>
      </c>
      <c r="R222" t="s">
        <v>764</v>
      </c>
      <c r="S222">
        <v>23000</v>
      </c>
    </row>
    <row r="223" spans="1:19" x14ac:dyDescent="0.25">
      <c r="A223" t="s">
        <v>1962</v>
      </c>
      <c r="B223" t="s">
        <v>1963</v>
      </c>
      <c r="C223" t="s">
        <v>1964</v>
      </c>
      <c r="D223">
        <v>115637209</v>
      </c>
      <c r="E223">
        <v>2146838</v>
      </c>
      <c r="F223">
        <v>360</v>
      </c>
      <c r="G223">
        <v>45.35</v>
      </c>
      <c r="H223" s="37">
        <f t="shared" si="7"/>
        <v>35406.90207200923</v>
      </c>
      <c r="I223" s="38">
        <f t="shared" si="6"/>
        <v>7.6043414713798695E-4</v>
      </c>
      <c r="J223">
        <v>16326</v>
      </c>
      <c r="K223">
        <v>18183</v>
      </c>
      <c r="L223" t="s">
        <v>997</v>
      </c>
      <c r="M223" t="s">
        <v>957</v>
      </c>
      <c r="N223" t="s">
        <v>1035</v>
      </c>
      <c r="O223" t="s">
        <v>1965</v>
      </c>
      <c r="P223" t="s">
        <v>951</v>
      </c>
      <c r="Q223" t="s">
        <v>901</v>
      </c>
      <c r="R223" t="s">
        <v>244</v>
      </c>
      <c r="S223">
        <v>4600</v>
      </c>
    </row>
    <row r="224" spans="1:19" x14ac:dyDescent="0.25">
      <c r="A224" t="s">
        <v>1966</v>
      </c>
      <c r="B224" t="s">
        <v>1967</v>
      </c>
      <c r="C224" t="s">
        <v>1968</v>
      </c>
      <c r="D224" t="s">
        <v>1969</v>
      </c>
      <c r="E224" t="s">
        <v>1970</v>
      </c>
      <c r="F224">
        <v>841</v>
      </c>
      <c r="G224">
        <v>19.28</v>
      </c>
      <c r="H224" s="37">
        <f t="shared" si="7"/>
        <v>35165.043826323177</v>
      </c>
      <c r="I224" s="38">
        <f t="shared" si="6"/>
        <v>7.5523975683486138E-4</v>
      </c>
      <c r="J224">
        <v>16214.48</v>
      </c>
      <c r="K224">
        <v>8453</v>
      </c>
      <c r="L224" t="s">
        <v>972</v>
      </c>
      <c r="M224" t="s">
        <v>973</v>
      </c>
      <c r="N224" t="s">
        <v>1116</v>
      </c>
      <c r="O224" t="s">
        <v>1116</v>
      </c>
      <c r="P224" t="s">
        <v>951</v>
      </c>
      <c r="Q224" t="s">
        <v>837</v>
      </c>
      <c r="R224" t="s">
        <v>140</v>
      </c>
      <c r="S224">
        <v>57000</v>
      </c>
    </row>
    <row r="225" spans="1:19" x14ac:dyDescent="0.25">
      <c r="A225" t="s">
        <v>1971</v>
      </c>
      <c r="B225" t="s">
        <v>1972</v>
      </c>
      <c r="C225" t="s">
        <v>1973</v>
      </c>
      <c r="D225" t="s">
        <v>1974</v>
      </c>
      <c r="E225" t="s">
        <v>1975</v>
      </c>
      <c r="F225">
        <v>557</v>
      </c>
      <c r="G225">
        <v>29.04</v>
      </c>
      <c r="H225" s="37">
        <f t="shared" si="7"/>
        <v>35080.029091469405</v>
      </c>
      <c r="I225" s="38">
        <f t="shared" si="6"/>
        <v>7.5341389510707698E-4</v>
      </c>
      <c r="J225">
        <v>16175.28</v>
      </c>
      <c r="K225">
        <v>9794</v>
      </c>
      <c r="L225" t="s">
        <v>1560</v>
      </c>
      <c r="M225" t="s">
        <v>966</v>
      </c>
      <c r="N225" t="s">
        <v>1560</v>
      </c>
      <c r="O225" t="s">
        <v>1976</v>
      </c>
      <c r="P225" t="s">
        <v>951</v>
      </c>
      <c r="Q225" t="s">
        <v>1977</v>
      </c>
      <c r="R225" t="s">
        <v>753</v>
      </c>
      <c r="S225">
        <v>70000</v>
      </c>
    </row>
    <row r="226" spans="1:19" x14ac:dyDescent="0.25">
      <c r="A226" t="s">
        <v>1978</v>
      </c>
      <c r="B226" t="s">
        <v>1979</v>
      </c>
      <c r="C226" t="s">
        <v>1980</v>
      </c>
      <c r="D226">
        <v>205363104</v>
      </c>
      <c r="E226">
        <v>2215200</v>
      </c>
      <c r="F226">
        <v>264</v>
      </c>
      <c r="G226">
        <v>60.63</v>
      </c>
      <c r="H226" s="37">
        <f t="shared" si="7"/>
        <v>34713.598234303732</v>
      </c>
      <c r="I226" s="38">
        <f t="shared" si="6"/>
        <v>7.4554405843548345E-4</v>
      </c>
      <c r="J226">
        <v>16006.32</v>
      </c>
      <c r="K226">
        <v>8537</v>
      </c>
      <c r="L226" t="s">
        <v>947</v>
      </c>
      <c r="M226" t="s">
        <v>948</v>
      </c>
      <c r="N226" t="s">
        <v>1062</v>
      </c>
      <c r="O226" t="s">
        <v>1063</v>
      </c>
      <c r="P226" t="s">
        <v>951</v>
      </c>
      <c r="Q226" t="s">
        <v>1275</v>
      </c>
      <c r="R226" t="s">
        <v>245</v>
      </c>
      <c r="S226">
        <v>59000</v>
      </c>
    </row>
    <row r="227" spans="1:19" x14ac:dyDescent="0.25">
      <c r="A227" t="s">
        <v>1981</v>
      </c>
      <c r="B227" t="s">
        <v>1982</v>
      </c>
      <c r="C227" t="s">
        <v>1983</v>
      </c>
      <c r="D227">
        <v>891906109</v>
      </c>
      <c r="E227">
        <v>2897697</v>
      </c>
      <c r="F227">
        <v>324</v>
      </c>
      <c r="G227">
        <v>49.22</v>
      </c>
      <c r="H227" s="37">
        <f t="shared" si="7"/>
        <v>34585.555633646414</v>
      </c>
      <c r="I227" s="38">
        <f t="shared" si="6"/>
        <v>7.4279408709853473E-4</v>
      </c>
      <c r="J227">
        <v>15947.28</v>
      </c>
      <c r="K227">
        <v>9047</v>
      </c>
      <c r="L227" t="s">
        <v>947</v>
      </c>
      <c r="M227" t="s">
        <v>957</v>
      </c>
      <c r="N227" t="s">
        <v>1345</v>
      </c>
      <c r="O227" t="s">
        <v>1346</v>
      </c>
      <c r="P227" t="s">
        <v>951</v>
      </c>
      <c r="Q227" t="s">
        <v>934</v>
      </c>
      <c r="R227" t="s">
        <v>243</v>
      </c>
      <c r="S227">
        <v>10500</v>
      </c>
    </row>
    <row r="228" spans="1:19" x14ac:dyDescent="0.25">
      <c r="A228" t="s">
        <v>1984</v>
      </c>
      <c r="B228" t="s">
        <v>1985</v>
      </c>
      <c r="C228" t="s">
        <v>1986</v>
      </c>
      <c r="D228">
        <v>723484101</v>
      </c>
      <c r="E228">
        <v>2048804</v>
      </c>
      <c r="F228">
        <v>213</v>
      </c>
      <c r="G228">
        <v>73.930000000000007</v>
      </c>
      <c r="H228" s="37">
        <f t="shared" si="7"/>
        <v>34151.39492521841</v>
      </c>
      <c r="I228" s="38">
        <f t="shared" si="6"/>
        <v>7.3346961619840279E-4</v>
      </c>
      <c r="J228">
        <v>15747.09</v>
      </c>
      <c r="K228">
        <v>8228</v>
      </c>
      <c r="L228" t="s">
        <v>1253</v>
      </c>
      <c r="M228" t="s">
        <v>1253</v>
      </c>
      <c r="N228" t="s">
        <v>1254</v>
      </c>
      <c r="O228" t="s">
        <v>1255</v>
      </c>
      <c r="P228" t="s">
        <v>951</v>
      </c>
      <c r="Q228" t="s">
        <v>1987</v>
      </c>
      <c r="R228" t="s">
        <v>1988</v>
      </c>
      <c r="S228">
        <v>6400</v>
      </c>
    </row>
    <row r="229" spans="1:19" x14ac:dyDescent="0.25">
      <c r="A229" t="s">
        <v>1989</v>
      </c>
      <c r="B229" t="s">
        <v>1990</v>
      </c>
      <c r="C229" t="s">
        <v>1991</v>
      </c>
      <c r="D229" t="s">
        <v>1992</v>
      </c>
      <c r="E229">
        <v>2763561</v>
      </c>
      <c r="F229">
        <v>457</v>
      </c>
      <c r="G229">
        <v>34.26</v>
      </c>
      <c r="H229" s="37">
        <f t="shared" si="7"/>
        <v>33955.622473298761</v>
      </c>
      <c r="I229" s="38">
        <f t="shared" si="6"/>
        <v>7.2926501063291544E-4</v>
      </c>
      <c r="J229">
        <v>15656.82</v>
      </c>
      <c r="K229">
        <v>7732</v>
      </c>
      <c r="L229" t="s">
        <v>1212</v>
      </c>
      <c r="M229" t="s">
        <v>1212</v>
      </c>
      <c r="N229" t="s">
        <v>1325</v>
      </c>
      <c r="O229" t="s">
        <v>1993</v>
      </c>
      <c r="P229" t="s">
        <v>951</v>
      </c>
      <c r="Q229" t="s">
        <v>1215</v>
      </c>
      <c r="R229" t="s">
        <v>752</v>
      </c>
      <c r="S229">
        <v>17400</v>
      </c>
    </row>
    <row r="230" spans="1:19" x14ac:dyDescent="0.25">
      <c r="A230" t="s">
        <v>1994</v>
      </c>
      <c r="B230" t="s">
        <v>1995</v>
      </c>
      <c r="C230" t="s">
        <v>1996</v>
      </c>
      <c r="D230" t="s">
        <v>1997</v>
      </c>
      <c r="E230" t="s">
        <v>1998</v>
      </c>
      <c r="F230">
        <v>471</v>
      </c>
      <c r="G230">
        <v>33</v>
      </c>
      <c r="H230" s="37">
        <f t="shared" si="7"/>
        <v>33708.776118169757</v>
      </c>
      <c r="I230" s="38">
        <f t="shared" si="6"/>
        <v>7.239634906875984E-4</v>
      </c>
      <c r="J230">
        <v>15543</v>
      </c>
      <c r="K230">
        <v>8693</v>
      </c>
      <c r="L230" t="s">
        <v>1560</v>
      </c>
      <c r="M230" t="s">
        <v>966</v>
      </c>
      <c r="N230" t="s">
        <v>1561</v>
      </c>
      <c r="O230" t="s">
        <v>1999</v>
      </c>
      <c r="P230" t="s">
        <v>951</v>
      </c>
      <c r="Q230" t="s">
        <v>882</v>
      </c>
      <c r="R230" t="s">
        <v>765</v>
      </c>
      <c r="S230">
        <v>20000</v>
      </c>
    </row>
    <row r="231" spans="1:19" x14ac:dyDescent="0.25">
      <c r="A231" t="s">
        <v>2000</v>
      </c>
      <c r="B231" t="s">
        <v>2001</v>
      </c>
      <c r="C231" t="s">
        <v>2002</v>
      </c>
      <c r="D231" t="s">
        <v>2003</v>
      </c>
      <c r="E231">
        <v>2484000</v>
      </c>
      <c r="F231">
        <v>267</v>
      </c>
      <c r="G231">
        <v>56.96</v>
      </c>
      <c r="H231" s="37">
        <f t="shared" si="7"/>
        <v>32982.941131923275</v>
      </c>
      <c r="I231" s="38">
        <f t="shared" si="6"/>
        <v>7.0837473040558552E-4</v>
      </c>
      <c r="J231">
        <v>15208.32</v>
      </c>
      <c r="K231">
        <v>8076</v>
      </c>
      <c r="L231" t="s">
        <v>1253</v>
      </c>
      <c r="M231" t="s">
        <v>1253</v>
      </c>
      <c r="N231" t="s">
        <v>1254</v>
      </c>
      <c r="O231" t="s">
        <v>1255</v>
      </c>
      <c r="P231" t="s">
        <v>951</v>
      </c>
      <c r="Q231" t="s">
        <v>2004</v>
      </c>
      <c r="R231" t="s">
        <v>2005</v>
      </c>
      <c r="S231">
        <v>2330</v>
      </c>
    </row>
    <row r="232" spans="1:19" x14ac:dyDescent="0.25">
      <c r="A232" t="s">
        <v>2006</v>
      </c>
      <c r="B232" t="s">
        <v>2007</v>
      </c>
      <c r="C232" t="s">
        <v>2008</v>
      </c>
      <c r="D232">
        <v>18802108</v>
      </c>
      <c r="E232">
        <v>2973821</v>
      </c>
      <c r="F232">
        <v>416</v>
      </c>
      <c r="G232">
        <v>35.92</v>
      </c>
      <c r="H232" s="37">
        <f t="shared" si="7"/>
        <v>32406.922928424214</v>
      </c>
      <c r="I232" s="38">
        <f t="shared" si="6"/>
        <v>6.9600358563773985E-4</v>
      </c>
      <c r="J232">
        <v>14942.72</v>
      </c>
      <c r="K232">
        <v>8171</v>
      </c>
      <c r="L232" t="s">
        <v>1253</v>
      </c>
      <c r="M232" t="s">
        <v>1253</v>
      </c>
      <c r="N232" t="s">
        <v>1254</v>
      </c>
      <c r="O232" t="s">
        <v>1255</v>
      </c>
      <c r="P232" t="s">
        <v>951</v>
      </c>
      <c r="Q232" t="s">
        <v>1805</v>
      </c>
      <c r="R232" t="s">
        <v>761</v>
      </c>
      <c r="S232">
        <v>4070</v>
      </c>
    </row>
    <row r="233" spans="1:19" x14ac:dyDescent="0.25">
      <c r="A233" t="s">
        <v>2009</v>
      </c>
      <c r="B233" t="s">
        <v>2010</v>
      </c>
      <c r="C233" t="s">
        <v>2011</v>
      </c>
      <c r="D233">
        <v>525327102</v>
      </c>
      <c r="E233" t="s">
        <v>2012</v>
      </c>
      <c r="F233">
        <v>286</v>
      </c>
      <c r="G233">
        <v>51.2</v>
      </c>
      <c r="H233" s="37">
        <f t="shared" si="7"/>
        <v>31757.340954357805</v>
      </c>
      <c r="I233" s="38">
        <f t="shared" si="6"/>
        <v>6.8205251153809698E-4</v>
      </c>
      <c r="J233">
        <v>14643.2</v>
      </c>
      <c r="K233">
        <v>7698</v>
      </c>
      <c r="L233" t="s">
        <v>947</v>
      </c>
      <c r="M233" t="s">
        <v>948</v>
      </c>
      <c r="N233" t="s">
        <v>1062</v>
      </c>
      <c r="O233" t="s">
        <v>1063</v>
      </c>
      <c r="P233" t="s">
        <v>951</v>
      </c>
      <c r="Q233" t="s">
        <v>2013</v>
      </c>
      <c r="R233" t="s">
        <v>245</v>
      </c>
      <c r="S233">
        <v>33000</v>
      </c>
    </row>
    <row r="234" spans="1:19" x14ac:dyDescent="0.25">
      <c r="A234" t="s">
        <v>2014</v>
      </c>
      <c r="B234" t="s">
        <v>2015</v>
      </c>
      <c r="C234" t="s">
        <v>2016</v>
      </c>
      <c r="D234" t="s">
        <v>2017</v>
      </c>
      <c r="E234" t="s">
        <v>2018</v>
      </c>
      <c r="F234">
        <v>224</v>
      </c>
      <c r="G234">
        <v>64.739999999999995</v>
      </c>
      <c r="H234" s="37">
        <f t="shared" si="7"/>
        <v>31450.593911048669</v>
      </c>
      <c r="I234" s="38">
        <f t="shared" si="6"/>
        <v>6.7546450432437672E-4</v>
      </c>
      <c r="J234">
        <v>14501.76</v>
      </c>
      <c r="K234">
        <v>7709</v>
      </c>
      <c r="L234" t="s">
        <v>947</v>
      </c>
      <c r="M234" t="s">
        <v>948</v>
      </c>
      <c r="N234" t="s">
        <v>949</v>
      </c>
      <c r="O234" t="s">
        <v>2019</v>
      </c>
      <c r="P234" t="s">
        <v>951</v>
      </c>
      <c r="Q234" t="s">
        <v>2020</v>
      </c>
      <c r="R234" t="s">
        <v>140</v>
      </c>
      <c r="S234">
        <v>8000</v>
      </c>
    </row>
    <row r="235" spans="1:19" x14ac:dyDescent="0.25">
      <c r="A235" t="s">
        <v>2021</v>
      </c>
      <c r="B235" t="s">
        <v>2022</v>
      </c>
      <c r="C235" t="s">
        <v>2023</v>
      </c>
      <c r="D235">
        <v>302491303</v>
      </c>
      <c r="E235">
        <v>2328603</v>
      </c>
      <c r="F235">
        <v>258</v>
      </c>
      <c r="G235">
        <v>56.12</v>
      </c>
      <c r="H235" s="37">
        <f t="shared" si="7"/>
        <v>31401.146565266368</v>
      </c>
      <c r="I235" s="38">
        <f t="shared" si="6"/>
        <v>6.7440252352352244E-4</v>
      </c>
      <c r="J235">
        <v>14478.96</v>
      </c>
      <c r="K235">
        <v>7511</v>
      </c>
      <c r="L235" t="s">
        <v>1192</v>
      </c>
      <c r="M235" t="s">
        <v>1193</v>
      </c>
      <c r="N235" t="s">
        <v>1194</v>
      </c>
      <c r="O235" t="s">
        <v>1195</v>
      </c>
      <c r="P235" t="s">
        <v>951</v>
      </c>
      <c r="Q235" t="s">
        <v>131</v>
      </c>
      <c r="R235" t="s">
        <v>142</v>
      </c>
      <c r="S235">
        <v>6000</v>
      </c>
    </row>
    <row r="236" spans="1:19" x14ac:dyDescent="0.25">
      <c r="A236" t="s">
        <v>2024</v>
      </c>
      <c r="B236" t="s">
        <v>2025</v>
      </c>
      <c r="C236" t="s">
        <v>2026</v>
      </c>
      <c r="D236" t="s">
        <v>2027</v>
      </c>
      <c r="E236">
        <v>2645409</v>
      </c>
      <c r="F236">
        <v>652</v>
      </c>
      <c r="G236">
        <v>21.94</v>
      </c>
      <c r="H236" s="37">
        <f t="shared" si="7"/>
        <v>31023.611742732046</v>
      </c>
      <c r="I236" s="38">
        <f t="shared" si="6"/>
        <v>6.6629420695278987E-4</v>
      </c>
      <c r="J236">
        <v>14304.88</v>
      </c>
      <c r="K236">
        <v>7080</v>
      </c>
      <c r="L236" t="s">
        <v>1253</v>
      </c>
      <c r="M236" t="s">
        <v>1253</v>
      </c>
      <c r="N236" t="s">
        <v>1550</v>
      </c>
      <c r="O236" t="s">
        <v>1551</v>
      </c>
      <c r="P236" t="s">
        <v>951</v>
      </c>
      <c r="Q236" t="s">
        <v>2028</v>
      </c>
      <c r="R236" t="s">
        <v>135</v>
      </c>
      <c r="S236">
        <v>7596</v>
      </c>
    </row>
    <row r="237" spans="1:19" x14ac:dyDescent="0.25">
      <c r="A237" t="s">
        <v>2029</v>
      </c>
      <c r="B237" t="s">
        <v>2030</v>
      </c>
      <c r="C237" t="s">
        <v>2031</v>
      </c>
      <c r="D237" t="s">
        <v>2032</v>
      </c>
      <c r="E237" t="s">
        <v>2033</v>
      </c>
      <c r="F237">
        <v>197</v>
      </c>
      <c r="G237">
        <v>71.989999999999995</v>
      </c>
      <c r="H237" s="37">
        <f t="shared" si="7"/>
        <v>30757.181636181369</v>
      </c>
      <c r="I237" s="38">
        <f t="shared" si="6"/>
        <v>6.6057208671660818E-4</v>
      </c>
      <c r="J237">
        <v>14182.03</v>
      </c>
      <c r="K237">
        <v>7758</v>
      </c>
      <c r="L237" t="s">
        <v>1014</v>
      </c>
      <c r="M237" t="s">
        <v>1029</v>
      </c>
      <c r="N237" t="s">
        <v>1522</v>
      </c>
      <c r="O237" t="s">
        <v>1523</v>
      </c>
      <c r="P237" t="s">
        <v>951</v>
      </c>
      <c r="Q237" t="s">
        <v>2034</v>
      </c>
      <c r="R237" t="s">
        <v>139</v>
      </c>
      <c r="S237">
        <v>37700</v>
      </c>
    </row>
    <row r="238" spans="1:19" x14ac:dyDescent="0.25">
      <c r="A238" t="s">
        <v>2035</v>
      </c>
      <c r="B238" t="s">
        <v>2036</v>
      </c>
      <c r="C238" t="s">
        <v>2037</v>
      </c>
      <c r="D238">
        <v>343412102</v>
      </c>
      <c r="E238">
        <v>2696838</v>
      </c>
      <c r="F238">
        <v>262</v>
      </c>
      <c r="G238">
        <v>53.51</v>
      </c>
      <c r="H238" s="37">
        <f t="shared" si="7"/>
        <v>30404.956047211934</v>
      </c>
      <c r="I238" s="38">
        <f t="shared" si="6"/>
        <v>6.5300733663473391E-4</v>
      </c>
      <c r="J238">
        <v>14019.62</v>
      </c>
      <c r="K238">
        <v>7451</v>
      </c>
      <c r="L238" t="s">
        <v>972</v>
      </c>
      <c r="M238" t="s">
        <v>973</v>
      </c>
      <c r="N238" t="s">
        <v>2038</v>
      </c>
      <c r="O238" t="s">
        <v>2039</v>
      </c>
      <c r="P238" t="s">
        <v>951</v>
      </c>
      <c r="Q238" t="s">
        <v>2040</v>
      </c>
      <c r="R238" t="s">
        <v>752</v>
      </c>
      <c r="S238">
        <v>27195</v>
      </c>
    </row>
    <row r="239" spans="1:19" x14ac:dyDescent="0.25">
      <c r="A239" t="s">
        <v>2041</v>
      </c>
      <c r="B239" t="s">
        <v>2042</v>
      </c>
      <c r="C239" t="s">
        <v>2043</v>
      </c>
      <c r="D239">
        <v>920355104</v>
      </c>
      <c r="E239">
        <v>2926739</v>
      </c>
      <c r="F239">
        <v>137</v>
      </c>
      <c r="G239">
        <v>102.09</v>
      </c>
      <c r="H239" s="37">
        <f t="shared" si="7"/>
        <v>30332.758584883304</v>
      </c>
      <c r="I239" s="38">
        <f t="shared" si="6"/>
        <v>6.5145675150927605E-4</v>
      </c>
      <c r="J239">
        <v>13986.33</v>
      </c>
      <c r="K239">
        <v>8101</v>
      </c>
      <c r="L239" t="s">
        <v>1192</v>
      </c>
      <c r="M239" t="s">
        <v>1193</v>
      </c>
      <c r="N239" t="s">
        <v>1194</v>
      </c>
      <c r="O239" t="s">
        <v>1611</v>
      </c>
      <c r="P239" t="s">
        <v>951</v>
      </c>
      <c r="Q239" t="s">
        <v>116</v>
      </c>
      <c r="R239" t="s">
        <v>137</v>
      </c>
      <c r="S239">
        <v>11100</v>
      </c>
    </row>
    <row r="240" spans="1:19" x14ac:dyDescent="0.25">
      <c r="A240" t="s">
        <v>2044</v>
      </c>
      <c r="B240" t="s">
        <v>2045</v>
      </c>
      <c r="C240" t="s">
        <v>2046</v>
      </c>
      <c r="D240">
        <v>53807103</v>
      </c>
      <c r="E240">
        <v>2066505</v>
      </c>
      <c r="F240">
        <v>300</v>
      </c>
      <c r="G240">
        <v>45.89</v>
      </c>
      <c r="H240" s="37">
        <f t="shared" si="7"/>
        <v>29857.088130917007</v>
      </c>
      <c r="I240" s="38">
        <f t="shared" si="6"/>
        <v>6.4124077567369027E-4</v>
      </c>
      <c r="J240">
        <v>13767</v>
      </c>
      <c r="K240">
        <v>5856</v>
      </c>
      <c r="L240" t="s">
        <v>947</v>
      </c>
      <c r="M240" t="s">
        <v>973</v>
      </c>
      <c r="N240" t="s">
        <v>1120</v>
      </c>
      <c r="O240" t="s">
        <v>2047</v>
      </c>
      <c r="P240" t="s">
        <v>951</v>
      </c>
      <c r="Q240" t="s">
        <v>1987</v>
      </c>
      <c r="R240" t="s">
        <v>1988</v>
      </c>
      <c r="S240">
        <v>17700</v>
      </c>
    </row>
    <row r="241" spans="1:19" x14ac:dyDescent="0.25">
      <c r="A241" t="s">
        <v>2048</v>
      </c>
      <c r="B241" t="s">
        <v>2049</v>
      </c>
      <c r="C241" t="s">
        <v>2050</v>
      </c>
      <c r="D241">
        <v>49560105</v>
      </c>
      <c r="E241">
        <v>2315359</v>
      </c>
      <c r="F241">
        <v>188</v>
      </c>
      <c r="G241">
        <v>71.12</v>
      </c>
      <c r="H241" s="37">
        <f t="shared" si="7"/>
        <v>28997.311562411105</v>
      </c>
      <c r="I241" s="38">
        <f t="shared" si="6"/>
        <v>6.2277535160831083E-4</v>
      </c>
      <c r="J241">
        <v>13370.56</v>
      </c>
      <c r="K241">
        <v>7393</v>
      </c>
      <c r="L241" t="s">
        <v>1253</v>
      </c>
      <c r="M241" t="s">
        <v>1253</v>
      </c>
      <c r="N241" t="s">
        <v>1550</v>
      </c>
      <c r="O241" t="s">
        <v>1551</v>
      </c>
      <c r="P241" t="s">
        <v>951</v>
      </c>
      <c r="Q241" t="s">
        <v>985</v>
      </c>
      <c r="R241" t="s">
        <v>752</v>
      </c>
      <c r="S241">
        <v>4639</v>
      </c>
    </row>
    <row r="242" spans="1:19" x14ac:dyDescent="0.25">
      <c r="A242" t="s">
        <v>2051</v>
      </c>
      <c r="B242" t="s">
        <v>2052</v>
      </c>
      <c r="C242" t="s">
        <v>2053</v>
      </c>
      <c r="D242" t="s">
        <v>2054</v>
      </c>
      <c r="E242" t="s">
        <v>2055</v>
      </c>
      <c r="F242">
        <v>355</v>
      </c>
      <c r="G242">
        <v>36.83</v>
      </c>
      <c r="H242" s="37">
        <f t="shared" si="7"/>
        <v>28355.558751426895</v>
      </c>
      <c r="I242" s="38">
        <f t="shared" si="6"/>
        <v>6.0899242446880325E-4</v>
      </c>
      <c r="J242">
        <v>13074.65</v>
      </c>
      <c r="K242">
        <v>6258</v>
      </c>
      <c r="L242" t="s">
        <v>947</v>
      </c>
      <c r="M242" t="s">
        <v>973</v>
      </c>
      <c r="N242" t="s">
        <v>1120</v>
      </c>
      <c r="O242" t="s">
        <v>1741</v>
      </c>
      <c r="P242" t="s">
        <v>951</v>
      </c>
      <c r="Q242" t="s">
        <v>2056</v>
      </c>
      <c r="R242" t="s">
        <v>753</v>
      </c>
      <c r="S242">
        <v>10250</v>
      </c>
    </row>
    <row r="243" spans="1:19" x14ac:dyDescent="0.25">
      <c r="A243" t="s">
        <v>2057</v>
      </c>
      <c r="B243" t="s">
        <v>2058</v>
      </c>
      <c r="C243" t="s">
        <v>2059</v>
      </c>
      <c r="D243">
        <v>655664100</v>
      </c>
      <c r="E243">
        <v>2641827</v>
      </c>
      <c r="F243">
        <v>229</v>
      </c>
      <c r="G243">
        <v>55.92</v>
      </c>
      <c r="H243" s="37">
        <f t="shared" si="7"/>
        <v>27772.231883222292</v>
      </c>
      <c r="I243" s="38">
        <f t="shared" si="6"/>
        <v>5.964643114860944E-4</v>
      </c>
      <c r="J243">
        <v>12805.68</v>
      </c>
      <c r="K243">
        <v>9693</v>
      </c>
      <c r="L243" t="s">
        <v>1014</v>
      </c>
      <c r="M243" t="s">
        <v>1029</v>
      </c>
      <c r="N243" t="s">
        <v>1030</v>
      </c>
      <c r="O243" t="s">
        <v>1260</v>
      </c>
      <c r="P243" t="s">
        <v>951</v>
      </c>
      <c r="Q243" t="s">
        <v>1126</v>
      </c>
      <c r="R243" t="s">
        <v>768</v>
      </c>
      <c r="S243">
        <v>72500</v>
      </c>
    </row>
    <row r="244" spans="1:19" x14ac:dyDescent="0.25">
      <c r="A244" t="s">
        <v>2060</v>
      </c>
      <c r="B244" t="s">
        <v>2061</v>
      </c>
      <c r="C244" t="s">
        <v>2062</v>
      </c>
      <c r="D244">
        <v>7903107</v>
      </c>
      <c r="E244">
        <v>2007849</v>
      </c>
      <c r="F244">
        <v>1424</v>
      </c>
      <c r="G244">
        <v>8.91</v>
      </c>
      <c r="H244" s="37">
        <f t="shared" si="7"/>
        <v>27516.667180284305</v>
      </c>
      <c r="I244" s="38">
        <f t="shared" si="6"/>
        <v>5.9097554755746886E-4</v>
      </c>
      <c r="J244">
        <v>12687.84</v>
      </c>
      <c r="K244">
        <v>8258</v>
      </c>
      <c r="L244" t="s">
        <v>947</v>
      </c>
      <c r="M244" t="s">
        <v>948</v>
      </c>
      <c r="N244" t="s">
        <v>1020</v>
      </c>
      <c r="O244" t="s">
        <v>1021</v>
      </c>
      <c r="P244" t="s">
        <v>951</v>
      </c>
      <c r="Q244" t="s">
        <v>1912</v>
      </c>
      <c r="R244" t="s">
        <v>753</v>
      </c>
      <c r="S244">
        <v>8306</v>
      </c>
    </row>
    <row r="245" spans="1:19" x14ac:dyDescent="0.25">
      <c r="A245" t="s">
        <v>2063</v>
      </c>
      <c r="B245" t="s">
        <v>2064</v>
      </c>
      <c r="C245" t="s">
        <v>2065</v>
      </c>
      <c r="D245">
        <v>670837103</v>
      </c>
      <c r="E245">
        <v>2657802</v>
      </c>
      <c r="F245">
        <v>398</v>
      </c>
      <c r="G245">
        <v>31.65</v>
      </c>
      <c r="H245" s="37">
        <f t="shared" si="7"/>
        <v>27319.007921749275</v>
      </c>
      <c r="I245" s="38">
        <f t="shared" si="6"/>
        <v>5.8673041904037005E-4</v>
      </c>
      <c r="J245">
        <v>12596.7</v>
      </c>
      <c r="K245">
        <v>6320</v>
      </c>
      <c r="L245" t="s">
        <v>1253</v>
      </c>
      <c r="M245" t="s">
        <v>1253</v>
      </c>
      <c r="N245" t="s">
        <v>1254</v>
      </c>
      <c r="O245" t="s">
        <v>1255</v>
      </c>
      <c r="P245" t="s">
        <v>951</v>
      </c>
      <c r="Q245" t="s">
        <v>1545</v>
      </c>
      <c r="R245" t="s">
        <v>1546</v>
      </c>
      <c r="S245">
        <v>2586</v>
      </c>
    </row>
    <row r="246" spans="1:19" x14ac:dyDescent="0.25">
      <c r="A246" t="s">
        <v>2066</v>
      </c>
      <c r="B246" t="s">
        <v>2067</v>
      </c>
      <c r="C246" t="s">
        <v>2068</v>
      </c>
      <c r="D246" t="s">
        <v>2069</v>
      </c>
      <c r="E246">
        <v>2012672</v>
      </c>
      <c r="F246">
        <v>199</v>
      </c>
      <c r="G246">
        <v>62.07</v>
      </c>
      <c r="H246" s="37">
        <f t="shared" si="7"/>
        <v>26788.164639857467</v>
      </c>
      <c r="I246" s="38">
        <f t="shared" si="6"/>
        <v>5.7532949620593633E-4</v>
      </c>
      <c r="J246">
        <v>12351.93</v>
      </c>
      <c r="K246">
        <v>6025</v>
      </c>
      <c r="L246" t="s">
        <v>1212</v>
      </c>
      <c r="M246" t="s">
        <v>1212</v>
      </c>
      <c r="N246" t="s">
        <v>1213</v>
      </c>
      <c r="O246" t="s">
        <v>1214</v>
      </c>
      <c r="P246" t="s">
        <v>951</v>
      </c>
      <c r="Q246" t="s">
        <v>2070</v>
      </c>
      <c r="R246" t="s">
        <v>159</v>
      </c>
      <c r="S246">
        <v>470</v>
      </c>
    </row>
    <row r="247" spans="1:19" x14ac:dyDescent="0.25">
      <c r="A247" t="s">
        <v>2071</v>
      </c>
      <c r="B247" t="s">
        <v>2072</v>
      </c>
      <c r="C247" t="s">
        <v>2073</v>
      </c>
      <c r="D247">
        <v>257651109</v>
      </c>
      <c r="E247">
        <v>2276467</v>
      </c>
      <c r="F247">
        <v>303</v>
      </c>
      <c r="G247">
        <v>40.56</v>
      </c>
      <c r="H247" s="37">
        <f t="shared" si="7"/>
        <v>26653.160373412375</v>
      </c>
      <c r="I247" s="38">
        <f t="shared" si="6"/>
        <v>5.7243000915097248E-4</v>
      </c>
      <c r="J247">
        <v>12289.68</v>
      </c>
      <c r="K247">
        <v>5381</v>
      </c>
      <c r="L247" t="s">
        <v>972</v>
      </c>
      <c r="M247" t="s">
        <v>973</v>
      </c>
      <c r="N247" t="s">
        <v>974</v>
      </c>
      <c r="O247" t="s">
        <v>2074</v>
      </c>
      <c r="P247" t="s">
        <v>951</v>
      </c>
      <c r="Q247" t="s">
        <v>116</v>
      </c>
      <c r="R247" t="s">
        <v>137</v>
      </c>
      <c r="S247">
        <v>11700</v>
      </c>
    </row>
    <row r="248" spans="1:19" x14ac:dyDescent="0.25">
      <c r="A248" t="s">
        <v>2075</v>
      </c>
      <c r="B248" t="s">
        <v>2076</v>
      </c>
      <c r="C248" t="s">
        <v>2077</v>
      </c>
      <c r="D248">
        <v>811065101</v>
      </c>
      <c r="E248" t="s">
        <v>2078</v>
      </c>
      <c r="F248">
        <v>176</v>
      </c>
      <c r="G248">
        <v>69.260000000000005</v>
      </c>
      <c r="H248" s="37">
        <f t="shared" si="7"/>
        <v>26436.459549264684</v>
      </c>
      <c r="I248" s="38">
        <f t="shared" si="6"/>
        <v>5.6777592486933408E-4</v>
      </c>
      <c r="J248">
        <v>12189.76</v>
      </c>
      <c r="K248">
        <v>8942</v>
      </c>
      <c r="L248" t="s">
        <v>1014</v>
      </c>
      <c r="M248" t="s">
        <v>982</v>
      </c>
      <c r="N248" t="s">
        <v>1015</v>
      </c>
      <c r="O248" t="s">
        <v>2079</v>
      </c>
      <c r="P248" t="s">
        <v>951</v>
      </c>
      <c r="Q248" t="s">
        <v>921</v>
      </c>
      <c r="R248" t="s">
        <v>185</v>
      </c>
      <c r="S248">
        <v>3500</v>
      </c>
    </row>
    <row r="249" spans="1:19" x14ac:dyDescent="0.25">
      <c r="A249" t="s">
        <v>2080</v>
      </c>
      <c r="B249" t="s">
        <v>2081</v>
      </c>
      <c r="C249" t="s">
        <v>2082</v>
      </c>
      <c r="D249" t="s">
        <v>2083</v>
      </c>
      <c r="E249">
        <v>2562490</v>
      </c>
      <c r="F249">
        <v>140</v>
      </c>
      <c r="G249">
        <v>85.41</v>
      </c>
      <c r="H249" s="37">
        <f t="shared" si="7"/>
        <v>25932.530370932451</v>
      </c>
      <c r="I249" s="38">
        <f t="shared" si="6"/>
        <v>5.5695303632168113E-4</v>
      </c>
      <c r="J249">
        <v>11957.4</v>
      </c>
      <c r="K249">
        <v>5727</v>
      </c>
      <c r="L249" t="s">
        <v>972</v>
      </c>
      <c r="M249" t="s">
        <v>957</v>
      </c>
      <c r="N249" t="s">
        <v>1345</v>
      </c>
      <c r="O249" t="s">
        <v>2084</v>
      </c>
      <c r="P249" t="s">
        <v>951</v>
      </c>
      <c r="Q249" t="s">
        <v>1667</v>
      </c>
      <c r="R249" t="s">
        <v>761</v>
      </c>
      <c r="S249">
        <v>27000</v>
      </c>
    </row>
    <row r="250" spans="1:19" x14ac:dyDescent="0.25">
      <c r="A250" t="s">
        <v>2085</v>
      </c>
      <c r="B250" t="s">
        <v>2086</v>
      </c>
      <c r="C250" t="s">
        <v>2087</v>
      </c>
      <c r="D250">
        <v>712704105</v>
      </c>
      <c r="E250" t="s">
        <v>2088</v>
      </c>
      <c r="F250">
        <v>617</v>
      </c>
      <c r="G250">
        <v>18.72</v>
      </c>
      <c r="H250" s="37">
        <f t="shared" si="7"/>
        <v>25049.504874935923</v>
      </c>
      <c r="I250" s="38">
        <f t="shared" si="6"/>
        <v>5.3798829496747903E-4</v>
      </c>
      <c r="J250">
        <v>11550.24</v>
      </c>
      <c r="K250">
        <v>5829</v>
      </c>
      <c r="L250" t="s">
        <v>965</v>
      </c>
      <c r="M250" t="s">
        <v>966</v>
      </c>
      <c r="N250" t="s">
        <v>2089</v>
      </c>
      <c r="O250" t="s">
        <v>2090</v>
      </c>
      <c r="P250" t="s">
        <v>951</v>
      </c>
      <c r="Q250" t="s">
        <v>2091</v>
      </c>
      <c r="R250" t="s">
        <v>755</v>
      </c>
      <c r="S250">
        <v>4652</v>
      </c>
    </row>
    <row r="251" spans="1:19" x14ac:dyDescent="0.25">
      <c r="A251" t="s">
        <v>2092</v>
      </c>
      <c r="B251" t="s">
        <v>2093</v>
      </c>
      <c r="C251" t="s">
        <v>2094</v>
      </c>
      <c r="D251">
        <v>303075105</v>
      </c>
      <c r="E251">
        <v>2329770</v>
      </c>
      <c r="F251">
        <v>72</v>
      </c>
      <c r="G251">
        <v>160.16999999999999</v>
      </c>
      <c r="H251" s="37">
        <f t="shared" si="7"/>
        <v>25010.467496686739</v>
      </c>
      <c r="I251" s="38">
        <f t="shared" si="6"/>
        <v>5.3714988907206781E-4</v>
      </c>
      <c r="J251">
        <v>11532.24</v>
      </c>
      <c r="K251">
        <v>6396</v>
      </c>
      <c r="L251" t="s">
        <v>965</v>
      </c>
      <c r="M251" t="s">
        <v>982</v>
      </c>
      <c r="N251" t="s">
        <v>1015</v>
      </c>
      <c r="O251" t="s">
        <v>1053</v>
      </c>
      <c r="P251" t="s">
        <v>951</v>
      </c>
      <c r="Q251" t="s">
        <v>1953</v>
      </c>
      <c r="R251" t="s">
        <v>755</v>
      </c>
      <c r="S251">
        <v>8375</v>
      </c>
    </row>
    <row r="252" spans="1:19" x14ac:dyDescent="0.25">
      <c r="A252" t="s">
        <v>2095</v>
      </c>
      <c r="B252" t="s">
        <v>2096</v>
      </c>
      <c r="C252" t="s">
        <v>2097</v>
      </c>
      <c r="D252" t="s">
        <v>2098</v>
      </c>
      <c r="E252">
        <v>2331430</v>
      </c>
      <c r="F252">
        <v>132</v>
      </c>
      <c r="G252">
        <v>86.34</v>
      </c>
      <c r="H252" s="37">
        <f t="shared" si="7"/>
        <v>24716.90641225288</v>
      </c>
      <c r="I252" s="38">
        <f t="shared" si="6"/>
        <v>5.308450767385753E-4</v>
      </c>
      <c r="J252">
        <v>11396.88</v>
      </c>
      <c r="K252">
        <v>4922</v>
      </c>
      <c r="L252" t="s">
        <v>965</v>
      </c>
      <c r="M252" t="s">
        <v>966</v>
      </c>
      <c r="N252" t="s">
        <v>1220</v>
      </c>
      <c r="O252" t="s">
        <v>1221</v>
      </c>
      <c r="P252" t="s">
        <v>951</v>
      </c>
      <c r="Q252" t="s">
        <v>837</v>
      </c>
      <c r="R252" t="s">
        <v>140</v>
      </c>
      <c r="S252">
        <v>16700</v>
      </c>
    </row>
    <row r="253" spans="1:19" x14ac:dyDescent="0.25">
      <c r="A253" t="s">
        <v>2099</v>
      </c>
      <c r="B253" t="s">
        <v>2100</v>
      </c>
      <c r="C253" t="s">
        <v>2101</v>
      </c>
      <c r="D253">
        <v>855030102</v>
      </c>
      <c r="E253">
        <v>2841489</v>
      </c>
      <c r="F253">
        <v>1166</v>
      </c>
      <c r="G253">
        <v>9.67</v>
      </c>
      <c r="H253" s="37">
        <f t="shared" si="7"/>
        <v>24453.05711015312</v>
      </c>
      <c r="I253" s="38">
        <f t="shared" si="6"/>
        <v>5.2517838444770138E-4</v>
      </c>
      <c r="J253">
        <v>11275.22</v>
      </c>
      <c r="K253">
        <v>6290</v>
      </c>
      <c r="L253" t="s">
        <v>1014</v>
      </c>
      <c r="M253" t="s">
        <v>1029</v>
      </c>
      <c r="N253" t="s">
        <v>1030</v>
      </c>
      <c r="O253" t="s">
        <v>2102</v>
      </c>
      <c r="P253" t="s">
        <v>951</v>
      </c>
      <c r="Q253" t="s">
        <v>1261</v>
      </c>
      <c r="R253" t="s">
        <v>765</v>
      </c>
      <c r="S253">
        <v>42554</v>
      </c>
    </row>
    <row r="254" spans="1:19" x14ac:dyDescent="0.25">
      <c r="A254" t="s">
        <v>2103</v>
      </c>
      <c r="B254" t="s">
        <v>2104</v>
      </c>
      <c r="C254" t="s">
        <v>2105</v>
      </c>
      <c r="D254">
        <v>457153104</v>
      </c>
      <c r="E254">
        <v>2489094</v>
      </c>
      <c r="F254">
        <v>299</v>
      </c>
      <c r="G254">
        <v>37.44</v>
      </c>
      <c r="H254" s="37">
        <f t="shared" si="7"/>
        <v>24278.12628073206</v>
      </c>
      <c r="I254" s="38">
        <f t="shared" si="6"/>
        <v>5.214213944741531E-4</v>
      </c>
      <c r="J254">
        <v>11194.56</v>
      </c>
      <c r="K254">
        <v>5604</v>
      </c>
      <c r="L254" t="s">
        <v>947</v>
      </c>
      <c r="M254" t="s">
        <v>1029</v>
      </c>
      <c r="N254" t="s">
        <v>1785</v>
      </c>
      <c r="O254" t="s">
        <v>1785</v>
      </c>
      <c r="P254" t="s">
        <v>951</v>
      </c>
      <c r="Q254" t="s">
        <v>2106</v>
      </c>
      <c r="R254" t="s">
        <v>753</v>
      </c>
      <c r="S254">
        <v>27700</v>
      </c>
    </row>
    <row r="255" spans="1:19" x14ac:dyDescent="0.25">
      <c r="A255" t="s">
        <v>2107</v>
      </c>
      <c r="B255" t="s">
        <v>2108</v>
      </c>
      <c r="C255" t="s">
        <v>2109</v>
      </c>
      <c r="D255">
        <v>770323103</v>
      </c>
      <c r="E255">
        <v>2110703</v>
      </c>
      <c r="F255">
        <v>247</v>
      </c>
      <c r="G255">
        <v>44.87</v>
      </c>
      <c r="H255" s="37">
        <f t="shared" si="7"/>
        <v>24035.942723560602</v>
      </c>
      <c r="I255" s="38">
        <f t="shared" si="6"/>
        <v>5.1622001745523242E-4</v>
      </c>
      <c r="J255">
        <v>11082.89</v>
      </c>
      <c r="K255">
        <v>5783</v>
      </c>
      <c r="L255" t="s">
        <v>972</v>
      </c>
      <c r="M255" t="s">
        <v>957</v>
      </c>
      <c r="N255" t="s">
        <v>1345</v>
      </c>
      <c r="O255" t="s">
        <v>2084</v>
      </c>
      <c r="P255" t="s">
        <v>951</v>
      </c>
      <c r="Q255" t="s">
        <v>2110</v>
      </c>
      <c r="R255" t="s">
        <v>753</v>
      </c>
      <c r="S255">
        <v>16100</v>
      </c>
    </row>
    <row r="256" spans="1:19" x14ac:dyDescent="0.25">
      <c r="A256" t="s">
        <v>2111</v>
      </c>
      <c r="B256" t="s">
        <v>2112</v>
      </c>
      <c r="C256" t="s">
        <v>2113</v>
      </c>
      <c r="D256">
        <v>655663102</v>
      </c>
      <c r="E256">
        <v>2641838</v>
      </c>
      <c r="F256">
        <v>101</v>
      </c>
      <c r="G256">
        <v>106.73</v>
      </c>
      <c r="H256" s="37">
        <f t="shared" si="7"/>
        <v>23378.466524114909</v>
      </c>
      <c r="I256" s="38">
        <f t="shared" si="6"/>
        <v>5.0209939905229521E-4</v>
      </c>
      <c r="J256">
        <v>10779.73</v>
      </c>
      <c r="K256">
        <v>6104</v>
      </c>
      <c r="L256" t="s">
        <v>972</v>
      </c>
      <c r="M256" t="s">
        <v>973</v>
      </c>
      <c r="N256" t="s">
        <v>1471</v>
      </c>
      <c r="O256" t="s">
        <v>1671</v>
      </c>
      <c r="P256" t="s">
        <v>951</v>
      </c>
      <c r="Q256" t="s">
        <v>2114</v>
      </c>
      <c r="R256" t="s">
        <v>141</v>
      </c>
      <c r="S256">
        <v>6100</v>
      </c>
    </row>
    <row r="257" spans="1:19" x14ac:dyDescent="0.25">
      <c r="A257" t="s">
        <v>2115</v>
      </c>
      <c r="B257" t="s">
        <v>2116</v>
      </c>
      <c r="C257" t="s">
        <v>2117</v>
      </c>
      <c r="D257">
        <v>364760108</v>
      </c>
      <c r="E257">
        <v>2360326</v>
      </c>
      <c r="F257">
        <v>421</v>
      </c>
      <c r="G257">
        <v>24.97</v>
      </c>
      <c r="H257" s="37">
        <f t="shared" si="7"/>
        <v>22798.631332520381</v>
      </c>
      <c r="I257" s="38">
        <f t="shared" si="6"/>
        <v>4.8964627681912052E-4</v>
      </c>
      <c r="J257">
        <v>10512.37</v>
      </c>
      <c r="K257">
        <v>9949</v>
      </c>
      <c r="L257" t="s">
        <v>1014</v>
      </c>
      <c r="M257" t="s">
        <v>1029</v>
      </c>
      <c r="N257" t="s">
        <v>1030</v>
      </c>
      <c r="O257" t="s">
        <v>1661</v>
      </c>
      <c r="P257" t="s">
        <v>951</v>
      </c>
      <c r="Q257" t="s">
        <v>887</v>
      </c>
      <c r="R257" t="s">
        <v>753</v>
      </c>
      <c r="S257">
        <v>141000</v>
      </c>
    </row>
    <row r="258" spans="1:19" x14ac:dyDescent="0.25">
      <c r="A258" t="s">
        <v>2118</v>
      </c>
      <c r="B258" t="s">
        <v>2119</v>
      </c>
      <c r="C258" t="s">
        <v>2120</v>
      </c>
      <c r="D258">
        <v>835495102</v>
      </c>
      <c r="E258">
        <v>2821395</v>
      </c>
      <c r="F258">
        <v>194</v>
      </c>
      <c r="G258">
        <v>54.13</v>
      </c>
      <c r="H258" s="37">
        <f t="shared" si="7"/>
        <v>22774.449845438241</v>
      </c>
      <c r="I258" s="38">
        <f t="shared" si="6"/>
        <v>4.8912693094501844E-4</v>
      </c>
      <c r="J258">
        <v>10501.22</v>
      </c>
      <c r="K258">
        <v>5404</v>
      </c>
      <c r="L258" t="s">
        <v>1192</v>
      </c>
      <c r="M258" t="s">
        <v>973</v>
      </c>
      <c r="N258" t="s">
        <v>1768</v>
      </c>
      <c r="O258" t="s">
        <v>1769</v>
      </c>
      <c r="P258" t="s">
        <v>951</v>
      </c>
      <c r="Q258" t="s">
        <v>2121</v>
      </c>
      <c r="R258" t="s">
        <v>173</v>
      </c>
      <c r="S258">
        <v>21000</v>
      </c>
    </row>
    <row r="259" spans="1:19" x14ac:dyDescent="0.25">
      <c r="A259" t="s">
        <v>2122</v>
      </c>
      <c r="B259" t="s">
        <v>2123</v>
      </c>
      <c r="C259" t="s">
        <v>2124</v>
      </c>
      <c r="D259">
        <v>912909108</v>
      </c>
      <c r="E259">
        <v>2824770</v>
      </c>
      <c r="F259">
        <v>321</v>
      </c>
      <c r="G259">
        <v>32.340000000000003</v>
      </c>
      <c r="H259" s="37">
        <f t="shared" si="7"/>
        <v>22514.027157651468</v>
      </c>
      <c r="I259" s="38">
        <f t="shared" ref="I259:I312" si="8">J259/$J$1</f>
        <v>4.8353383206051952E-4</v>
      </c>
      <c r="J259">
        <v>10381.14</v>
      </c>
      <c r="K259">
        <v>5577</v>
      </c>
      <c r="L259" t="s">
        <v>1192</v>
      </c>
      <c r="M259" t="s">
        <v>1193</v>
      </c>
      <c r="N259" t="s">
        <v>2125</v>
      </c>
      <c r="O259" t="s">
        <v>2126</v>
      </c>
      <c r="P259" t="s">
        <v>951</v>
      </c>
      <c r="Q259" t="s">
        <v>1248</v>
      </c>
      <c r="R259" t="s">
        <v>142</v>
      </c>
      <c r="S259">
        <v>35500</v>
      </c>
    </row>
    <row r="260" spans="1:19" x14ac:dyDescent="0.25">
      <c r="A260" t="s">
        <v>2127</v>
      </c>
      <c r="B260" t="s">
        <v>2128</v>
      </c>
      <c r="C260" t="s">
        <v>2129</v>
      </c>
      <c r="D260">
        <v>111621306</v>
      </c>
      <c r="E260">
        <v>2422174</v>
      </c>
      <c r="F260">
        <v>800</v>
      </c>
      <c r="G260">
        <v>12.34</v>
      </c>
      <c r="H260" s="37">
        <f t="shared" ref="H260:H312" si="9">I260*$H$1</f>
        <v>21409.833226440958</v>
      </c>
      <c r="I260" s="38">
        <f t="shared" si="8"/>
        <v>4.5981905552775984E-4</v>
      </c>
      <c r="J260">
        <v>9872</v>
      </c>
      <c r="K260">
        <v>4964</v>
      </c>
      <c r="L260" t="s">
        <v>947</v>
      </c>
      <c r="M260" t="s">
        <v>948</v>
      </c>
      <c r="N260" t="s">
        <v>1062</v>
      </c>
      <c r="O260" t="s">
        <v>1775</v>
      </c>
      <c r="P260" t="s">
        <v>951</v>
      </c>
      <c r="Q260" t="s">
        <v>1049</v>
      </c>
      <c r="R260" t="s">
        <v>753</v>
      </c>
      <c r="S260">
        <v>5960</v>
      </c>
    </row>
    <row r="261" spans="1:19" x14ac:dyDescent="0.25">
      <c r="A261" t="s">
        <v>2130</v>
      </c>
      <c r="B261" t="s">
        <v>2131</v>
      </c>
      <c r="C261" t="s">
        <v>2132</v>
      </c>
      <c r="D261" t="s">
        <v>2133</v>
      </c>
      <c r="E261" t="s">
        <v>2134</v>
      </c>
      <c r="F261">
        <v>268</v>
      </c>
      <c r="G261">
        <v>36.35</v>
      </c>
      <c r="H261" s="37">
        <f t="shared" si="9"/>
        <v>21127.462857105198</v>
      </c>
      <c r="I261" s="38">
        <f t="shared" si="8"/>
        <v>4.5375458621761856E-4</v>
      </c>
      <c r="J261">
        <v>9741.7999999999993</v>
      </c>
      <c r="K261">
        <v>5595</v>
      </c>
      <c r="L261" t="s">
        <v>972</v>
      </c>
      <c r="M261" t="s">
        <v>973</v>
      </c>
      <c r="N261" t="s">
        <v>2038</v>
      </c>
      <c r="O261" t="s">
        <v>2039</v>
      </c>
      <c r="P261" t="s">
        <v>951</v>
      </c>
      <c r="Q261" t="s">
        <v>1977</v>
      </c>
      <c r="R261" t="s">
        <v>753</v>
      </c>
      <c r="S261">
        <v>87000</v>
      </c>
    </row>
    <row r="262" spans="1:19" x14ac:dyDescent="0.25">
      <c r="A262" t="s">
        <v>2135</v>
      </c>
      <c r="B262" t="s">
        <v>2136</v>
      </c>
      <c r="C262" t="s">
        <v>2137</v>
      </c>
      <c r="D262" t="s">
        <v>2138</v>
      </c>
      <c r="E262" t="s">
        <v>2139</v>
      </c>
      <c r="F262">
        <v>300</v>
      </c>
      <c r="G262">
        <v>32.01</v>
      </c>
      <c r="H262" s="37">
        <f t="shared" si="9"/>
        <v>20826.441295939276</v>
      </c>
      <c r="I262" s="38">
        <f t="shared" si="8"/>
        <v>4.4728954520189201E-4</v>
      </c>
      <c r="J262">
        <v>9603</v>
      </c>
      <c r="K262">
        <v>5231</v>
      </c>
      <c r="L262" t="s">
        <v>947</v>
      </c>
      <c r="M262" t="s">
        <v>948</v>
      </c>
      <c r="N262" t="s">
        <v>1062</v>
      </c>
      <c r="O262" t="s">
        <v>1063</v>
      </c>
      <c r="P262" t="s">
        <v>951</v>
      </c>
      <c r="Q262" t="s">
        <v>1275</v>
      </c>
      <c r="R262" t="s">
        <v>245</v>
      </c>
      <c r="S262">
        <v>18000</v>
      </c>
    </row>
    <row r="263" spans="1:19" x14ac:dyDescent="0.25">
      <c r="A263" t="s">
        <v>2140</v>
      </c>
      <c r="B263" t="s">
        <v>2141</v>
      </c>
      <c r="C263" t="s">
        <v>2142</v>
      </c>
      <c r="D263" t="s">
        <v>2143</v>
      </c>
      <c r="E263" t="s">
        <v>2144</v>
      </c>
      <c r="F263">
        <v>243</v>
      </c>
      <c r="G263">
        <v>38.71</v>
      </c>
      <c r="H263" s="37">
        <f t="shared" si="9"/>
        <v>20400.348312349441</v>
      </c>
      <c r="I263" s="38">
        <f t="shared" si="8"/>
        <v>4.3813834485347843E-4</v>
      </c>
      <c r="J263">
        <v>9406.5300000000007</v>
      </c>
      <c r="K263">
        <v>4734</v>
      </c>
      <c r="L263" t="s">
        <v>965</v>
      </c>
      <c r="M263" t="s">
        <v>966</v>
      </c>
      <c r="N263" t="s">
        <v>967</v>
      </c>
      <c r="O263" t="s">
        <v>1375</v>
      </c>
      <c r="P263" t="s">
        <v>951</v>
      </c>
      <c r="Q263" t="s">
        <v>934</v>
      </c>
      <c r="R263" t="s">
        <v>243</v>
      </c>
      <c r="S263">
        <v>4381</v>
      </c>
    </row>
    <row r="264" spans="1:19" x14ac:dyDescent="0.25">
      <c r="A264" t="s">
        <v>2145</v>
      </c>
      <c r="B264" t="s">
        <v>2146</v>
      </c>
      <c r="C264" t="s">
        <v>2147</v>
      </c>
      <c r="D264" t="s">
        <v>2148</v>
      </c>
      <c r="E264" t="s">
        <v>2149</v>
      </c>
      <c r="F264">
        <v>601</v>
      </c>
      <c r="G264">
        <v>15.54</v>
      </c>
      <c r="H264" s="37">
        <f t="shared" si="9"/>
        <v>20255.064202965397</v>
      </c>
      <c r="I264" s="38">
        <f t="shared" si="8"/>
        <v>4.3501807757938965E-4</v>
      </c>
      <c r="J264">
        <v>9339.5400000000009</v>
      </c>
      <c r="K264">
        <v>5352</v>
      </c>
      <c r="L264" t="s">
        <v>1212</v>
      </c>
      <c r="M264" t="s">
        <v>1212</v>
      </c>
      <c r="N264" t="s">
        <v>1213</v>
      </c>
      <c r="O264" t="s">
        <v>1214</v>
      </c>
      <c r="P264" t="s">
        <v>951</v>
      </c>
      <c r="Q264" t="s">
        <v>1600</v>
      </c>
      <c r="R264" t="s">
        <v>1546</v>
      </c>
      <c r="S264">
        <v>1040</v>
      </c>
    </row>
    <row r="265" spans="1:19" x14ac:dyDescent="0.25">
      <c r="A265" t="s">
        <v>2150</v>
      </c>
      <c r="B265" t="s">
        <v>2151</v>
      </c>
      <c r="C265" t="s">
        <v>2152</v>
      </c>
      <c r="D265" t="s">
        <v>2153</v>
      </c>
      <c r="E265" t="s">
        <v>2154</v>
      </c>
      <c r="F265">
        <v>232</v>
      </c>
      <c r="G265">
        <v>37.74</v>
      </c>
      <c r="H265" s="37">
        <f t="shared" si="9"/>
        <v>18988.821777156056</v>
      </c>
      <c r="I265" s="38">
        <f t="shared" si="8"/>
        <v>4.0782298501856732E-4</v>
      </c>
      <c r="J265">
        <v>8755.68</v>
      </c>
      <c r="K265">
        <v>4144</v>
      </c>
      <c r="L265" t="s">
        <v>965</v>
      </c>
      <c r="M265" t="s">
        <v>966</v>
      </c>
      <c r="N265" t="s">
        <v>1220</v>
      </c>
      <c r="O265" t="s">
        <v>1416</v>
      </c>
      <c r="P265" t="s">
        <v>951</v>
      </c>
      <c r="Q265" t="s">
        <v>2106</v>
      </c>
      <c r="R265" t="s">
        <v>753</v>
      </c>
      <c r="S265">
        <v>17955</v>
      </c>
    </row>
    <row r="266" spans="1:19" x14ac:dyDescent="0.25">
      <c r="A266" t="s">
        <v>2155</v>
      </c>
      <c r="B266" t="s">
        <v>2156</v>
      </c>
      <c r="C266" t="s">
        <v>2157</v>
      </c>
      <c r="D266">
        <v>783549108</v>
      </c>
      <c r="E266">
        <v>2760669</v>
      </c>
      <c r="F266">
        <v>110</v>
      </c>
      <c r="G266">
        <v>78.3</v>
      </c>
      <c r="H266" s="37">
        <f t="shared" si="9"/>
        <v>18679.385492234196</v>
      </c>
      <c r="I266" s="38">
        <f t="shared" si="8"/>
        <v>4.0117722095427426E-4</v>
      </c>
      <c r="J266">
        <v>8613</v>
      </c>
      <c r="K266">
        <v>4186</v>
      </c>
      <c r="L266" t="s">
        <v>972</v>
      </c>
      <c r="M266" t="s">
        <v>973</v>
      </c>
      <c r="N266" t="s">
        <v>1130</v>
      </c>
      <c r="O266" t="s">
        <v>1151</v>
      </c>
      <c r="P266" t="s">
        <v>951</v>
      </c>
      <c r="Q266" t="s">
        <v>2158</v>
      </c>
      <c r="R266" t="s">
        <v>759</v>
      </c>
      <c r="S266">
        <v>33100</v>
      </c>
    </row>
    <row r="267" spans="1:19" x14ac:dyDescent="0.25">
      <c r="A267" t="s">
        <v>2159</v>
      </c>
      <c r="B267" t="s">
        <v>2160</v>
      </c>
      <c r="C267" t="s">
        <v>2161</v>
      </c>
      <c r="D267">
        <v>947890109</v>
      </c>
      <c r="E267">
        <v>2945143</v>
      </c>
      <c r="F267">
        <v>172</v>
      </c>
      <c r="G267">
        <v>49.61</v>
      </c>
      <c r="H267" s="37">
        <f t="shared" si="9"/>
        <v>18505.712533890051</v>
      </c>
      <c r="I267" s="38">
        <f t="shared" si="8"/>
        <v>3.9744724628180034E-4</v>
      </c>
      <c r="J267">
        <v>8532.92</v>
      </c>
      <c r="K267">
        <v>4550</v>
      </c>
      <c r="L267" t="s">
        <v>965</v>
      </c>
      <c r="M267" t="s">
        <v>966</v>
      </c>
      <c r="N267" t="s">
        <v>967</v>
      </c>
      <c r="O267" t="s">
        <v>1584</v>
      </c>
      <c r="P267" t="s">
        <v>951</v>
      </c>
      <c r="Q267" t="s">
        <v>2162</v>
      </c>
      <c r="R267" t="s">
        <v>755</v>
      </c>
      <c r="S267">
        <v>2946</v>
      </c>
    </row>
    <row r="268" spans="1:19" x14ac:dyDescent="0.25">
      <c r="A268" t="s">
        <v>2163</v>
      </c>
      <c r="B268" t="s">
        <v>2164</v>
      </c>
      <c r="C268" t="s">
        <v>2165</v>
      </c>
      <c r="D268">
        <v>81437105</v>
      </c>
      <c r="E268">
        <v>2090173</v>
      </c>
      <c r="F268">
        <v>167</v>
      </c>
      <c r="G268">
        <v>50.07</v>
      </c>
      <c r="H268" s="37">
        <f t="shared" si="9"/>
        <v>18134.358629578517</v>
      </c>
      <c r="I268" s="38">
        <f t="shared" si="8"/>
        <v>3.894716773111745E-4</v>
      </c>
      <c r="J268">
        <v>8361.69</v>
      </c>
      <c r="K268">
        <v>4692</v>
      </c>
      <c r="L268" t="s">
        <v>1192</v>
      </c>
      <c r="M268" t="s">
        <v>973</v>
      </c>
      <c r="N268" t="s">
        <v>1768</v>
      </c>
      <c r="O268" t="s">
        <v>1769</v>
      </c>
      <c r="P268" t="s">
        <v>951</v>
      </c>
      <c r="Q268" t="s">
        <v>2166</v>
      </c>
      <c r="R268" t="s">
        <v>761</v>
      </c>
      <c r="S268">
        <v>17500</v>
      </c>
    </row>
    <row r="269" spans="1:19" x14ac:dyDescent="0.25">
      <c r="A269" t="s">
        <v>2167</v>
      </c>
      <c r="B269" t="s">
        <v>2168</v>
      </c>
      <c r="C269" t="s">
        <v>2169</v>
      </c>
      <c r="D269" t="s">
        <v>2170</v>
      </c>
      <c r="E269">
        <v>2040640</v>
      </c>
      <c r="F269">
        <v>82</v>
      </c>
      <c r="G269">
        <v>101.28</v>
      </c>
      <c r="H269" s="37">
        <f t="shared" si="9"/>
        <v>18011.325825796503</v>
      </c>
      <c r="I269" s="38">
        <f t="shared" si="8"/>
        <v>3.8682930139747002E-4</v>
      </c>
      <c r="J269">
        <v>8304.9599999999991</v>
      </c>
      <c r="K269">
        <v>4578</v>
      </c>
      <c r="L269" t="s">
        <v>1560</v>
      </c>
      <c r="M269" t="s">
        <v>966</v>
      </c>
      <c r="N269" t="s">
        <v>1560</v>
      </c>
      <c r="O269" t="s">
        <v>1976</v>
      </c>
      <c r="P269" t="s">
        <v>951</v>
      </c>
      <c r="Q269" t="s">
        <v>886</v>
      </c>
      <c r="R269" t="s">
        <v>885</v>
      </c>
      <c r="S269">
        <v>60000</v>
      </c>
    </row>
    <row r="270" spans="1:19" x14ac:dyDescent="0.25">
      <c r="A270" t="s">
        <v>2171</v>
      </c>
      <c r="B270" t="s">
        <v>2172</v>
      </c>
      <c r="C270" t="s">
        <v>2173</v>
      </c>
      <c r="D270">
        <v>320517105</v>
      </c>
      <c r="E270">
        <v>2341484</v>
      </c>
      <c r="F270">
        <v>429</v>
      </c>
      <c r="G270">
        <v>19.079999999999998</v>
      </c>
      <c r="H270" s="37">
        <f t="shared" si="9"/>
        <v>17751.8573850336</v>
      </c>
      <c r="I270" s="38">
        <f t="shared" si="8"/>
        <v>3.8125669687930341E-4</v>
      </c>
      <c r="J270">
        <v>8185.32</v>
      </c>
      <c r="K270">
        <v>4450</v>
      </c>
      <c r="L270" t="s">
        <v>965</v>
      </c>
      <c r="M270" t="s">
        <v>966</v>
      </c>
      <c r="N270" t="s">
        <v>967</v>
      </c>
      <c r="O270" t="s">
        <v>1375</v>
      </c>
      <c r="P270" t="s">
        <v>951</v>
      </c>
      <c r="Q270" t="s">
        <v>1303</v>
      </c>
      <c r="R270" t="s">
        <v>185</v>
      </c>
      <c r="S270">
        <v>4246</v>
      </c>
    </row>
    <row r="271" spans="1:19" x14ac:dyDescent="0.25">
      <c r="A271" t="s">
        <v>2174</v>
      </c>
      <c r="B271" t="s">
        <v>2175</v>
      </c>
      <c r="C271" t="s">
        <v>2176</v>
      </c>
      <c r="D271">
        <v>384109104</v>
      </c>
      <c r="E271">
        <v>2380443</v>
      </c>
      <c r="F271">
        <v>98</v>
      </c>
      <c r="G271">
        <v>81.23</v>
      </c>
      <c r="H271" s="37">
        <f t="shared" si="9"/>
        <v>17264.367280430746</v>
      </c>
      <c r="I271" s="38">
        <f t="shared" si="8"/>
        <v>3.7078687036982917E-4</v>
      </c>
      <c r="J271">
        <v>7960.54</v>
      </c>
      <c r="K271">
        <v>4523</v>
      </c>
      <c r="L271" t="s">
        <v>972</v>
      </c>
      <c r="M271" t="s">
        <v>973</v>
      </c>
      <c r="N271" t="s">
        <v>1471</v>
      </c>
      <c r="O271" t="s">
        <v>2177</v>
      </c>
      <c r="P271" t="s">
        <v>951</v>
      </c>
      <c r="Q271" t="s">
        <v>116</v>
      </c>
      <c r="R271" t="s">
        <v>137</v>
      </c>
      <c r="S271">
        <v>3200</v>
      </c>
    </row>
    <row r="272" spans="1:19" x14ac:dyDescent="0.25">
      <c r="A272" t="s">
        <v>2178</v>
      </c>
      <c r="B272" t="s">
        <v>2179</v>
      </c>
      <c r="C272" t="s">
        <v>2180</v>
      </c>
      <c r="D272" t="s">
        <v>2181</v>
      </c>
      <c r="E272">
        <v>2572949</v>
      </c>
      <c r="F272">
        <v>161</v>
      </c>
      <c r="G272">
        <v>49.08</v>
      </c>
      <c r="H272" s="37">
        <f t="shared" si="9"/>
        <v>17137.14880220313</v>
      </c>
      <c r="I272" s="38">
        <f t="shared" si="8"/>
        <v>3.6805459871289457E-4</v>
      </c>
      <c r="J272">
        <v>7901.88</v>
      </c>
      <c r="K272">
        <v>4067</v>
      </c>
      <c r="L272" t="s">
        <v>1253</v>
      </c>
      <c r="M272" t="s">
        <v>1253</v>
      </c>
      <c r="N272" t="s">
        <v>1550</v>
      </c>
      <c r="O272" t="s">
        <v>1551</v>
      </c>
      <c r="P272" t="s">
        <v>951</v>
      </c>
      <c r="Q272" t="s">
        <v>2182</v>
      </c>
      <c r="R272" t="s">
        <v>135</v>
      </c>
      <c r="S272">
        <v>5600</v>
      </c>
    </row>
    <row r="273" spans="1:19" x14ac:dyDescent="0.25">
      <c r="A273" t="s">
        <v>2183</v>
      </c>
      <c r="B273" t="s">
        <v>2184</v>
      </c>
      <c r="C273" t="s">
        <v>2185</v>
      </c>
      <c r="D273">
        <v>844895102</v>
      </c>
      <c r="E273">
        <v>2831888</v>
      </c>
      <c r="F273">
        <v>100</v>
      </c>
      <c r="G273">
        <v>74.13</v>
      </c>
      <c r="H273" s="37">
        <f t="shared" si="9"/>
        <v>16076.893608955312</v>
      </c>
      <c r="I273" s="38">
        <f t="shared" si="8"/>
        <v>3.4528349459352553E-4</v>
      </c>
      <c r="J273">
        <v>7413</v>
      </c>
      <c r="K273">
        <v>3519</v>
      </c>
      <c r="L273" t="s">
        <v>1253</v>
      </c>
      <c r="M273" t="s">
        <v>1253</v>
      </c>
      <c r="N273" t="s">
        <v>1550</v>
      </c>
      <c r="O273" t="s">
        <v>1551</v>
      </c>
      <c r="P273" t="s">
        <v>951</v>
      </c>
      <c r="Q273" t="s">
        <v>85</v>
      </c>
      <c r="R273" t="s">
        <v>90</v>
      </c>
      <c r="S273">
        <v>2219</v>
      </c>
    </row>
    <row r="274" spans="1:19" x14ac:dyDescent="0.25">
      <c r="A274" t="s">
        <v>2186</v>
      </c>
      <c r="B274" t="s">
        <v>2187</v>
      </c>
      <c r="C274" t="s">
        <v>2188</v>
      </c>
      <c r="D274">
        <v>45487105</v>
      </c>
      <c r="E274">
        <v>2055718</v>
      </c>
      <c r="F274">
        <v>321</v>
      </c>
      <c r="G274">
        <v>22.85</v>
      </c>
      <c r="H274" s="37">
        <f t="shared" si="9"/>
        <v>15907.406325056776</v>
      </c>
      <c r="I274" s="38">
        <f t="shared" si="8"/>
        <v>3.4164341566428178E-4</v>
      </c>
      <c r="J274">
        <v>7334.85</v>
      </c>
      <c r="K274">
        <v>3438</v>
      </c>
      <c r="L274" t="s">
        <v>965</v>
      </c>
      <c r="M274" t="s">
        <v>966</v>
      </c>
      <c r="N274" t="s">
        <v>967</v>
      </c>
      <c r="O274" t="s">
        <v>2189</v>
      </c>
      <c r="P274" t="s">
        <v>951</v>
      </c>
      <c r="Q274" t="s">
        <v>2190</v>
      </c>
      <c r="R274" t="s">
        <v>761</v>
      </c>
      <c r="S274">
        <v>4421</v>
      </c>
    </row>
    <row r="275" spans="1:19" x14ac:dyDescent="0.25">
      <c r="A275" t="s">
        <v>2191</v>
      </c>
      <c r="B275" t="s">
        <v>2192</v>
      </c>
      <c r="C275" t="s">
        <v>2193</v>
      </c>
      <c r="D275">
        <v>109641100</v>
      </c>
      <c r="E275">
        <v>2193544</v>
      </c>
      <c r="F275">
        <v>132</v>
      </c>
      <c r="G275">
        <v>53.11</v>
      </c>
      <c r="H275" s="37">
        <f t="shared" si="9"/>
        <v>15204.017831303574</v>
      </c>
      <c r="I275" s="38">
        <f t="shared" si="8"/>
        <v>3.2653673877213038E-4</v>
      </c>
      <c r="J275">
        <v>7010.52</v>
      </c>
      <c r="K275">
        <v>2637</v>
      </c>
      <c r="L275" t="s">
        <v>1014</v>
      </c>
      <c r="M275" t="s">
        <v>1029</v>
      </c>
      <c r="N275" t="s">
        <v>1030</v>
      </c>
      <c r="O275" t="s">
        <v>1085</v>
      </c>
      <c r="P275" t="s">
        <v>951</v>
      </c>
      <c r="Q275" t="s">
        <v>985</v>
      </c>
      <c r="R275" t="s">
        <v>752</v>
      </c>
      <c r="S275">
        <v>58335</v>
      </c>
    </row>
    <row r="276" spans="1:19" x14ac:dyDescent="0.25">
      <c r="A276" t="s">
        <v>2194</v>
      </c>
      <c r="B276" t="s">
        <v>2195</v>
      </c>
      <c r="C276" t="s">
        <v>2196</v>
      </c>
      <c r="D276" t="s">
        <v>2197</v>
      </c>
      <c r="E276" t="s">
        <v>2198</v>
      </c>
      <c r="F276">
        <v>169</v>
      </c>
      <c r="G276">
        <v>40.369999999999997</v>
      </c>
      <c r="H276" s="37">
        <f t="shared" si="9"/>
        <v>14796.315790355575</v>
      </c>
      <c r="I276" s="38">
        <f t="shared" si="8"/>
        <v>3.1778052075666607E-4</v>
      </c>
      <c r="J276">
        <v>6822.53</v>
      </c>
      <c r="K276">
        <v>3560</v>
      </c>
      <c r="L276" t="s">
        <v>972</v>
      </c>
      <c r="M276" t="s">
        <v>973</v>
      </c>
      <c r="N276" t="s">
        <v>974</v>
      </c>
      <c r="O276" t="s">
        <v>975</v>
      </c>
      <c r="P276" t="s">
        <v>951</v>
      </c>
      <c r="R276" t="s">
        <v>140</v>
      </c>
      <c r="S276">
        <v>9700</v>
      </c>
    </row>
    <row r="277" spans="1:19" x14ac:dyDescent="0.25">
      <c r="A277" t="s">
        <v>2199</v>
      </c>
      <c r="B277" t="s">
        <v>2200</v>
      </c>
      <c r="C277" t="s">
        <v>2201</v>
      </c>
      <c r="D277" t="s">
        <v>2202</v>
      </c>
      <c r="E277" t="s">
        <v>2203</v>
      </c>
      <c r="F277">
        <v>246</v>
      </c>
      <c r="G277">
        <v>26.85</v>
      </c>
      <c r="H277" s="37">
        <f t="shared" si="9"/>
        <v>14324.765948537803</v>
      </c>
      <c r="I277" s="38">
        <f t="shared" si="8"/>
        <v>3.0765304332115143E-4</v>
      </c>
      <c r="J277">
        <v>6605.1</v>
      </c>
      <c r="K277">
        <v>3487</v>
      </c>
      <c r="L277" t="s">
        <v>947</v>
      </c>
      <c r="M277" t="s">
        <v>948</v>
      </c>
      <c r="N277" t="s">
        <v>1062</v>
      </c>
      <c r="O277" t="s">
        <v>1063</v>
      </c>
      <c r="P277" t="s">
        <v>951</v>
      </c>
      <c r="Q277" t="s">
        <v>2204</v>
      </c>
      <c r="R277" t="s">
        <v>141</v>
      </c>
      <c r="S277">
        <v>11300</v>
      </c>
    </row>
    <row r="278" spans="1:19" x14ac:dyDescent="0.25">
      <c r="A278" t="s">
        <v>2205</v>
      </c>
      <c r="B278" t="s">
        <v>2206</v>
      </c>
      <c r="C278" t="s">
        <v>2207</v>
      </c>
      <c r="D278" t="s">
        <v>2208</v>
      </c>
      <c r="E278">
        <v>2707826</v>
      </c>
      <c r="F278">
        <v>205</v>
      </c>
      <c r="G278">
        <v>31.6</v>
      </c>
      <c r="H278" s="37">
        <f t="shared" si="9"/>
        <v>14049.118683233848</v>
      </c>
      <c r="I278" s="38">
        <f t="shared" si="8"/>
        <v>3.0173296613744211E-4</v>
      </c>
      <c r="J278">
        <v>6478</v>
      </c>
      <c r="K278">
        <v>2517</v>
      </c>
      <c r="L278" t="s">
        <v>1253</v>
      </c>
      <c r="M278" t="s">
        <v>1253</v>
      </c>
      <c r="N278" t="s">
        <v>1254</v>
      </c>
      <c r="O278" t="s">
        <v>1255</v>
      </c>
      <c r="P278" t="s">
        <v>951</v>
      </c>
      <c r="Q278" t="s">
        <v>2209</v>
      </c>
      <c r="R278" t="s">
        <v>64</v>
      </c>
      <c r="S278">
        <v>1868</v>
      </c>
    </row>
    <row r="279" spans="1:19" x14ac:dyDescent="0.25">
      <c r="A279" t="s">
        <v>2210</v>
      </c>
      <c r="B279" t="s">
        <v>2211</v>
      </c>
      <c r="C279" t="s">
        <v>2212</v>
      </c>
      <c r="D279" t="s">
        <v>2213</v>
      </c>
      <c r="E279">
        <v>2942100</v>
      </c>
      <c r="F279">
        <v>87</v>
      </c>
      <c r="G279">
        <v>72.56</v>
      </c>
      <c r="H279" s="37">
        <f t="shared" si="9"/>
        <v>13690.6688011769</v>
      </c>
      <c r="I279" s="38">
        <f t="shared" si="8"/>
        <v>2.9403453689335495E-4</v>
      </c>
      <c r="J279">
        <v>6312.72</v>
      </c>
      <c r="K279">
        <v>3714</v>
      </c>
      <c r="L279" t="s">
        <v>1253</v>
      </c>
      <c r="M279" t="s">
        <v>1253</v>
      </c>
      <c r="N279" t="s">
        <v>1550</v>
      </c>
      <c r="O279" t="s">
        <v>1551</v>
      </c>
      <c r="P279" t="s">
        <v>951</v>
      </c>
      <c r="Q279" t="s">
        <v>839</v>
      </c>
      <c r="R279" t="s">
        <v>767</v>
      </c>
      <c r="S279">
        <v>1554</v>
      </c>
    </row>
    <row r="280" spans="1:19" x14ac:dyDescent="0.25">
      <c r="A280" t="s">
        <v>2214</v>
      </c>
      <c r="B280" t="s">
        <v>2215</v>
      </c>
      <c r="C280" t="s">
        <v>2216</v>
      </c>
      <c r="D280">
        <v>524901105</v>
      </c>
      <c r="E280">
        <v>2510615</v>
      </c>
      <c r="F280">
        <v>197</v>
      </c>
      <c r="G280">
        <v>31.9</v>
      </c>
      <c r="H280" s="37">
        <f t="shared" si="9"/>
        <v>13629.033118407913</v>
      </c>
      <c r="I280" s="38">
        <f t="shared" si="8"/>
        <v>2.9271078714071123E-4</v>
      </c>
      <c r="J280">
        <v>6284.3</v>
      </c>
      <c r="K280">
        <v>3222</v>
      </c>
      <c r="L280" t="s">
        <v>965</v>
      </c>
      <c r="M280" t="s">
        <v>966</v>
      </c>
      <c r="N280" t="s">
        <v>1104</v>
      </c>
      <c r="O280" t="s">
        <v>1643</v>
      </c>
      <c r="P280" t="s">
        <v>951</v>
      </c>
      <c r="Q280" t="s">
        <v>112</v>
      </c>
      <c r="R280" t="s">
        <v>136</v>
      </c>
      <c r="S280">
        <v>3066</v>
      </c>
    </row>
    <row r="281" spans="1:19" x14ac:dyDescent="0.25">
      <c r="A281" t="s">
        <v>2217</v>
      </c>
      <c r="B281" t="s">
        <v>2218</v>
      </c>
      <c r="C281" t="s">
        <v>2219</v>
      </c>
      <c r="D281">
        <v>546347105</v>
      </c>
      <c r="E281">
        <v>2535243</v>
      </c>
      <c r="F281">
        <v>319</v>
      </c>
      <c r="G281">
        <v>19.34</v>
      </c>
      <c r="H281" s="37">
        <f t="shared" si="9"/>
        <v>13379.974645178125</v>
      </c>
      <c r="I281" s="38">
        <f t="shared" si="8"/>
        <v>2.8736175752798758E-4</v>
      </c>
      <c r="J281">
        <v>6169.46</v>
      </c>
      <c r="K281">
        <v>2750</v>
      </c>
      <c r="L281" t="s">
        <v>1192</v>
      </c>
      <c r="M281" t="s">
        <v>973</v>
      </c>
      <c r="N281" t="s">
        <v>2220</v>
      </c>
      <c r="O281" t="s">
        <v>2221</v>
      </c>
      <c r="P281" t="s">
        <v>951</v>
      </c>
      <c r="Q281" t="s">
        <v>197</v>
      </c>
      <c r="R281" t="s">
        <v>185</v>
      </c>
      <c r="S281">
        <v>4800</v>
      </c>
    </row>
    <row r="282" spans="1:19" x14ac:dyDescent="0.25">
      <c r="A282" t="s">
        <v>2222</v>
      </c>
      <c r="B282" t="s">
        <v>2223</v>
      </c>
      <c r="C282" t="s">
        <v>2224</v>
      </c>
      <c r="D282">
        <v>980745103</v>
      </c>
      <c r="E282">
        <v>2948089</v>
      </c>
      <c r="F282">
        <v>91</v>
      </c>
      <c r="G282">
        <v>67.73</v>
      </c>
      <c r="H282" s="37">
        <f t="shared" si="9"/>
        <v>13366.897123464647</v>
      </c>
      <c r="I282" s="38">
        <f t="shared" si="8"/>
        <v>2.8708089155302482E-4</v>
      </c>
      <c r="J282">
        <v>6163.43</v>
      </c>
      <c r="K282">
        <v>4173</v>
      </c>
      <c r="L282" t="s">
        <v>972</v>
      </c>
      <c r="M282" t="s">
        <v>973</v>
      </c>
      <c r="N282" t="s">
        <v>1120</v>
      </c>
      <c r="O282" t="s">
        <v>1121</v>
      </c>
      <c r="P282" t="s">
        <v>951</v>
      </c>
      <c r="Q282" t="s">
        <v>2225</v>
      </c>
      <c r="R282" t="s">
        <v>754</v>
      </c>
      <c r="S282">
        <v>6800</v>
      </c>
    </row>
    <row r="283" spans="1:19" x14ac:dyDescent="0.25">
      <c r="A283" t="s">
        <v>2226</v>
      </c>
      <c r="B283" t="s">
        <v>2227</v>
      </c>
      <c r="C283" t="s">
        <v>2228</v>
      </c>
      <c r="D283">
        <v>127055101</v>
      </c>
      <c r="E283">
        <v>2162500</v>
      </c>
      <c r="F283">
        <v>117</v>
      </c>
      <c r="G283">
        <v>50.93</v>
      </c>
      <c r="H283" s="37">
        <f t="shared" si="9"/>
        <v>12923.128882500878</v>
      </c>
      <c r="I283" s="38">
        <f t="shared" si="8"/>
        <v>2.7755007964641115E-4</v>
      </c>
      <c r="J283">
        <v>5958.81</v>
      </c>
      <c r="K283">
        <v>3174</v>
      </c>
      <c r="L283" t="s">
        <v>1192</v>
      </c>
      <c r="M283" t="s">
        <v>1193</v>
      </c>
      <c r="N283" t="s">
        <v>1194</v>
      </c>
      <c r="O283" t="s">
        <v>1864</v>
      </c>
      <c r="P283" t="s">
        <v>951</v>
      </c>
      <c r="Q283" t="s">
        <v>882</v>
      </c>
      <c r="R283" t="s">
        <v>765</v>
      </c>
      <c r="S283">
        <v>4300</v>
      </c>
    </row>
    <row r="284" spans="1:19" x14ac:dyDescent="0.25">
      <c r="A284" t="s">
        <v>2229</v>
      </c>
      <c r="B284" t="s">
        <v>2230</v>
      </c>
      <c r="C284" t="s">
        <v>2231</v>
      </c>
      <c r="D284">
        <v>92113109</v>
      </c>
      <c r="E284">
        <v>2101741</v>
      </c>
      <c r="F284">
        <v>97</v>
      </c>
      <c r="G284">
        <v>58.75</v>
      </c>
      <c r="H284" s="37">
        <f t="shared" si="9"/>
        <v>12359.125516529621</v>
      </c>
      <c r="I284" s="38">
        <f t="shared" si="8"/>
        <v>2.6543697758193085E-4</v>
      </c>
      <c r="J284">
        <v>5698.75</v>
      </c>
      <c r="K284">
        <v>3122</v>
      </c>
      <c r="L284" t="s">
        <v>1253</v>
      </c>
      <c r="M284" t="s">
        <v>1253</v>
      </c>
      <c r="N284" t="s">
        <v>1254</v>
      </c>
      <c r="O284" t="s">
        <v>1255</v>
      </c>
      <c r="P284" t="s">
        <v>951</v>
      </c>
      <c r="Q284" t="s">
        <v>2232</v>
      </c>
      <c r="R284" t="s">
        <v>2233</v>
      </c>
      <c r="S284">
        <v>2003</v>
      </c>
    </row>
    <row r="285" spans="1:19" x14ac:dyDescent="0.25">
      <c r="A285" t="s">
        <v>2234</v>
      </c>
      <c r="B285" t="s">
        <v>2235</v>
      </c>
      <c r="C285" t="s">
        <v>2236</v>
      </c>
      <c r="D285">
        <v>898402102</v>
      </c>
      <c r="E285">
        <v>2340210</v>
      </c>
      <c r="F285">
        <v>168</v>
      </c>
      <c r="G285">
        <v>33.71</v>
      </c>
      <c r="H285" s="37">
        <f t="shared" si="9"/>
        <v>12282.20019394637</v>
      </c>
      <c r="I285" s="38">
        <f t="shared" si="8"/>
        <v>2.6378485218691775E-4</v>
      </c>
      <c r="J285">
        <v>5663.28</v>
      </c>
      <c r="K285">
        <v>2279</v>
      </c>
      <c r="L285" t="s">
        <v>965</v>
      </c>
      <c r="M285" t="s">
        <v>966</v>
      </c>
      <c r="N285" t="s">
        <v>967</v>
      </c>
      <c r="O285" t="s">
        <v>1375</v>
      </c>
      <c r="P285" t="s">
        <v>951</v>
      </c>
      <c r="Q285" t="s">
        <v>149</v>
      </c>
      <c r="R285" t="s">
        <v>769</v>
      </c>
      <c r="S285">
        <v>2787</v>
      </c>
    </row>
    <row r="286" spans="1:19" x14ac:dyDescent="0.25">
      <c r="A286" t="s">
        <v>2237</v>
      </c>
      <c r="B286" t="s">
        <v>2238</v>
      </c>
      <c r="C286" t="s">
        <v>2239</v>
      </c>
      <c r="D286" t="s">
        <v>2240</v>
      </c>
      <c r="E286" t="s">
        <v>2241</v>
      </c>
      <c r="F286">
        <v>149</v>
      </c>
      <c r="G286">
        <v>37.729999999999997</v>
      </c>
      <c r="H286" s="37">
        <f t="shared" si="9"/>
        <v>12192.17566221728</v>
      </c>
      <c r="I286" s="38">
        <f t="shared" si="8"/>
        <v>2.6185139503588883E-4</v>
      </c>
      <c r="J286">
        <v>5621.77</v>
      </c>
      <c r="K286">
        <v>3258</v>
      </c>
      <c r="L286" t="s">
        <v>947</v>
      </c>
      <c r="M286" t="s">
        <v>957</v>
      </c>
      <c r="N286" t="s">
        <v>1345</v>
      </c>
      <c r="O286" t="s">
        <v>1345</v>
      </c>
      <c r="P286" t="s">
        <v>951</v>
      </c>
      <c r="Q286" t="s">
        <v>2242</v>
      </c>
      <c r="R286" t="s">
        <v>753</v>
      </c>
      <c r="S286">
        <v>6500</v>
      </c>
    </row>
    <row r="287" spans="1:19" x14ac:dyDescent="0.25">
      <c r="A287" t="s">
        <v>2243</v>
      </c>
      <c r="B287" t="s">
        <v>2244</v>
      </c>
      <c r="C287" t="s">
        <v>2245</v>
      </c>
      <c r="D287">
        <v>62540109</v>
      </c>
      <c r="E287">
        <v>2074070</v>
      </c>
      <c r="F287">
        <v>67</v>
      </c>
      <c r="G287">
        <v>83.37</v>
      </c>
      <c r="H287" s="37">
        <f t="shared" si="9"/>
        <v>12114.144280583636</v>
      </c>
      <c r="I287" s="38">
        <f t="shared" si="8"/>
        <v>2.6017551480717239E-4</v>
      </c>
      <c r="J287">
        <v>5585.79</v>
      </c>
      <c r="K287">
        <v>3559</v>
      </c>
      <c r="L287" t="s">
        <v>965</v>
      </c>
      <c r="M287" t="s">
        <v>966</v>
      </c>
      <c r="N287" t="s">
        <v>967</v>
      </c>
      <c r="O287" t="s">
        <v>2246</v>
      </c>
      <c r="P287" t="s">
        <v>951</v>
      </c>
      <c r="Q287" t="s">
        <v>2247</v>
      </c>
      <c r="R287" t="s">
        <v>2248</v>
      </c>
      <c r="S287">
        <v>2125</v>
      </c>
    </row>
    <row r="288" spans="1:19" x14ac:dyDescent="0.25">
      <c r="A288" t="s">
        <v>2249</v>
      </c>
      <c r="B288" t="s">
        <v>2250</v>
      </c>
      <c r="C288" t="s">
        <v>2251</v>
      </c>
      <c r="D288">
        <v>636518102</v>
      </c>
      <c r="E288">
        <v>2645078</v>
      </c>
      <c r="F288">
        <v>189</v>
      </c>
      <c r="G288">
        <v>29.47</v>
      </c>
      <c r="H288" s="37">
        <f t="shared" si="9"/>
        <v>12079.531138536026</v>
      </c>
      <c r="I288" s="38">
        <f t="shared" si="8"/>
        <v>2.5943212824657442E-4</v>
      </c>
      <c r="J288">
        <v>5569.83</v>
      </c>
      <c r="K288">
        <v>3799</v>
      </c>
      <c r="L288" t="s">
        <v>947</v>
      </c>
      <c r="M288" t="s">
        <v>973</v>
      </c>
      <c r="N288" t="s">
        <v>1120</v>
      </c>
      <c r="O288" t="s">
        <v>1741</v>
      </c>
      <c r="P288" t="s">
        <v>951</v>
      </c>
      <c r="Q288" t="s">
        <v>1935</v>
      </c>
      <c r="R288" t="s">
        <v>752</v>
      </c>
      <c r="S288">
        <v>7441</v>
      </c>
    </row>
    <row r="289" spans="1:19" x14ac:dyDescent="0.25">
      <c r="A289" t="s">
        <v>2252</v>
      </c>
      <c r="B289" t="s">
        <v>2253</v>
      </c>
      <c r="C289" t="s">
        <v>2254</v>
      </c>
      <c r="D289">
        <v>600544100</v>
      </c>
      <c r="E289">
        <v>2594222</v>
      </c>
      <c r="F289">
        <v>168</v>
      </c>
      <c r="G289">
        <v>32.5</v>
      </c>
      <c r="H289" s="37">
        <f t="shared" si="9"/>
        <v>11841.338068918927</v>
      </c>
      <c r="I289" s="38">
        <f t="shared" si="8"/>
        <v>2.543164549414069E-4</v>
      </c>
      <c r="J289">
        <v>5460</v>
      </c>
      <c r="K289">
        <v>1950</v>
      </c>
      <c r="L289" t="s">
        <v>972</v>
      </c>
      <c r="M289" t="s">
        <v>1029</v>
      </c>
      <c r="N289" t="s">
        <v>2255</v>
      </c>
      <c r="O289" t="s">
        <v>2256</v>
      </c>
      <c r="P289" t="s">
        <v>951</v>
      </c>
      <c r="Q289" t="s">
        <v>2257</v>
      </c>
      <c r="R289" t="s">
        <v>762</v>
      </c>
      <c r="S289">
        <v>7607</v>
      </c>
    </row>
    <row r="290" spans="1:19" x14ac:dyDescent="0.25">
      <c r="A290" t="s">
        <v>2258</v>
      </c>
      <c r="B290" t="s">
        <v>2259</v>
      </c>
      <c r="C290" t="s">
        <v>2260</v>
      </c>
      <c r="D290">
        <v>708160106</v>
      </c>
      <c r="E290">
        <v>2680303</v>
      </c>
      <c r="F290">
        <v>560</v>
      </c>
      <c r="G290">
        <v>9.4700000000000006</v>
      </c>
      <c r="H290" s="37">
        <f t="shared" si="9"/>
        <v>11501.279129503817</v>
      </c>
      <c r="I290" s="38">
        <f t="shared" si="8"/>
        <v>2.4701300803026902E-4</v>
      </c>
      <c r="J290">
        <v>5303.2</v>
      </c>
      <c r="K290">
        <v>2919</v>
      </c>
      <c r="L290" t="s">
        <v>1014</v>
      </c>
      <c r="M290" t="s">
        <v>1029</v>
      </c>
      <c r="N290" t="s">
        <v>1030</v>
      </c>
      <c r="O290" t="s">
        <v>1260</v>
      </c>
      <c r="P290" t="s">
        <v>951</v>
      </c>
      <c r="Q290" t="s">
        <v>2261</v>
      </c>
      <c r="R290" t="s">
        <v>752</v>
      </c>
      <c r="S290">
        <v>105000</v>
      </c>
    </row>
    <row r="291" spans="1:19" x14ac:dyDescent="0.25">
      <c r="A291" t="s">
        <v>2262</v>
      </c>
      <c r="B291" t="s">
        <v>2263</v>
      </c>
      <c r="C291" t="s">
        <v>2264</v>
      </c>
      <c r="D291">
        <v>880779103</v>
      </c>
      <c r="E291">
        <v>2884224</v>
      </c>
      <c r="F291">
        <v>167</v>
      </c>
      <c r="G291">
        <v>30.52</v>
      </c>
      <c r="H291" s="37">
        <f t="shared" si="9"/>
        <v>11053.737275309293</v>
      </c>
      <c r="I291" s="38">
        <f t="shared" si="8"/>
        <v>2.374011502204323E-4</v>
      </c>
      <c r="J291">
        <v>5096.84</v>
      </c>
      <c r="K291">
        <v>3232</v>
      </c>
      <c r="L291" t="s">
        <v>972</v>
      </c>
      <c r="M291" t="s">
        <v>973</v>
      </c>
      <c r="N291" t="s">
        <v>1236</v>
      </c>
      <c r="O291" t="s">
        <v>1236</v>
      </c>
      <c r="P291" t="s">
        <v>951</v>
      </c>
      <c r="Q291" t="s">
        <v>2265</v>
      </c>
      <c r="R291" t="s">
        <v>755</v>
      </c>
      <c r="S291">
        <v>20400</v>
      </c>
    </row>
    <row r="292" spans="1:19" x14ac:dyDescent="0.25">
      <c r="A292" t="s">
        <v>2266</v>
      </c>
      <c r="B292" t="s">
        <v>2267</v>
      </c>
      <c r="F292">
        <v>5000</v>
      </c>
      <c r="G292">
        <v>99.879929344000004</v>
      </c>
      <c r="H292" s="37">
        <f t="shared" si="9"/>
        <v>10830.696059195707</v>
      </c>
      <c r="I292" s="38">
        <f t="shared" si="8"/>
        <v>2.3261089332060492E-4</v>
      </c>
      <c r="J292">
        <v>4993.996467209</v>
      </c>
      <c r="M292" t="s">
        <v>2268</v>
      </c>
      <c r="N292" t="s">
        <v>2268</v>
      </c>
      <c r="O292" t="s">
        <v>2268</v>
      </c>
      <c r="P292" t="s">
        <v>2269</v>
      </c>
    </row>
    <row r="293" spans="1:19" x14ac:dyDescent="0.25">
      <c r="A293" t="s">
        <v>2270</v>
      </c>
      <c r="B293" t="s">
        <v>2271</v>
      </c>
      <c r="C293" t="s">
        <v>2272</v>
      </c>
      <c r="D293">
        <v>968223206</v>
      </c>
      <c r="E293">
        <v>2965668</v>
      </c>
      <c r="F293">
        <v>91</v>
      </c>
      <c r="G293">
        <v>54.85</v>
      </c>
      <c r="H293" s="37">
        <f t="shared" si="9"/>
        <v>10824.95655133672</v>
      </c>
      <c r="I293" s="38">
        <f t="shared" si="8"/>
        <v>2.3248762589226949E-4</v>
      </c>
      <c r="J293">
        <v>4991.3500000000004</v>
      </c>
      <c r="K293">
        <v>3169</v>
      </c>
      <c r="L293" t="s">
        <v>1014</v>
      </c>
      <c r="M293" t="s">
        <v>982</v>
      </c>
      <c r="N293" t="s">
        <v>1015</v>
      </c>
      <c r="O293" t="s">
        <v>2273</v>
      </c>
      <c r="P293" t="s">
        <v>951</v>
      </c>
      <c r="Q293" t="s">
        <v>2274</v>
      </c>
      <c r="R293" t="s">
        <v>139</v>
      </c>
      <c r="S293">
        <v>4700</v>
      </c>
    </row>
    <row r="294" spans="1:19" x14ac:dyDescent="0.25">
      <c r="A294" t="s">
        <v>2275</v>
      </c>
      <c r="B294" t="s">
        <v>2276</v>
      </c>
      <c r="C294" t="s">
        <v>2277</v>
      </c>
      <c r="D294">
        <v>724479100</v>
      </c>
      <c r="E294">
        <v>2690506</v>
      </c>
      <c r="F294">
        <v>344</v>
      </c>
      <c r="G294">
        <v>14.35</v>
      </c>
      <c r="H294" s="37">
        <f t="shared" si="9"/>
        <v>10705.784110514905</v>
      </c>
      <c r="I294" s="38">
        <f t="shared" si="8"/>
        <v>2.2992815900600016E-4</v>
      </c>
      <c r="J294">
        <v>4936.3999999999996</v>
      </c>
      <c r="K294">
        <v>2665</v>
      </c>
      <c r="L294" t="s">
        <v>972</v>
      </c>
      <c r="M294" t="s">
        <v>948</v>
      </c>
      <c r="N294" t="s">
        <v>1951</v>
      </c>
      <c r="O294" t="s">
        <v>1952</v>
      </c>
      <c r="P294" t="s">
        <v>951</v>
      </c>
      <c r="Q294" t="s">
        <v>2278</v>
      </c>
      <c r="R294" t="s">
        <v>755</v>
      </c>
      <c r="S294">
        <v>14800</v>
      </c>
    </row>
    <row r="295" spans="1:19" x14ac:dyDescent="0.25">
      <c r="A295" t="s">
        <v>2279</v>
      </c>
      <c r="B295" t="s">
        <v>2280</v>
      </c>
      <c r="C295" t="s">
        <v>2281</v>
      </c>
      <c r="D295">
        <v>887389104</v>
      </c>
      <c r="E295">
        <v>2892807</v>
      </c>
      <c r="F295">
        <v>118</v>
      </c>
      <c r="G295">
        <v>39.049999999999997</v>
      </c>
      <c r="H295" s="37">
        <f t="shared" si="9"/>
        <v>9993.3519574673119</v>
      </c>
      <c r="I295" s="38">
        <f t="shared" si="8"/>
        <v>2.146272514147452E-4</v>
      </c>
      <c r="J295">
        <v>4607.8999999999996</v>
      </c>
      <c r="K295">
        <v>3038</v>
      </c>
      <c r="L295" t="s">
        <v>972</v>
      </c>
      <c r="M295" t="s">
        <v>973</v>
      </c>
      <c r="N295" t="s">
        <v>2282</v>
      </c>
      <c r="O295" t="s">
        <v>2283</v>
      </c>
      <c r="P295" t="s">
        <v>951</v>
      </c>
      <c r="Q295" t="s">
        <v>835</v>
      </c>
      <c r="R295" t="s">
        <v>141</v>
      </c>
      <c r="S295">
        <v>14000</v>
      </c>
    </row>
    <row r="296" spans="1:19" x14ac:dyDescent="0.25">
      <c r="A296" t="s">
        <v>2284</v>
      </c>
      <c r="B296" t="s">
        <v>2285</v>
      </c>
      <c r="C296" t="s">
        <v>2286</v>
      </c>
      <c r="D296">
        <v>676220106</v>
      </c>
      <c r="E296">
        <v>2655981</v>
      </c>
      <c r="F296">
        <v>933</v>
      </c>
      <c r="G296">
        <v>4.87</v>
      </c>
      <c r="H296" s="37">
        <f t="shared" si="9"/>
        <v>9854.1403291442512</v>
      </c>
      <c r="I296" s="38">
        <f t="shared" si="8"/>
        <v>2.1163740283549815E-4</v>
      </c>
      <c r="J296">
        <v>4543.71</v>
      </c>
      <c r="K296">
        <v>2573</v>
      </c>
      <c r="L296" t="s">
        <v>1014</v>
      </c>
      <c r="M296" t="s">
        <v>1029</v>
      </c>
      <c r="N296" t="s">
        <v>1030</v>
      </c>
      <c r="O296" t="s">
        <v>2102</v>
      </c>
      <c r="P296" t="s">
        <v>951</v>
      </c>
      <c r="Q296" t="s">
        <v>2287</v>
      </c>
      <c r="R296" t="s">
        <v>759</v>
      </c>
      <c r="S296">
        <v>49000</v>
      </c>
    </row>
    <row r="297" spans="1:19" x14ac:dyDescent="0.25">
      <c r="A297" t="s">
        <v>2288</v>
      </c>
      <c r="B297" t="s">
        <v>2289</v>
      </c>
      <c r="C297" t="s">
        <v>2290</v>
      </c>
      <c r="D297">
        <v>14491104</v>
      </c>
      <c r="E297" t="s">
        <v>2291</v>
      </c>
      <c r="F297">
        <v>102</v>
      </c>
      <c r="G297">
        <v>44.07</v>
      </c>
      <c r="H297" s="37">
        <f t="shared" si="9"/>
        <v>9748.8044701685394</v>
      </c>
      <c r="I297" s="38">
        <f t="shared" si="8"/>
        <v>2.0937510426104685E-4</v>
      </c>
      <c r="J297">
        <v>4495.1400000000003</v>
      </c>
      <c r="K297">
        <v>2160</v>
      </c>
      <c r="L297" t="s">
        <v>1560</v>
      </c>
      <c r="M297" t="s">
        <v>966</v>
      </c>
      <c r="N297" t="s">
        <v>1560</v>
      </c>
      <c r="O297" t="s">
        <v>2292</v>
      </c>
      <c r="P297" t="s">
        <v>951</v>
      </c>
      <c r="Q297" t="s">
        <v>2247</v>
      </c>
      <c r="R297" t="s">
        <v>2248</v>
      </c>
      <c r="S297">
        <v>1496</v>
      </c>
    </row>
    <row r="298" spans="1:19" x14ac:dyDescent="0.25">
      <c r="A298" t="s">
        <v>2293</v>
      </c>
      <c r="B298" t="s">
        <v>2294</v>
      </c>
      <c r="C298" t="s">
        <v>2295</v>
      </c>
      <c r="D298" t="s">
        <v>2296</v>
      </c>
      <c r="E298">
        <v>2526117</v>
      </c>
      <c r="F298">
        <v>251</v>
      </c>
      <c r="G298">
        <v>17.54</v>
      </c>
      <c r="H298" s="37">
        <f t="shared" si="9"/>
        <v>9547.9788465088513</v>
      </c>
      <c r="I298" s="38">
        <f t="shared" si="8"/>
        <v>2.0506197171020908E-4</v>
      </c>
      <c r="J298">
        <v>4402.54</v>
      </c>
      <c r="K298">
        <v>1910</v>
      </c>
      <c r="L298" t="s">
        <v>1192</v>
      </c>
      <c r="M298" t="s">
        <v>1193</v>
      </c>
      <c r="N298" t="s">
        <v>2125</v>
      </c>
      <c r="O298" t="s">
        <v>2297</v>
      </c>
      <c r="P298" t="s">
        <v>951</v>
      </c>
      <c r="Q298" t="s">
        <v>1248</v>
      </c>
      <c r="R298" t="s">
        <v>142</v>
      </c>
      <c r="S298">
        <v>9200</v>
      </c>
    </row>
    <row r="299" spans="1:19" x14ac:dyDescent="0.25">
      <c r="A299" t="s">
        <v>2298</v>
      </c>
      <c r="B299" t="s">
        <v>2299</v>
      </c>
      <c r="C299" t="s">
        <v>2300</v>
      </c>
      <c r="D299" t="s">
        <v>2301</v>
      </c>
      <c r="E299" t="s">
        <v>2302</v>
      </c>
      <c r="F299">
        <v>936</v>
      </c>
      <c r="G299">
        <v>4.28</v>
      </c>
      <c r="H299" s="37">
        <f t="shared" si="9"/>
        <v>8688.15890313823</v>
      </c>
      <c r="I299" s="38">
        <f t="shared" si="8"/>
        <v>1.8659561608272369E-4</v>
      </c>
      <c r="J299">
        <v>4006.08</v>
      </c>
      <c r="K299">
        <v>2133</v>
      </c>
      <c r="L299" t="s">
        <v>965</v>
      </c>
      <c r="M299" t="s">
        <v>966</v>
      </c>
      <c r="N299" t="s">
        <v>1220</v>
      </c>
      <c r="O299" t="s">
        <v>1221</v>
      </c>
      <c r="P299" t="s">
        <v>951</v>
      </c>
      <c r="Q299" t="s">
        <v>1321</v>
      </c>
      <c r="R299" t="s">
        <v>245</v>
      </c>
      <c r="S299">
        <v>4100</v>
      </c>
    </row>
    <row r="300" spans="1:19" x14ac:dyDescent="0.25">
      <c r="A300" t="s">
        <v>2303</v>
      </c>
      <c r="B300" t="s">
        <v>2304</v>
      </c>
      <c r="C300" t="s">
        <v>2305</v>
      </c>
      <c r="D300">
        <v>589433101</v>
      </c>
      <c r="E300">
        <v>2578516</v>
      </c>
      <c r="F300">
        <v>71</v>
      </c>
      <c r="G300">
        <v>55.55</v>
      </c>
      <c r="H300" s="37">
        <f t="shared" si="9"/>
        <v>8553.6317602050731</v>
      </c>
      <c r="I300" s="38">
        <f t="shared" si="8"/>
        <v>1.83706376210926E-4</v>
      </c>
      <c r="J300">
        <v>3944.05</v>
      </c>
      <c r="K300">
        <v>2442</v>
      </c>
      <c r="L300" t="s">
        <v>1014</v>
      </c>
      <c r="M300" t="s">
        <v>982</v>
      </c>
      <c r="N300" t="s">
        <v>1015</v>
      </c>
      <c r="O300" t="s">
        <v>1053</v>
      </c>
      <c r="P300" t="s">
        <v>951</v>
      </c>
      <c r="Q300" t="s">
        <v>850</v>
      </c>
      <c r="R300" t="s">
        <v>134</v>
      </c>
      <c r="S300">
        <v>3600</v>
      </c>
    </row>
    <row r="301" spans="1:19" x14ac:dyDescent="0.25">
      <c r="A301" t="s">
        <v>2306</v>
      </c>
      <c r="B301" t="s">
        <v>2307</v>
      </c>
      <c r="C301" t="s">
        <v>2308</v>
      </c>
      <c r="D301">
        <v>5125109</v>
      </c>
      <c r="E301">
        <v>2159773</v>
      </c>
      <c r="F301">
        <v>146</v>
      </c>
      <c r="G301">
        <v>26.53</v>
      </c>
      <c r="H301" s="37">
        <f t="shared" si="9"/>
        <v>8400.3666757123065</v>
      </c>
      <c r="I301" s="38">
        <f t="shared" si="8"/>
        <v>1.804147015093309E-4</v>
      </c>
      <c r="J301">
        <v>3873.38</v>
      </c>
      <c r="K301">
        <v>2055</v>
      </c>
      <c r="L301" t="s">
        <v>947</v>
      </c>
      <c r="M301" t="s">
        <v>948</v>
      </c>
      <c r="N301" t="s">
        <v>949</v>
      </c>
      <c r="O301" t="s">
        <v>2019</v>
      </c>
      <c r="P301" t="s">
        <v>951</v>
      </c>
      <c r="Q301" t="s">
        <v>847</v>
      </c>
      <c r="R301" t="s">
        <v>169</v>
      </c>
      <c r="S301">
        <v>3475</v>
      </c>
    </row>
    <row r="302" spans="1:19" x14ac:dyDescent="0.25">
      <c r="A302" t="s">
        <v>2309</v>
      </c>
      <c r="B302" t="s">
        <v>2310</v>
      </c>
      <c r="C302" t="s">
        <v>2311</v>
      </c>
      <c r="D302">
        <v>212485106</v>
      </c>
      <c r="E302">
        <v>2284761</v>
      </c>
      <c r="F302">
        <v>149</v>
      </c>
      <c r="G302">
        <v>25.87</v>
      </c>
      <c r="H302" s="37">
        <f t="shared" si="9"/>
        <v>8359.7027400360748</v>
      </c>
      <c r="I302" s="38">
        <f t="shared" si="8"/>
        <v>1.795413620349442E-4</v>
      </c>
      <c r="J302">
        <v>3854.63</v>
      </c>
      <c r="K302">
        <v>2467</v>
      </c>
      <c r="L302" t="s">
        <v>947</v>
      </c>
      <c r="M302" t="s">
        <v>948</v>
      </c>
      <c r="N302" t="s">
        <v>1062</v>
      </c>
      <c r="O302" t="s">
        <v>1063</v>
      </c>
      <c r="P302" t="s">
        <v>951</v>
      </c>
      <c r="Q302" t="s">
        <v>1000</v>
      </c>
      <c r="R302" t="s">
        <v>141</v>
      </c>
      <c r="S302">
        <v>130000</v>
      </c>
    </row>
    <row r="303" spans="1:19" x14ac:dyDescent="0.25">
      <c r="A303" t="s">
        <v>2312</v>
      </c>
      <c r="B303" t="s">
        <v>2313</v>
      </c>
      <c r="C303" t="s">
        <v>2314</v>
      </c>
      <c r="D303">
        <v>54303102</v>
      </c>
      <c r="E303">
        <v>2066721</v>
      </c>
      <c r="F303">
        <v>652</v>
      </c>
      <c r="G303">
        <v>5.37</v>
      </c>
      <c r="H303" s="37">
        <f t="shared" si="9"/>
        <v>7593.2905678428024</v>
      </c>
      <c r="I303" s="38">
        <f t="shared" si="8"/>
        <v>1.6308112540275668E-4</v>
      </c>
      <c r="J303">
        <v>3501.24</v>
      </c>
      <c r="K303">
        <v>2349</v>
      </c>
      <c r="L303" t="s">
        <v>997</v>
      </c>
      <c r="M303" t="s">
        <v>957</v>
      </c>
      <c r="N303" t="s">
        <v>998</v>
      </c>
      <c r="O303" t="s">
        <v>999</v>
      </c>
      <c r="P303" t="s">
        <v>951</v>
      </c>
      <c r="Q303" t="s">
        <v>837</v>
      </c>
      <c r="R303" t="s">
        <v>140</v>
      </c>
      <c r="S303">
        <v>33200</v>
      </c>
    </row>
    <row r="304" spans="1:19" x14ac:dyDescent="0.25">
      <c r="A304" t="s">
        <v>2315</v>
      </c>
      <c r="B304" t="s">
        <v>2316</v>
      </c>
      <c r="C304" t="s">
        <v>2317</v>
      </c>
      <c r="D304" t="s">
        <v>2318</v>
      </c>
      <c r="E304" t="s">
        <v>2319</v>
      </c>
      <c r="F304">
        <v>207</v>
      </c>
      <c r="G304">
        <v>16.71</v>
      </c>
      <c r="H304" s="37">
        <f t="shared" si="9"/>
        <v>7501.6177912543026</v>
      </c>
      <c r="I304" s="38">
        <f t="shared" si="8"/>
        <v>1.6111226889169928E-4</v>
      </c>
      <c r="J304">
        <v>3458.97</v>
      </c>
      <c r="K304">
        <v>2383</v>
      </c>
      <c r="L304" t="s">
        <v>972</v>
      </c>
      <c r="M304" t="s">
        <v>973</v>
      </c>
      <c r="N304" t="s">
        <v>2038</v>
      </c>
      <c r="O304" t="s">
        <v>2039</v>
      </c>
      <c r="P304" t="s">
        <v>951</v>
      </c>
      <c r="Q304" t="s">
        <v>1215</v>
      </c>
      <c r="R304" t="s">
        <v>752</v>
      </c>
      <c r="S304">
        <v>22000</v>
      </c>
    </row>
    <row r="305" spans="1:19" x14ac:dyDescent="0.25">
      <c r="A305" t="s">
        <v>2320</v>
      </c>
      <c r="B305" t="s">
        <v>2321</v>
      </c>
      <c r="C305" t="s">
        <v>2322</v>
      </c>
      <c r="D305">
        <v>690732102</v>
      </c>
      <c r="E305">
        <v>2665128</v>
      </c>
      <c r="F305">
        <v>95</v>
      </c>
      <c r="G305">
        <v>33.909999999999997</v>
      </c>
      <c r="H305" s="37">
        <f t="shared" si="9"/>
        <v>6986.4978978239697</v>
      </c>
      <c r="I305" s="38">
        <f t="shared" si="8"/>
        <v>1.5004903732069509E-4</v>
      </c>
      <c r="J305">
        <v>3221.45</v>
      </c>
      <c r="K305">
        <v>2085</v>
      </c>
      <c r="L305" t="s">
        <v>956</v>
      </c>
      <c r="M305" t="s">
        <v>957</v>
      </c>
      <c r="N305" t="s">
        <v>958</v>
      </c>
      <c r="O305" t="s">
        <v>1421</v>
      </c>
      <c r="P305" t="s">
        <v>951</v>
      </c>
      <c r="Q305" t="s">
        <v>2323</v>
      </c>
      <c r="R305" t="s">
        <v>245</v>
      </c>
      <c r="S305">
        <v>5800</v>
      </c>
    </row>
    <row r="306" spans="1:19" x14ac:dyDescent="0.25">
      <c r="A306" t="s">
        <v>2324</v>
      </c>
      <c r="B306" t="s">
        <v>2325</v>
      </c>
      <c r="C306" t="s">
        <v>2326</v>
      </c>
      <c r="D306">
        <v>868536103</v>
      </c>
      <c r="E306">
        <v>2863610</v>
      </c>
      <c r="F306">
        <v>499</v>
      </c>
      <c r="G306">
        <v>4.6399999999999997</v>
      </c>
      <c r="H306" s="37">
        <f t="shared" si="9"/>
        <v>5021.4213390571658</v>
      </c>
      <c r="I306" s="38">
        <f t="shared" si="8"/>
        <v>1.0784508188885272E-4</v>
      </c>
      <c r="J306">
        <v>2315.36</v>
      </c>
      <c r="K306">
        <v>1234</v>
      </c>
      <c r="L306" t="s">
        <v>997</v>
      </c>
      <c r="M306" t="s">
        <v>957</v>
      </c>
      <c r="N306" t="s">
        <v>1286</v>
      </c>
      <c r="O306" t="s">
        <v>1439</v>
      </c>
      <c r="P306" t="s">
        <v>951</v>
      </c>
      <c r="Q306" t="s">
        <v>1886</v>
      </c>
      <c r="R306" t="s">
        <v>137</v>
      </c>
      <c r="S306">
        <v>38000</v>
      </c>
    </row>
    <row r="307" spans="1:19" x14ac:dyDescent="0.25">
      <c r="A307" t="s">
        <v>2327</v>
      </c>
      <c r="B307" t="s">
        <v>2328</v>
      </c>
      <c r="C307" t="s">
        <v>2329</v>
      </c>
      <c r="D307">
        <v>257867200</v>
      </c>
      <c r="E307" t="s">
        <v>2330</v>
      </c>
      <c r="F307">
        <v>116</v>
      </c>
      <c r="G307">
        <v>17.39</v>
      </c>
      <c r="H307" s="37">
        <f t="shared" si="9"/>
        <v>4374.875605521248</v>
      </c>
      <c r="I307" s="38">
        <f t="shared" si="8"/>
        <v>9.3959217136630697E-5</v>
      </c>
      <c r="J307">
        <v>2017.24</v>
      </c>
      <c r="K307">
        <v>1213</v>
      </c>
      <c r="L307" t="s">
        <v>972</v>
      </c>
      <c r="M307" t="s">
        <v>957</v>
      </c>
      <c r="N307" t="s">
        <v>1345</v>
      </c>
      <c r="O307" t="s">
        <v>2331</v>
      </c>
      <c r="P307" t="s">
        <v>951</v>
      </c>
      <c r="Q307" t="s">
        <v>886</v>
      </c>
      <c r="R307" t="s">
        <v>885</v>
      </c>
      <c r="S307">
        <v>68400</v>
      </c>
    </row>
    <row r="308" spans="1:19" x14ac:dyDescent="0.25">
      <c r="A308" t="s">
        <v>2332</v>
      </c>
      <c r="B308" t="s">
        <v>2333</v>
      </c>
      <c r="C308" t="s">
        <v>2334</v>
      </c>
      <c r="D308">
        <v>203668108</v>
      </c>
      <c r="E308">
        <v>2600248</v>
      </c>
      <c r="F308">
        <v>200</v>
      </c>
      <c r="G308">
        <v>5.44</v>
      </c>
      <c r="H308" s="37">
        <f t="shared" si="9"/>
        <v>2359.5926408395221</v>
      </c>
      <c r="I308" s="38">
        <f t="shared" si="8"/>
        <v>5.0676978567078884E-5</v>
      </c>
      <c r="J308">
        <v>1088</v>
      </c>
      <c r="K308">
        <v>618</v>
      </c>
      <c r="L308" t="s">
        <v>956</v>
      </c>
      <c r="M308" t="s">
        <v>957</v>
      </c>
      <c r="N308" t="s">
        <v>1041</v>
      </c>
      <c r="O308" t="s">
        <v>2335</v>
      </c>
      <c r="P308" t="s">
        <v>951</v>
      </c>
      <c r="Q308" t="s">
        <v>2336</v>
      </c>
      <c r="R308" t="s">
        <v>185</v>
      </c>
      <c r="S308">
        <v>137000</v>
      </c>
    </row>
    <row r="309" spans="1:19" x14ac:dyDescent="0.25">
      <c r="A309" t="s">
        <v>2337</v>
      </c>
      <c r="C309" t="s">
        <v>2338</v>
      </c>
      <c r="F309">
        <v>150</v>
      </c>
      <c r="G309">
        <v>1</v>
      </c>
      <c r="H309" s="37">
        <f t="shared" si="9"/>
        <v>325.31148540986061</v>
      </c>
      <c r="I309" s="38">
        <f t="shared" si="8"/>
        <v>6.9867157950935956E-6</v>
      </c>
      <c r="J309">
        <v>150</v>
      </c>
    </row>
    <row r="310" spans="1:19" x14ac:dyDescent="0.25">
      <c r="A310" t="s">
        <v>2339</v>
      </c>
      <c r="B310" t="s">
        <v>2340</v>
      </c>
      <c r="C310" t="s">
        <v>2341</v>
      </c>
      <c r="D310" t="s">
        <v>2342</v>
      </c>
      <c r="E310" t="s">
        <v>2343</v>
      </c>
      <c r="F310">
        <v>0.625</v>
      </c>
      <c r="G310">
        <v>20.64</v>
      </c>
      <c r="H310" s="37">
        <f t="shared" si="9"/>
        <v>27.976787745248011</v>
      </c>
      <c r="I310" s="38">
        <f t="shared" si="8"/>
        <v>6.0085755837804926E-7</v>
      </c>
      <c r="J310">
        <v>12.9</v>
      </c>
      <c r="K310">
        <v>679</v>
      </c>
      <c r="L310" t="s">
        <v>972</v>
      </c>
      <c r="M310" t="s">
        <v>957</v>
      </c>
      <c r="N310" t="s">
        <v>1345</v>
      </c>
      <c r="O310" t="s">
        <v>2331</v>
      </c>
      <c r="P310" t="s">
        <v>951</v>
      </c>
      <c r="R310" t="s">
        <v>885</v>
      </c>
      <c r="S310">
        <v>21623</v>
      </c>
    </row>
    <row r="311" spans="1:19" x14ac:dyDescent="0.25">
      <c r="A311" t="s">
        <v>2344</v>
      </c>
      <c r="B311" t="s">
        <v>2345</v>
      </c>
      <c r="C311" t="s">
        <v>2346</v>
      </c>
      <c r="D311" t="s">
        <v>2347</v>
      </c>
      <c r="E311" t="s">
        <v>2348</v>
      </c>
      <c r="F311">
        <v>0.625</v>
      </c>
      <c r="G311">
        <v>19.07</v>
      </c>
      <c r="H311" s="37">
        <f t="shared" si="9"/>
        <v>25.848708444858506</v>
      </c>
      <c r="I311" s="38">
        <f t="shared" si="8"/>
        <v>5.5515279255181196E-7</v>
      </c>
      <c r="J311">
        <v>11.918749999999999</v>
      </c>
      <c r="K311">
        <v>621</v>
      </c>
      <c r="L311" t="s">
        <v>965</v>
      </c>
      <c r="M311" t="s">
        <v>948</v>
      </c>
      <c r="N311" t="s">
        <v>949</v>
      </c>
      <c r="O311" t="s">
        <v>1069</v>
      </c>
      <c r="P311" t="s">
        <v>951</v>
      </c>
      <c r="R311" t="s">
        <v>885</v>
      </c>
      <c r="S311">
        <v>3505</v>
      </c>
    </row>
    <row r="312" spans="1:19" x14ac:dyDescent="0.25">
      <c r="A312" t="s">
        <v>2349</v>
      </c>
      <c r="B312" t="s">
        <v>2350</v>
      </c>
      <c r="C312" t="s">
        <v>2351</v>
      </c>
      <c r="D312">
        <v>13872106</v>
      </c>
      <c r="E312" t="s">
        <v>2352</v>
      </c>
      <c r="F312">
        <v>0.33329999999999999</v>
      </c>
      <c r="G312">
        <v>28.97</v>
      </c>
      <c r="H312" s="37">
        <f t="shared" si="9"/>
        <v>20.940736233223177</v>
      </c>
      <c r="I312" s="38">
        <f t="shared" si="8"/>
        <v>4.4974425792934024E-7</v>
      </c>
      <c r="J312">
        <v>9.6557010000000005</v>
      </c>
      <c r="K312">
        <v>5286</v>
      </c>
      <c r="L312" t="s">
        <v>1192</v>
      </c>
      <c r="M312" t="s">
        <v>1193</v>
      </c>
      <c r="N312" t="s">
        <v>1654</v>
      </c>
      <c r="O312" t="s">
        <v>2353</v>
      </c>
      <c r="P312" t="s">
        <v>951</v>
      </c>
      <c r="R312" t="s">
        <v>140</v>
      </c>
      <c r="S312">
        <v>57000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Tagliente</dc:creator>
  <cp:lastModifiedBy>Anthony Tagliente</cp:lastModifiedBy>
  <dcterms:created xsi:type="dcterms:W3CDTF">2016-11-29T16:58:49Z</dcterms:created>
  <dcterms:modified xsi:type="dcterms:W3CDTF">2016-12-05T18:52:10Z</dcterms:modified>
</cp:coreProperties>
</file>