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Budg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D8FFD0"/>
        <bgColor indexed="64"/>
      </patternFill>
    </fill>
    <fill>
      <patternFill patternType="solid">
        <fgColor rgb="FFC5DCFF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0" fillId="2" fontId="0" numFmtId="0" pivotButton="0" quotePrefix="0" xfId="0">
      <alignment horizontal="center" vertical="center"/>
    </xf>
    <xf applyAlignment="1" borderId="0" fillId="3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borderId="0" fillId="0" fontId="0" numFmtId="44" pivotButton="0" quotePrefix="0" xfId="0"/>
  </cellXfs>
  <cellStyles count="1">
    <cellStyle builtinId="0" name="Normal" xfId="0"/>
  </cellStyles>
  <dxfs count="5">
    <dxf/>
    <dxf>
      <numFmt formatCode="_($* #,##0.00_);_($* (#,##0.00);_($* &quot;-&quot;??_);_(_)" numFmtId="44"/>
      <fill>
        <patternFill>
          <bgColor rgb="FFFDFFB4"/>
        </patternFill>
      </fill>
    </dxf>
    <dxf>
      <numFmt formatCode="_($* #,##0.00_);_($* (#,##0.00);_($* &quot;-&quot;??_);_(_)" numFmtId="44"/>
      <fill>
        <patternFill>
          <bgColor rgb="FFFFB5B4"/>
        </patternFill>
      </fill>
    </dxf>
    <dxf>
      <numFmt formatCode="_($* #,##0.00_);_($* (#,##0.00);_($* &quot;-&quot;??_);_(_)" numFmtId="44"/>
    </dxf>
    <dxf>
      <numFmt formatCode="d-m-yyyy" numFmtId="164"/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e1" headerRowCount="1" id="1" name="Table1" ref="E2:H50" totalsRowShown="0">
  <autoFilter ref="E2:H50"/>
  <tableColumns count="4">
    <tableColumn id="1" name="Item"/>
    <tableColumn id="2" name="Category"/>
    <tableColumn dataDxfId="3" id="3" name="Cost"/>
    <tableColumn dataDxfId="4" id="4" name="Date"/>
  </tableColumns>
  <tableStyleInfo name="TableStyleMedium9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3"/>
  <sheetViews>
    <sheetView tabSelected="1" workbookViewId="0">
      <selection activeCell="A1" sqref="A1"/>
    </sheetView>
  </sheetViews>
  <sheetFormatPr baseColWidth="8" defaultRowHeight="15"/>
  <cols>
    <col customWidth="1" max="3" min="1" width="30.7109375"/>
    <col customWidth="1" max="4" min="4" width="15.7109375"/>
    <col customWidth="1" max="8" min="5" width="25.7109375"/>
  </cols>
  <sheetData>
    <row r="1">
      <c r="A1" s="1" t="inlineStr">
        <is>
          <t>Expenses</t>
        </is>
      </c>
      <c r="B1" s="1" t="inlineStr">
        <is>
          <t>Cost of expenses</t>
        </is>
      </c>
      <c r="C1" s="1" t="inlineStr">
        <is>
          <t>Spending to date</t>
        </is>
      </c>
      <c r="E1" s="1" t="inlineStr">
        <is>
          <t>Individual bought items</t>
        </is>
      </c>
    </row>
    <row r="2">
      <c r="A2" s="2" t="inlineStr">
        <is>
          <t>Non Variable</t>
        </is>
      </c>
      <c r="C2" s="3" t="inlineStr">
        <is>
          <t>Entertainment</t>
        </is>
      </c>
      <c r="D2" s="4">
        <f>SUMIF(F3:F66,"entertainment",G3:G66)</f>
        <v/>
      </c>
      <c r="E2" t="inlineStr">
        <is>
          <t>Item</t>
        </is>
      </c>
      <c r="F2" t="inlineStr">
        <is>
          <t>Category</t>
        </is>
      </c>
      <c r="G2" t="inlineStr">
        <is>
          <t>Cost</t>
        </is>
      </c>
      <c r="H2" t="inlineStr">
        <is>
          <t>Date</t>
        </is>
      </c>
    </row>
    <row r="3">
      <c r="A3" s="3" t="inlineStr">
        <is>
          <t>Rent</t>
        </is>
      </c>
      <c r="B3" s="4" t="n">
        <v>1500</v>
      </c>
      <c r="C3" s="3" t="inlineStr">
        <is>
          <t>Food</t>
        </is>
      </c>
      <c r="D3" s="4">
        <f>SUMIF(F3:F66,"food",G3:G66)</f>
        <v/>
      </c>
      <c r="E3" t="inlineStr">
        <is>
          <t>burger king</t>
        </is>
      </c>
      <c r="F3" t="inlineStr">
        <is>
          <t>food</t>
        </is>
      </c>
      <c r="G3" t="n">
        <v>20</v>
      </c>
      <c r="H3" t="inlineStr">
        <is>
          <t>10-20-2020</t>
        </is>
      </c>
    </row>
    <row r="4"/>
    <row r="5">
      <c r="A5" s="3" t="inlineStr">
        <is>
          <t>Total Non Variable</t>
        </is>
      </c>
      <c r="B5" s="4" t="n">
        <v>1500</v>
      </c>
      <c r="C5" s="3" t="inlineStr">
        <is>
          <t>Total</t>
        </is>
      </c>
      <c r="D5" s="4">
        <f>SUM(D2:D3)</f>
        <v/>
      </c>
    </row>
    <row r="6">
      <c r="C6" s="1" t="inlineStr">
        <is>
          <t>Left in budget</t>
        </is>
      </c>
    </row>
    <row r="7">
      <c r="A7" s="2" t="inlineStr">
        <is>
          <t>Variable</t>
        </is>
      </c>
      <c r="C7" s="3" t="inlineStr">
        <is>
          <t>Entertainment</t>
        </is>
      </c>
      <c r="D7" s="4">
        <f>SUM(200 - D2)</f>
        <v/>
      </c>
    </row>
    <row r="8">
      <c r="A8" s="3" t="inlineStr">
        <is>
          <t>Entertainment</t>
        </is>
      </c>
      <c r="B8" s="4" t="n">
        <v>200</v>
      </c>
      <c r="C8" s="3" t="inlineStr">
        <is>
          <t>Food</t>
        </is>
      </c>
      <c r="D8" s="4">
        <f>SUM(100 - D3)</f>
        <v/>
      </c>
    </row>
    <row r="9">
      <c r="A9" s="3" t="inlineStr">
        <is>
          <t>Food</t>
        </is>
      </c>
      <c r="B9" s="4" t="n">
        <v>100</v>
      </c>
    </row>
    <row r="11">
      <c r="A11" s="3" t="inlineStr">
        <is>
          <t>Total Variable</t>
        </is>
      </c>
      <c r="B11" s="4" t="n">
        <v>300</v>
      </c>
      <c r="C11" s="3" t="inlineStr">
        <is>
          <t>Surplus</t>
        </is>
      </c>
      <c r="D11" s="4" t="n">
        <v>200</v>
      </c>
    </row>
    <row r="13">
      <c r="A13" s="1" t="inlineStr">
        <is>
          <t>Total Expenses</t>
        </is>
      </c>
      <c r="B13" s="4" t="n">
        <v>1800</v>
      </c>
      <c r="C13" s="3" t="inlineStr">
        <is>
          <t>Total</t>
        </is>
      </c>
      <c r="D13" s="4">
        <f>SUM(D7:D11)</f>
        <v/>
      </c>
    </row>
    <row r="14">
      <c r="A14" s="1" t="inlineStr">
        <is>
          <t>Monthly Income</t>
        </is>
      </c>
      <c r="B14" s="4" t="n">
        <v>2000</v>
      </c>
    </row>
    <row r="15"/>
    <row r="16"/>
    <row r="17"/>
    <row r="18"/>
    <row r="19">
      <c r="A19" s="1" t="inlineStr">
        <is>
          <t>Extra Income after expenses</t>
        </is>
      </c>
      <c r="B19" s="4" t="n">
        <v>200</v>
      </c>
    </row>
    <row r="20"/>
    <row r="21"/>
    <row r="22"/>
    <row r="23"/>
  </sheetData>
  <mergeCells count="7">
    <mergeCell ref="C1:D1"/>
    <mergeCell ref="E1:H1"/>
    <mergeCell ref="A14:A18"/>
    <mergeCell ref="B14:B18"/>
    <mergeCell ref="A19:A23"/>
    <mergeCell ref="B19:B23"/>
    <mergeCell ref="C6:D6"/>
  </mergeCells>
  <conditionalFormatting sqref="D2:D100">
    <cfRule dxfId="0" priority="1" stopIfTrue="1" type="containsBlanks">
      <formula>LEN(TRIM(D2))=0</formula>
    </cfRule>
  </conditionalFormatting>
  <conditionalFormatting sqref="D6:D100">
    <cfRule dxfId="1" operator="between" priority="2" type="cellIs">
      <formula>0</formula>
      <formula>25</formula>
    </cfRule>
    <cfRule dxfId="2" operator="lessThan" priority="3" type="cellIs">
      <formula>0</formula>
    </cfRule>
  </conditionalFormatting>
  <pageMargins bottom="0.75" footer="0.3" header="0.3" left="0.7" right="0.7" top="0.7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2020-10-24T14:40:16Z</dcterms:created>
  <dcterms:modified xsi:type="dcterms:W3CDTF">2020-10-24T14:40:16Z</dcterms:modified>
</cp:coreProperties>
</file>