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nas\Documents\GitHub\Quo-vadis-Quax\QuoVadisQuax\"/>
    </mc:Choice>
  </mc:AlternateContent>
  <xr:revisionPtr revIDLastSave="0" documentId="13_ncr:1_{5D013510-A123-4AC6-8652-205D34CF64D8}" xr6:coauthVersionLast="40" xr6:coauthVersionMax="40" xr10:uidLastSave="{00000000-0000-0000-0000-000000000000}"/>
  <bookViews>
    <workbookView xWindow="0" yWindow="0" windowWidth="25200" windowHeight="11115" activeTab="2" xr2:uid="{8F5AB63A-ACA6-4B4B-9BF8-58FEC92E4E85}"/>
  </bookViews>
  <sheets>
    <sheet name="Values" sheetId="1" r:id="rId1"/>
    <sheet name="Overview" sheetId="4" r:id="rId2"/>
    <sheet name="Diagram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C3" i="4"/>
  <c r="D3" i="4"/>
  <c r="A3" i="4"/>
  <c r="B3" i="4"/>
</calcChain>
</file>

<file path=xl/sharedStrings.xml><?xml version="1.0" encoding="utf-8"?>
<sst xmlns="http://schemas.openxmlformats.org/spreadsheetml/2006/main" count="115" uniqueCount="19">
  <si>
    <t>Project Status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</si>
  <si>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</si>
  <si>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</si>
  <si>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</si>
  <si>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</si>
  <si>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</si>
  <si>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</si>
  <si>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</si>
  <si>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</si>
  <si>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</si>
  <si>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</si>
  <si>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</si>
  <si>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</si>
  <si>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</si>
  <si>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</si>
  <si>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n flights</t>
  </si>
  <si>
    <t>Alg. time in ms</t>
  </si>
  <si>
    <t>Exec. time in ms</t>
  </si>
  <si>
    <t>e9ba12190a5b89a7a3ae86d7504de13096338dd3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</si>
</sst>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&quot; ms&quot;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49" fontId="1" fillId="2" borderId="0" xfId="0" applyNumberFormat="1" applyFont="1" applyFill="1"/>
    <xf numFmtId="49" fontId="2" fillId="3" borderId="0" xfId="0" applyNumberFormat="1" applyFont="1" applyFill="1"/>
    <xf numFmtId="49" fontId="0" fillId="0" borderId="0" xfId="0" applyNumberFormat="1" applyFill="1"/>
    <xf numFmtId="0" fontId="0" fillId="0" borderId="0" xfId="0" applyFill="1"/>
    <xf numFmtId="49" fontId="2" fillId="2" borderId="0" xfId="0" applyNumberFormat="1" applyFont="1" applyFill="1"/>
    <xf numFmtId="165" fontId="0" fillId="0" borderId="0" xfId="0" applyNumberFormat="1"/>
    <xf numFmtId="1" fontId="0" fillId="0" borderId="0" xfId="0" applyNumberFormat="1"/>
    <xf numFmtId="49" fontId="3" fillId="3" borderId="0" xfId="1" applyNumberFormat="1" applyFill="1"/>
    <xf numFmtId="49" fontId="4" fillId="3" borderId="0" xfId="1" applyNumberFormat="1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e9ba12190a5b89a7a3ae86d7504de13096338dd3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Overview!$B$3:$B$32</c15:sqref>
                  </c15:fullRef>
                </c:ext>
              </c:extLst>
              <c:f>Overview!$B$3</c:f>
              <c:numCache>
                <c:formatCode>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A-4CA4-A742-3CC05ED41378}"/>
            </c:ext>
          </c:extLst>
        </c:ser>
        <c:ser>
          <c:idx val="1"/>
          <c:order val="1"/>
          <c:tx>
            <c:strRef>
              <c:f>Overview!$C$2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e9ba12190a5b89a7a3ae86d7504de13096338dd3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Overview!$C$3:$C$31</c15:sqref>
                  </c15:fullRef>
                </c:ext>
              </c:extLst>
              <c:f>Overview!$C$3</c:f>
              <c:numCache>
                <c:formatCode>0" ms"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A-4CA4-A742-3CC05ED41378}"/>
            </c:ext>
          </c:extLst>
        </c:ser>
        <c:ser>
          <c:idx val="2"/>
          <c:order val="2"/>
          <c:tx>
            <c:strRef>
              <c:f>Overview!$D$2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e9ba12190a5b89a7a3ae86d7504de13096338dd3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Overview!$D$3:$D$32</c15:sqref>
                  </c15:fullRef>
                </c:ext>
              </c:extLst>
              <c:f>Overview!$D$3</c:f>
              <c:numCache>
                <c:formatCode>0" ms"</c:formatCode>
                <c:ptCount val="1"/>
                <c:pt idx="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A-4CA4-A742-3CC05ED413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Overview!$E$2</c:f>
              <c:strCache>
                <c:ptCount val="1"/>
                <c:pt idx="0">
                  <c:v>n flights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e9ba12190a5b89a7a3ae86d7504de13096338dd3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Overview!$E$3:$E$32</c15:sqref>
                  </c15:fullRef>
                </c:ext>
              </c:extLst>
              <c:f>Overview!$E$3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6-43FA-93C1-442CF1A69B7B}"/>
            </c:ext>
          </c:extLst>
        </c:ser>
        <c:ser>
          <c:idx val="1"/>
          <c:order val="1"/>
          <c:tx>
            <c:strRef>
              <c:f>Overview!$F$2</c:f>
              <c:strCache>
                <c:ptCount val="1"/>
                <c:pt idx="0">
                  <c:v>Alg. 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e9ba12190a5b89a7a3ae86d7504de13096338dd3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Overview!$F$3:$F$31</c15:sqref>
                  </c15:fullRef>
                </c:ext>
              </c:extLst>
              <c:f>Overview!$F$3</c:f>
              <c:numCache>
                <c:formatCode>0" ms"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6-43FA-93C1-442CF1A69B7B}"/>
            </c:ext>
          </c:extLst>
        </c:ser>
        <c:ser>
          <c:idx val="2"/>
          <c:order val="2"/>
          <c:tx>
            <c:strRef>
              <c:f>Overview!$G$2</c:f>
              <c:strCache>
                <c:ptCount val="1"/>
                <c:pt idx="0">
                  <c:v>Exec. time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Overview!$A$3:$A$10</c15:sqref>
                  </c15:fullRef>
                </c:ext>
              </c:extLst>
              <c:f>Overview!$A$3</c:f>
              <c:strCache>
                <c:ptCount val="1"/>
                <c:pt idx="0">
                  <c:v>e9ba12190a5b89a7a3ae86d7504de13096338dd3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Overview!$G$3:$G$32</c15:sqref>
                  </c15:fullRef>
                </c:ext>
              </c:extLst>
              <c:f>Overview!$G$3</c:f>
              <c:numCache>
                <c:formatCode>0" ms"</c:formatCode>
                <c:ptCount val="1"/>
                <c:pt idx="0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6-43FA-93C1-442CF1A69B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735536"/>
        <c:axId val="766388112"/>
      </c:lineChart>
      <c:catAx>
        <c:axId val="7677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88112"/>
        <c:crosses val="autoZero"/>
        <c:auto val="1"/>
        <c:lblAlgn val="ctr"/>
        <c:lblOffset val="100"/>
        <c:noMultiLvlLbl val="0"/>
      </c:catAx>
      <c:valAx>
        <c:axId val="7663881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5AA28C-5ECC-4FFE-A290-13356F6C9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BD1B7D-B376-4DA9-987B-F996E128F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talantus/Quo-vadis-Quax/tree/e9ba12190a5b89a7a3ae86d7504de13096338dd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636D-E62A-409B-8683-80E992881F33}">
  <dimension ref="A1:AQ38"/>
  <sheetViews>
    <sheetView topLeftCell="AB1" workbookViewId="0">
      <selection activeCell="AF24" sqref="AF24"/>
    </sheetView>
  </sheetViews>
  <sheetFormatPr baseColWidth="10" defaultRowHeight="15" x14ac:dyDescent="0.25"/>
  <cols>
    <col min="1" max="1" width="28.5703125" customWidth="1"/>
    <col min="3" max="3" width="14.28515625" customWidth="1"/>
    <col min="4" max="4" width="17.140625" customWidth="1"/>
    <col min="6" max="6" width="14.28515625" customWidth="1"/>
    <col min="7" max="7" width="17.140625" customWidth="1"/>
    <col min="9" max="9" width="14.28515625" customWidth="1"/>
    <col min="10" max="10" width="17.140625" customWidth="1"/>
    <col min="12" max="12" width="14.28515625" customWidth="1"/>
    <col min="13" max="13" width="17.140625" customWidth="1"/>
    <col min="15" max="15" width="14.28515625" customWidth="1"/>
    <col min="16" max="16" width="17.140625" customWidth="1"/>
    <col min="18" max="18" width="14.28515625" customWidth="1"/>
    <col min="19" max="19" width="17.140625" customWidth="1"/>
    <col min="21" max="21" width="14.28515625" customWidth="1"/>
    <col min="22" max="22" width="17.140625" customWidth="1"/>
    <col min="24" max="24" width="14.28515625" customWidth="1"/>
    <col min="25" max="25" width="17.140625" customWidth="1"/>
    <col min="27" max="27" width="14.28515625" customWidth="1"/>
    <col min="28" max="28" width="17.140625" customWidth="1"/>
    <col min="30" max="30" width="14.28515625" customWidth="1"/>
    <col min="31" max="31" width="17.140625" customWidth="1"/>
    <col min="33" max="33" width="14.28515625" customWidth="1"/>
    <col min="34" max="34" width="17.140625" customWidth="1"/>
    <col min="35" max="35" width="11.42578125" customWidth="1"/>
    <col min="36" max="36" width="14.28515625" customWidth="1"/>
    <col min="37" max="37" width="17.140625" customWidth="1"/>
    <col min="39" max="39" width="14.28515625" customWidth="1"/>
    <col min="40" max="40" width="17.140625" customWidth="1"/>
    <col min="42" max="42" width="14.28515625" customWidth="1"/>
    <col min="43" max="43" width="15.7109375" customWidth="1"/>
  </cols>
  <sheetData>
    <row r="1" spans="1:43" ht="30" customHeight="1" x14ac:dyDescent="0.3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  <c r="AL1" s="2" t="s">
        <v>13</v>
      </c>
      <c r="AM1" s="2"/>
      <c r="AN1" s="2"/>
      <c r="AO1" s="2" t="s">
        <v>14</v>
      </c>
      <c r="AP1" s="2"/>
      <c r="AQ1" s="2"/>
    </row>
    <row r="2" spans="1:43" ht="15.75" x14ac:dyDescent="0.25">
      <c r="A2" s="6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  <c r="K2" s="3" t="s">
        <v>15</v>
      </c>
      <c r="L2" s="3" t="s">
        <v>16</v>
      </c>
      <c r="M2" s="3" t="s">
        <v>17</v>
      </c>
      <c r="N2" s="3" t="s">
        <v>15</v>
      </c>
      <c r="O2" s="3" t="s">
        <v>16</v>
      </c>
      <c r="P2" s="3" t="s">
        <v>17</v>
      </c>
      <c r="Q2" s="3" t="s">
        <v>15</v>
      </c>
      <c r="R2" s="3" t="s">
        <v>16</v>
      </c>
      <c r="S2" s="3" t="s">
        <v>17</v>
      </c>
      <c r="T2" s="3" t="s">
        <v>15</v>
      </c>
      <c r="U2" s="3" t="s">
        <v>16</v>
      </c>
      <c r="V2" s="3" t="s">
        <v>17</v>
      </c>
      <c r="W2" s="3" t="s">
        <v>15</v>
      </c>
      <c r="X2" s="3" t="s">
        <v>16</v>
      </c>
      <c r="Y2" s="3" t="s">
        <v>17</v>
      </c>
      <c r="Z2" s="3" t="s">
        <v>15</v>
      </c>
      <c r="AA2" s="3" t="s">
        <v>16</v>
      </c>
      <c r="AB2" s="3" t="s">
        <v>17</v>
      </c>
      <c r="AC2" s="3" t="s">
        <v>15</v>
      </c>
      <c r="AD2" s="3" t="s">
        <v>16</v>
      </c>
      <c r="AE2" s="3" t="s">
        <v>17</v>
      </c>
      <c r="AF2" s="3" t="s">
        <v>15</v>
      </c>
      <c r="AG2" s="3" t="s">
        <v>16</v>
      </c>
      <c r="AH2" s="3" t="s">
        <v>17</v>
      </c>
      <c r="AI2" s="3" t="s">
        <v>15</v>
      </c>
      <c r="AJ2" s="3" t="s">
        <v>16</v>
      </c>
      <c r="AK2" s="3" t="s">
        <v>17</v>
      </c>
      <c r="AL2" s="3" t="s">
        <v>15</v>
      </c>
      <c r="AM2" s="3" t="s">
        <v>16</v>
      </c>
      <c r="AN2" s="3" t="s">
        <v>17</v>
      </c>
      <c r="AO2" s="3" t="s">
        <v>15</v>
      </c>
      <c r="AP2" s="3" t="s">
        <v>16</v>
      </c>
      <c r="AQ2" s="3" t="s">
        <v>17</v>
      </c>
    </row>
    <row r="3" spans="1:43" ht="22.5" customHeight="1" x14ac:dyDescent="0.25">
      <c r="A3" s="9" t="s">
        <v>18</v>
      </c>
      <c r="B3" s="8">
        <v>6</v>
      </c>
      <c r="C3" s="7">
        <v>15</v>
      </c>
      <c r="D3" s="7">
        <v>141</v>
      </c>
      <c r="E3" s="8">
        <v>1</v>
      </c>
      <c r="F3" s="7">
        <v>0</v>
      </c>
      <c r="G3" s="7">
        <v>236</v>
      </c>
      <c r="H3" s="8">
        <v>11</v>
      </c>
      <c r="I3" s="7">
        <v>0</v>
      </c>
      <c r="J3" s="7">
        <v>536</v>
      </c>
      <c r="K3" s="8">
        <v>15</v>
      </c>
      <c r="L3" s="7">
        <v>2</v>
      </c>
      <c r="M3" s="7">
        <v>1236</v>
      </c>
      <c r="N3" s="8">
        <v>13</v>
      </c>
      <c r="O3" s="7">
        <v>1</v>
      </c>
      <c r="P3" s="7">
        <v>386</v>
      </c>
      <c r="Q3" s="8">
        <v>107</v>
      </c>
      <c r="R3" s="7">
        <v>24</v>
      </c>
      <c r="S3" s="7">
        <v>5541</v>
      </c>
      <c r="T3" s="8">
        <v>23</v>
      </c>
      <c r="U3" s="7">
        <v>1</v>
      </c>
      <c r="V3" s="7">
        <v>1203</v>
      </c>
      <c r="W3" s="8">
        <v>55</v>
      </c>
      <c r="X3" s="7">
        <v>1</v>
      </c>
      <c r="Y3" s="7">
        <v>2386</v>
      </c>
      <c r="Z3" s="8">
        <v>568</v>
      </c>
      <c r="AA3" s="7">
        <v>1478</v>
      </c>
      <c r="AB3" s="7">
        <v>31893</v>
      </c>
      <c r="AC3" s="8">
        <v>261</v>
      </c>
      <c r="AD3" s="7">
        <v>10</v>
      </c>
      <c r="AE3" s="7">
        <v>10143</v>
      </c>
      <c r="AF3" s="8">
        <v>58</v>
      </c>
      <c r="AG3" s="7">
        <v>0</v>
      </c>
      <c r="AH3" s="7">
        <v>1736</v>
      </c>
      <c r="AI3" s="8">
        <v>999999999999</v>
      </c>
      <c r="AJ3" s="7">
        <v>999999999999</v>
      </c>
      <c r="AK3" s="7">
        <v>999999999999</v>
      </c>
      <c r="AL3" s="8">
        <v>554</v>
      </c>
      <c r="AM3" s="7">
        <v>54316</v>
      </c>
      <c r="AN3" s="7">
        <v>120943</v>
      </c>
      <c r="AO3" s="8">
        <v>1</v>
      </c>
      <c r="AP3" s="7">
        <v>1331901</v>
      </c>
      <c r="AQ3" s="7">
        <v>1454536</v>
      </c>
    </row>
    <row r="4" spans="1:43" x14ac:dyDescent="0.25">
      <c r="A4" s="4"/>
      <c r="B4" s="8">
        <v>6</v>
      </c>
      <c r="C4" s="7">
        <v>0</v>
      </c>
      <c r="D4" s="7">
        <v>85</v>
      </c>
      <c r="E4" s="8">
        <v>1</v>
      </c>
      <c r="F4" s="7">
        <v>0</v>
      </c>
      <c r="G4" s="7">
        <v>216</v>
      </c>
      <c r="H4" s="8">
        <v>11</v>
      </c>
      <c r="I4" s="7">
        <v>0</v>
      </c>
      <c r="J4" s="7">
        <v>536</v>
      </c>
      <c r="K4" s="8">
        <v>15</v>
      </c>
      <c r="L4" s="7">
        <v>2</v>
      </c>
      <c r="M4" s="7">
        <v>1253</v>
      </c>
      <c r="N4" s="8">
        <v>13</v>
      </c>
      <c r="O4" s="7">
        <v>0</v>
      </c>
      <c r="P4" s="7">
        <v>383</v>
      </c>
      <c r="Q4" s="8">
        <v>107</v>
      </c>
      <c r="R4" s="7">
        <v>25</v>
      </c>
      <c r="S4" s="7">
        <v>5541</v>
      </c>
      <c r="T4" s="8">
        <v>23</v>
      </c>
      <c r="U4" s="7">
        <v>0</v>
      </c>
      <c r="V4" s="7">
        <v>1221</v>
      </c>
      <c r="W4" s="8">
        <v>55</v>
      </c>
      <c r="X4" s="7">
        <v>0</v>
      </c>
      <c r="Y4" s="7">
        <v>2403</v>
      </c>
      <c r="Z4" s="8">
        <v>568</v>
      </c>
      <c r="AA4" s="7">
        <v>1308</v>
      </c>
      <c r="AB4" s="7">
        <v>32010</v>
      </c>
      <c r="AC4" s="8">
        <v>261</v>
      </c>
      <c r="AD4" s="7">
        <v>6</v>
      </c>
      <c r="AE4" s="7">
        <v>10142</v>
      </c>
      <c r="AF4" s="8">
        <v>58</v>
      </c>
      <c r="AG4" s="7">
        <v>0</v>
      </c>
      <c r="AH4" s="7">
        <v>1752</v>
      </c>
      <c r="AI4" s="8">
        <v>999999999999</v>
      </c>
      <c r="AJ4" s="7">
        <v>999999999999</v>
      </c>
      <c r="AK4" s="7">
        <v>999999999999</v>
      </c>
      <c r="AL4" s="8">
        <v>554</v>
      </c>
      <c r="AM4" s="7">
        <v>55467</v>
      </c>
      <c r="AN4" s="7">
        <v>146962</v>
      </c>
      <c r="AO4" s="8"/>
      <c r="AP4" s="7"/>
      <c r="AQ4" s="7"/>
    </row>
    <row r="5" spans="1:43" x14ac:dyDescent="0.25">
      <c r="A5" s="4"/>
      <c r="B5" s="8">
        <v>6</v>
      </c>
      <c r="C5" s="7">
        <v>0</v>
      </c>
      <c r="D5" s="7">
        <v>85</v>
      </c>
      <c r="E5" s="8">
        <v>1</v>
      </c>
      <c r="F5" s="7">
        <v>0</v>
      </c>
      <c r="G5" s="7">
        <v>235</v>
      </c>
      <c r="H5" s="8">
        <v>11</v>
      </c>
      <c r="I5" s="7">
        <v>0</v>
      </c>
      <c r="J5" s="7">
        <v>536</v>
      </c>
      <c r="K5" s="8">
        <v>15</v>
      </c>
      <c r="L5" s="7">
        <v>2</v>
      </c>
      <c r="M5" s="7">
        <v>1253</v>
      </c>
      <c r="N5" s="8">
        <v>13</v>
      </c>
      <c r="O5" s="7">
        <v>0</v>
      </c>
      <c r="P5" s="7">
        <v>402</v>
      </c>
      <c r="Q5" s="8">
        <v>107</v>
      </c>
      <c r="R5" s="7">
        <v>24</v>
      </c>
      <c r="S5" s="7">
        <v>5537</v>
      </c>
      <c r="T5" s="8">
        <v>23</v>
      </c>
      <c r="U5" s="7">
        <v>0</v>
      </c>
      <c r="V5" s="7">
        <v>1237</v>
      </c>
      <c r="W5" s="8">
        <v>55</v>
      </c>
      <c r="X5" s="7">
        <v>0</v>
      </c>
      <c r="Y5" s="7">
        <v>2402</v>
      </c>
      <c r="Z5" s="8">
        <v>568</v>
      </c>
      <c r="AA5" s="7">
        <v>1408</v>
      </c>
      <c r="AB5" s="7">
        <v>31908</v>
      </c>
      <c r="AC5" s="8">
        <v>261</v>
      </c>
      <c r="AD5" s="7">
        <v>7</v>
      </c>
      <c r="AE5" s="7">
        <v>10142</v>
      </c>
      <c r="AF5" s="8">
        <v>58</v>
      </c>
      <c r="AG5" s="7">
        <v>0</v>
      </c>
      <c r="AH5" s="7">
        <v>1736</v>
      </c>
      <c r="AI5" s="8">
        <v>999999999999</v>
      </c>
      <c r="AJ5" s="7">
        <v>999999999999</v>
      </c>
      <c r="AK5" s="7">
        <v>999999999999</v>
      </c>
      <c r="AL5" s="8">
        <v>554</v>
      </c>
      <c r="AM5" s="7">
        <v>52316</v>
      </c>
      <c r="AN5" s="7">
        <v>134319</v>
      </c>
      <c r="AO5" s="8"/>
      <c r="AP5" s="7"/>
      <c r="AQ5" s="7"/>
    </row>
    <row r="6" spans="1:43" x14ac:dyDescent="0.25">
      <c r="A6" s="4"/>
      <c r="B6" s="8">
        <v>6</v>
      </c>
      <c r="C6" s="7">
        <v>0</v>
      </c>
      <c r="D6" s="7">
        <v>84</v>
      </c>
      <c r="E6" s="8">
        <v>1</v>
      </c>
      <c r="F6" s="7">
        <v>0</v>
      </c>
      <c r="G6" s="7">
        <v>219</v>
      </c>
      <c r="H6" s="8">
        <v>11</v>
      </c>
      <c r="I6" s="7">
        <v>0</v>
      </c>
      <c r="J6" s="7">
        <v>552</v>
      </c>
      <c r="K6" s="8">
        <v>15</v>
      </c>
      <c r="L6" s="7">
        <v>2</v>
      </c>
      <c r="M6" s="7">
        <v>1236</v>
      </c>
      <c r="N6" s="8">
        <v>13</v>
      </c>
      <c r="O6" s="7">
        <v>0</v>
      </c>
      <c r="P6" s="7">
        <v>385</v>
      </c>
      <c r="Q6" s="8">
        <v>107</v>
      </c>
      <c r="R6" s="7">
        <v>24</v>
      </c>
      <c r="S6" s="7">
        <v>5541</v>
      </c>
      <c r="T6" s="8">
        <v>23</v>
      </c>
      <c r="U6" s="7">
        <v>0</v>
      </c>
      <c r="V6" s="7">
        <v>1218</v>
      </c>
      <c r="W6" s="8">
        <v>55</v>
      </c>
      <c r="X6" s="7">
        <v>2</v>
      </c>
      <c r="Y6" s="7">
        <v>2386</v>
      </c>
      <c r="Z6" s="8">
        <v>568</v>
      </c>
      <c r="AA6" s="7">
        <v>1380</v>
      </c>
      <c r="AB6" s="7">
        <v>21893</v>
      </c>
      <c r="AC6" s="8">
        <v>261</v>
      </c>
      <c r="AD6" s="7">
        <v>5</v>
      </c>
      <c r="AE6" s="7">
        <v>10156</v>
      </c>
      <c r="AF6" s="8">
        <v>58</v>
      </c>
      <c r="AG6" s="7">
        <v>0</v>
      </c>
      <c r="AH6" s="7">
        <v>1751</v>
      </c>
      <c r="AI6" s="8">
        <v>999999999999</v>
      </c>
      <c r="AJ6" s="7">
        <v>999999999999</v>
      </c>
      <c r="AK6" s="7">
        <v>999999999999</v>
      </c>
      <c r="AL6" s="8">
        <v>554</v>
      </c>
      <c r="AM6" s="7">
        <v>51814</v>
      </c>
      <c r="AN6" s="7">
        <v>133551</v>
      </c>
      <c r="AO6" s="8"/>
      <c r="AP6" s="7"/>
      <c r="AQ6" s="7"/>
    </row>
    <row r="7" spans="1:43" x14ac:dyDescent="0.25">
      <c r="A7" s="4"/>
    </row>
    <row r="8" spans="1:43" x14ac:dyDescent="0.25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43" x14ac:dyDescent="0.25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43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43" x14ac:dyDescent="0.25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3" x14ac:dyDescent="0.25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3" x14ac:dyDescent="0.25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3" x14ac:dyDescent="0.25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3" x14ac:dyDescent="0.2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3" x14ac:dyDescent="0.25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</sheetData>
  <hyperlinks>
    <hyperlink ref="A3" r:id="rId1" display="https://github.com/atalantus/Quo-vadis-Quax/tree/e9ba12190a5b89a7a3ae86d7504de13096338dd3" xr:uid="{68B6145C-EE0B-4FA3-882B-FCE731737487}"/>
  </hyperlinks>
  <pageMargins left="0.7" right="0.7" top="0.78740157499999996" bottom="0.78740157499999996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C821-81AF-4436-97C1-FE0668787897}">
  <dimension ref="A1:AQ38"/>
  <sheetViews>
    <sheetView topLeftCell="B1" workbookViewId="0">
      <selection activeCell="AP3" sqref="AP3"/>
    </sheetView>
  </sheetViews>
  <sheetFormatPr baseColWidth="10" defaultRowHeight="15" x14ac:dyDescent="0.25"/>
  <cols>
    <col min="1" max="1" width="28.5703125" customWidth="1"/>
    <col min="3" max="3" width="14.28515625" customWidth="1"/>
    <col min="4" max="4" width="17.140625" customWidth="1"/>
    <col min="6" max="6" width="14.28515625" customWidth="1"/>
    <col min="7" max="7" width="17.140625" customWidth="1"/>
    <col min="9" max="9" width="14.28515625" customWidth="1"/>
    <col min="10" max="10" width="17.140625" customWidth="1"/>
    <col min="12" max="12" width="14.28515625" customWidth="1"/>
    <col min="13" max="13" width="17.140625" customWidth="1"/>
    <col min="15" max="15" width="14.28515625" customWidth="1"/>
    <col min="16" max="16" width="17.140625" customWidth="1"/>
    <col min="18" max="18" width="14.28515625" customWidth="1"/>
    <col min="19" max="19" width="17.140625" customWidth="1"/>
    <col min="21" max="21" width="14.28515625" customWidth="1"/>
    <col min="22" max="22" width="17.140625" customWidth="1"/>
    <col min="24" max="24" width="14.28515625" customWidth="1"/>
    <col min="25" max="25" width="17.140625" customWidth="1"/>
    <col min="27" max="27" width="14.28515625" customWidth="1"/>
    <col min="28" max="28" width="17.140625" customWidth="1"/>
    <col min="30" max="30" width="14.28515625" customWidth="1"/>
    <col min="31" max="31" width="17.140625" customWidth="1"/>
    <col min="33" max="33" width="14.28515625" customWidth="1"/>
    <col min="34" max="34" width="17.140625" customWidth="1"/>
    <col min="35" max="35" width="11.42578125" customWidth="1"/>
    <col min="36" max="36" width="14.28515625" customWidth="1"/>
    <col min="37" max="37" width="17.140625" customWidth="1"/>
    <col min="39" max="39" width="14.28515625" customWidth="1"/>
    <col min="40" max="40" width="17.140625" customWidth="1"/>
    <col min="42" max="42" width="14.28515625" customWidth="1"/>
    <col min="43" max="43" width="15.7109375" customWidth="1"/>
  </cols>
  <sheetData>
    <row r="1" spans="1:43" ht="30" customHeight="1" x14ac:dyDescent="0.3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2" t="s">
        <v>9</v>
      </c>
      <c r="AA1" s="2"/>
      <c r="AB1" s="2"/>
      <c r="AC1" s="2" t="s">
        <v>10</v>
      </c>
      <c r="AD1" s="2"/>
      <c r="AE1" s="2"/>
      <c r="AF1" s="2" t="s">
        <v>11</v>
      </c>
      <c r="AG1" s="2"/>
      <c r="AH1" s="2"/>
      <c r="AI1" s="2" t="s">
        <v>12</v>
      </c>
      <c r="AJ1" s="2"/>
      <c r="AK1" s="2"/>
      <c r="AL1" s="2" t="s">
        <v>13</v>
      </c>
      <c r="AM1" s="2"/>
      <c r="AN1" s="2"/>
      <c r="AO1" s="2" t="s">
        <v>14</v>
      </c>
      <c r="AP1" s="2"/>
      <c r="AQ1" s="2"/>
    </row>
    <row r="2" spans="1:43" ht="15.75" x14ac:dyDescent="0.25">
      <c r="A2" s="6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  <c r="K2" s="3" t="s">
        <v>15</v>
      </c>
      <c r="L2" s="3" t="s">
        <v>16</v>
      </c>
      <c r="M2" s="3" t="s">
        <v>17</v>
      </c>
      <c r="N2" s="3" t="s">
        <v>15</v>
      </c>
      <c r="O2" s="3" t="s">
        <v>16</v>
      </c>
      <c r="P2" s="3" t="s">
        <v>17</v>
      </c>
      <c r="Q2" s="3" t="s">
        <v>15</v>
      </c>
      <c r="R2" s="3" t="s">
        <v>16</v>
      </c>
      <c r="S2" s="3" t="s">
        <v>17</v>
      </c>
      <c r="T2" s="3" t="s">
        <v>15</v>
      </c>
      <c r="U2" s="3" t="s">
        <v>16</v>
      </c>
      <c r="V2" s="3" t="s">
        <v>17</v>
      </c>
      <c r="W2" s="3" t="s">
        <v>15</v>
      </c>
      <c r="X2" s="3" t="s">
        <v>16</v>
      </c>
      <c r="Y2" s="3" t="s">
        <v>17</v>
      </c>
      <c r="Z2" s="3" t="s">
        <v>15</v>
      </c>
      <c r="AA2" s="3" t="s">
        <v>16</v>
      </c>
      <c r="AB2" s="3" t="s">
        <v>17</v>
      </c>
      <c r="AC2" s="3" t="s">
        <v>15</v>
      </c>
      <c r="AD2" s="3" t="s">
        <v>16</v>
      </c>
      <c r="AE2" s="3" t="s">
        <v>17</v>
      </c>
      <c r="AF2" s="3" t="s">
        <v>15</v>
      </c>
      <c r="AG2" s="3" t="s">
        <v>16</v>
      </c>
      <c r="AH2" s="3" t="s">
        <v>17</v>
      </c>
      <c r="AI2" s="3" t="s">
        <v>15</v>
      </c>
      <c r="AJ2" s="3" t="s">
        <v>16</v>
      </c>
      <c r="AK2" s="3" t="s">
        <v>17</v>
      </c>
      <c r="AL2" s="3" t="s">
        <v>15</v>
      </c>
      <c r="AM2" s="3" t="s">
        <v>16</v>
      </c>
      <c r="AN2" s="3" t="s">
        <v>17</v>
      </c>
      <c r="AO2" s="3" t="s">
        <v>15</v>
      </c>
      <c r="AP2" s="3" t="s">
        <v>16</v>
      </c>
      <c r="AQ2" s="3" t="s">
        <v>17</v>
      </c>
    </row>
    <row r="3" spans="1:43" ht="22.5" customHeight="1" x14ac:dyDescent="0.25">
      <c r="A3" s="10" t="str">
        <f>Values!A3</f>
        <v>e9ba12190a5b89a7a3ae86d7504de13096338dd3</v>
      </c>
      <c r="B3" s="8">
        <f>MEDIAN(Values!B3:B6)</f>
        <v>6</v>
      </c>
      <c r="C3" s="7">
        <f>MEDIAN(Values!C3:C6)</f>
        <v>0</v>
      </c>
      <c r="D3" s="7">
        <f>MEDIAN(Values!D3:D6)</f>
        <v>85</v>
      </c>
      <c r="E3" s="8">
        <f>MEDIAN(Values!E3:E6)</f>
        <v>1</v>
      </c>
      <c r="F3" s="7">
        <f>MEDIAN(Values!F3:F6)</f>
        <v>0</v>
      </c>
      <c r="G3" s="7">
        <f>MEDIAN(Values!G3:G6)</f>
        <v>227</v>
      </c>
      <c r="H3" s="8">
        <f>MEDIAN(Values!H3:H6)</f>
        <v>11</v>
      </c>
      <c r="I3" s="7">
        <f>MEDIAN(Values!I3:I6)</f>
        <v>0</v>
      </c>
      <c r="J3" s="7">
        <f>MEDIAN(Values!J3:J6)</f>
        <v>536</v>
      </c>
      <c r="K3" s="8">
        <f>MEDIAN(Values!K3:K6)</f>
        <v>15</v>
      </c>
      <c r="L3" s="7">
        <f>MEDIAN(Values!L3:L6)</f>
        <v>2</v>
      </c>
      <c r="M3" s="7">
        <f>MEDIAN(Values!M3:M6)</f>
        <v>1244.5</v>
      </c>
      <c r="N3" s="8">
        <f>MEDIAN(Values!N3:N6)</f>
        <v>13</v>
      </c>
      <c r="O3" s="7">
        <f>MEDIAN(Values!O3:O6)</f>
        <v>0</v>
      </c>
      <c r="P3" s="7">
        <f>MEDIAN(Values!P3:P6)</f>
        <v>385.5</v>
      </c>
      <c r="Q3" s="8">
        <f>MEDIAN(Values!Q3:Q6)</f>
        <v>107</v>
      </c>
      <c r="R3" s="7">
        <f>MEDIAN(Values!R3:R6)</f>
        <v>24</v>
      </c>
      <c r="S3" s="7">
        <f>MEDIAN(Values!S3:S6)</f>
        <v>5541</v>
      </c>
      <c r="T3" s="8">
        <f>MEDIAN(Values!T3:T6)</f>
        <v>23</v>
      </c>
      <c r="U3" s="7">
        <f>MEDIAN(Values!U3:U6)</f>
        <v>0</v>
      </c>
      <c r="V3" s="7">
        <f>MEDIAN(Values!V3:V6)</f>
        <v>1219.5</v>
      </c>
      <c r="W3" s="8">
        <f>MEDIAN(Values!W3:W6)</f>
        <v>55</v>
      </c>
      <c r="X3" s="7">
        <f>MEDIAN(Values!X3:X6)</f>
        <v>0.5</v>
      </c>
      <c r="Y3" s="7">
        <f>MEDIAN(Values!Y3:Y6)</f>
        <v>2394</v>
      </c>
      <c r="Z3" s="8">
        <f>MEDIAN(Values!Z3:Z6)</f>
        <v>568</v>
      </c>
      <c r="AA3" s="7">
        <f>MEDIAN(Values!AA3:AA6)</f>
        <v>1394</v>
      </c>
      <c r="AB3" s="7">
        <f>MEDIAN(Values!AB3:AB6)</f>
        <v>31900.5</v>
      </c>
      <c r="AC3" s="8">
        <f>MEDIAN(Values!AC3:AC6)</f>
        <v>261</v>
      </c>
      <c r="AD3" s="7">
        <f>MEDIAN(Values!AD3:AD6)</f>
        <v>6.5</v>
      </c>
      <c r="AE3" s="7">
        <f>MEDIAN(Values!AE3:AE6)</f>
        <v>10142.5</v>
      </c>
      <c r="AF3" s="8">
        <f>MEDIAN(Values!AF3:AF6)</f>
        <v>58</v>
      </c>
      <c r="AG3" s="7">
        <f>MEDIAN(Values!AG3:AG6)</f>
        <v>0</v>
      </c>
      <c r="AH3" s="7">
        <f>MEDIAN(Values!AH3:AH6)</f>
        <v>1743.5</v>
      </c>
      <c r="AI3" s="8">
        <f>MEDIAN(Values!AI3:AI6)</f>
        <v>999999999999</v>
      </c>
      <c r="AJ3" s="7">
        <f>MEDIAN(Values!AJ3:AJ6)</f>
        <v>999999999999</v>
      </c>
      <c r="AK3" s="7">
        <f>MEDIAN(Values!AK3:AK6)</f>
        <v>999999999999</v>
      </c>
      <c r="AL3" s="8">
        <f>MEDIAN(Values!AL3:AL6)</f>
        <v>554</v>
      </c>
      <c r="AM3" s="7">
        <f>MEDIAN(Values!AM3:AM6)</f>
        <v>53316</v>
      </c>
      <c r="AN3" s="7">
        <f>MEDIAN(Values!AN3:AN6)</f>
        <v>133935</v>
      </c>
      <c r="AO3" s="8">
        <f>MEDIAN(Values!AO3:AO6)</f>
        <v>1</v>
      </c>
      <c r="AP3" s="7">
        <f>MEDIAN(Values!AP3:AP6)</f>
        <v>1331901</v>
      </c>
      <c r="AQ3" s="7">
        <f>MEDIAN(Values!AQ3:AQ6)</f>
        <v>1454536</v>
      </c>
    </row>
    <row r="4" spans="1:43" x14ac:dyDescent="0.25">
      <c r="A4" s="4"/>
      <c r="B4" s="8"/>
      <c r="C4" s="7"/>
      <c r="D4" s="7"/>
      <c r="E4" s="8"/>
      <c r="F4" s="7"/>
      <c r="G4" s="7"/>
      <c r="H4" s="8"/>
      <c r="I4" s="7"/>
      <c r="J4" s="7"/>
      <c r="K4" s="8"/>
      <c r="L4" s="7"/>
      <c r="M4" s="7"/>
      <c r="N4" s="8"/>
      <c r="O4" s="7"/>
      <c r="P4" s="7"/>
      <c r="Q4" s="8"/>
      <c r="R4" s="7"/>
      <c r="S4" s="7"/>
      <c r="T4" s="8"/>
      <c r="U4" s="7"/>
      <c r="V4" s="7"/>
      <c r="W4" s="8"/>
      <c r="X4" s="7"/>
      <c r="Y4" s="7"/>
      <c r="Z4" s="8"/>
      <c r="AA4" s="7"/>
      <c r="AB4" s="7"/>
      <c r="AC4" s="8"/>
      <c r="AD4" s="7"/>
      <c r="AE4" s="7"/>
      <c r="AF4" s="8"/>
      <c r="AG4" s="7"/>
      <c r="AH4" s="7"/>
      <c r="AI4" s="8"/>
      <c r="AJ4" s="7"/>
      <c r="AK4" s="7"/>
      <c r="AL4" s="8"/>
      <c r="AM4" s="7"/>
      <c r="AN4" s="7"/>
      <c r="AO4" s="8"/>
      <c r="AP4" s="7"/>
      <c r="AQ4" s="7"/>
    </row>
    <row r="5" spans="1:43" x14ac:dyDescent="0.25">
      <c r="A5" s="4"/>
      <c r="B5" s="8"/>
      <c r="C5" s="7"/>
      <c r="D5" s="7"/>
      <c r="E5" s="8"/>
      <c r="F5" s="7"/>
      <c r="G5" s="7"/>
      <c r="H5" s="8"/>
      <c r="I5" s="7"/>
      <c r="J5" s="7"/>
      <c r="K5" s="8"/>
      <c r="L5" s="7"/>
      <c r="M5" s="7"/>
      <c r="N5" s="8"/>
      <c r="O5" s="7"/>
      <c r="P5" s="7"/>
      <c r="Q5" s="8"/>
      <c r="R5" s="7"/>
      <c r="S5" s="7"/>
      <c r="T5" s="8"/>
      <c r="U5" s="7"/>
      <c r="V5" s="7"/>
      <c r="W5" s="8"/>
      <c r="X5" s="7"/>
      <c r="Y5" s="7"/>
      <c r="Z5" s="8"/>
      <c r="AA5" s="7"/>
      <c r="AB5" s="7"/>
      <c r="AC5" s="8"/>
      <c r="AD5" s="7"/>
      <c r="AE5" s="7"/>
      <c r="AF5" s="8"/>
      <c r="AG5" s="7"/>
      <c r="AH5" s="7"/>
      <c r="AI5" s="8"/>
      <c r="AJ5" s="7"/>
      <c r="AK5" s="7"/>
      <c r="AL5" s="8"/>
      <c r="AM5" s="7"/>
      <c r="AN5" s="7"/>
      <c r="AO5" s="8"/>
      <c r="AP5" s="7"/>
      <c r="AQ5" s="7"/>
    </row>
    <row r="6" spans="1:43" x14ac:dyDescent="0.25">
      <c r="A6" s="4"/>
      <c r="B6" s="8"/>
      <c r="C6" s="7"/>
      <c r="D6" s="7"/>
      <c r="E6" s="8"/>
      <c r="F6" s="7"/>
      <c r="G6" s="7"/>
      <c r="H6" s="8"/>
      <c r="I6" s="7"/>
      <c r="J6" s="7"/>
      <c r="K6" s="8"/>
      <c r="L6" s="7"/>
      <c r="M6" s="7"/>
      <c r="N6" s="8"/>
      <c r="O6" s="7"/>
      <c r="P6" s="7"/>
      <c r="Q6" s="8"/>
      <c r="R6" s="7"/>
      <c r="S6" s="7"/>
      <c r="T6" s="8"/>
      <c r="U6" s="7"/>
      <c r="V6" s="7"/>
      <c r="W6" s="8"/>
      <c r="X6" s="7"/>
      <c r="Y6" s="7"/>
      <c r="Z6" s="8"/>
      <c r="AA6" s="7"/>
      <c r="AB6" s="7"/>
      <c r="AC6" s="8"/>
      <c r="AD6" s="7"/>
      <c r="AE6" s="7"/>
      <c r="AF6" s="8"/>
      <c r="AG6" s="7"/>
      <c r="AH6" s="7"/>
      <c r="AI6" s="8"/>
      <c r="AJ6" s="7"/>
      <c r="AK6" s="7"/>
      <c r="AL6" s="8"/>
      <c r="AM6" s="7"/>
      <c r="AN6" s="7"/>
      <c r="AO6" s="8"/>
      <c r="AP6" s="7"/>
      <c r="AQ6" s="7"/>
    </row>
    <row r="7" spans="1:43" x14ac:dyDescent="0.25">
      <c r="A7" s="4"/>
      <c r="B7" s="8"/>
      <c r="C7" s="7"/>
      <c r="D7" s="7"/>
    </row>
    <row r="8" spans="1:43" x14ac:dyDescent="0.25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43" x14ac:dyDescent="0.25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43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43" x14ac:dyDescent="0.25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3" x14ac:dyDescent="0.25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3" x14ac:dyDescent="0.25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3" x14ac:dyDescent="0.25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3" x14ac:dyDescent="0.2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3" x14ac:dyDescent="0.25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8825-0951-4935-BECC-69A257928C38}">
  <dimension ref="A1"/>
  <sheetViews>
    <sheetView tabSelected="1" workbookViewId="0">
      <selection activeCell="Q20" sqref="Q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Values</vt:lpstr>
      <vt:lpstr>Overview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2018-12-05T15:34:32Z</dcterms:created>
  <dcterms:modified xsi:type="dcterms:W3CDTF">2018-12-05T19:03:24Z</dcterms:modified>
</cp:coreProperties>
</file>