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nas\Documents\GitHub\Quo-vadis-Quax\QuoVadisQuax\"/>
    </mc:Choice>
  </mc:AlternateContent>
  <xr:revisionPtr revIDLastSave="0" documentId="13_ncr:1_{A4039901-735F-41B0-B940-0DAAF9997892}" xr6:coauthVersionLast="40" xr6:coauthVersionMax="40" xr10:uidLastSave="{00000000-0000-0000-0000-000000000000}"/>
  <bookViews>
    <workbookView xWindow="0" yWindow="0" windowWidth="25200" windowHeight="11115" activeTab="2" xr2:uid="{8F5AB63A-ACA6-4B4B-9BF8-58FEC92E4E85}"/>
  </bookViews>
  <sheets>
    <sheet name="Values" sheetId="1" r:id="rId1"/>
    <sheet name="Overview" sheetId="4" r:id="rId2"/>
    <sheet name="Summary" sheetId="11" r:id="rId3"/>
    <sheet name="Diagrams 0-2" sheetId="5" r:id="rId4"/>
    <sheet name="Diagrams 3-5" sheetId="6" r:id="rId5"/>
    <sheet name="Diagrams 6-8" sheetId="7" r:id="rId6"/>
    <sheet name="Diagrams 9-11" sheetId="8" r:id="rId7"/>
    <sheet name="Diagrams 12-13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1" l="1"/>
  <c r="C4" i="11"/>
  <c r="B4" i="11"/>
  <c r="AI3" i="4"/>
  <c r="AI4" i="4"/>
  <c r="AJ4" i="4"/>
  <c r="A4" i="11"/>
  <c r="A3" i="11"/>
  <c r="E4" i="4" l="1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K4" i="4"/>
  <c r="AL4" i="4"/>
  <c r="AM4" i="4"/>
  <c r="AN4" i="4"/>
  <c r="AO4" i="4"/>
  <c r="AP4" i="4"/>
  <c r="AQ4" i="4"/>
  <c r="D4" i="4"/>
  <c r="C4" i="4"/>
  <c r="B4" i="4"/>
  <c r="A4" i="4"/>
  <c r="A3" i="4"/>
  <c r="E3" i="4" l="1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J3" i="4"/>
  <c r="AK3" i="4"/>
  <c r="AL3" i="4"/>
  <c r="AM3" i="4"/>
  <c r="AN3" i="4"/>
  <c r="AO3" i="4"/>
  <c r="AP3" i="4"/>
  <c r="AQ3" i="4"/>
  <c r="C3" i="4"/>
  <c r="D3" i="4"/>
  <c r="B3" i="4"/>
</calcChain>
</file>

<file path=xl/sharedStrings.xml><?xml version="1.0" encoding="utf-8"?>
<sst xmlns="http://schemas.openxmlformats.org/spreadsheetml/2006/main" count="121" uniqueCount="21">
  <si>
    <t>Project Status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</si>
  <si>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</si>
  <si>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</si>
  <si>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</si>
  <si>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</si>
  <si>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</si>
  <si>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</si>
  <si>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</si>
  <si>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</si>
  <si>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</si>
  <si>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</si>
  <si>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</si>
  <si>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</si>
  <si>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</si>
  <si>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</si>
  <si>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n flights</t>
  </si>
  <si>
    <t>Alg. time in ms</t>
  </si>
  <si>
    <t>Exec. time in ms</t>
  </si>
  <si>
    <t>2152f803a27a62702af5bb825ad53e80ca00f50f</t>
  </si>
  <si>
    <t>Improvments</t>
  </si>
  <si>
    <t>66bda0c6a0d2ad2b7f42de937a92b15cfd52cd35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</si>
</sst>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&quot; ms&quot;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49" fontId="1" fillId="2" borderId="0" xfId="0" applyNumberFormat="1" applyFont="1" applyFill="1"/>
    <xf numFmtId="49" fontId="2" fillId="3" borderId="0" xfId="0" applyNumberFormat="1" applyFont="1" applyFill="1"/>
    <xf numFmtId="49" fontId="0" fillId="0" borderId="0" xfId="0" applyNumberFormat="1" applyFill="1"/>
    <xf numFmtId="0" fontId="0" fillId="0" borderId="0" xfId="0" applyFill="1"/>
    <xf numFmtId="49" fontId="2" fillId="2" borderId="0" xfId="0" applyNumberFormat="1" applyFont="1" applyFill="1"/>
    <xf numFmtId="165" fontId="0" fillId="0" borderId="0" xfId="0" applyNumberFormat="1"/>
    <xf numFmtId="1" fontId="0" fillId="0" borderId="0" xfId="0" applyNumberFormat="1"/>
    <xf numFmtId="0" fontId="3" fillId="0" borderId="0" xfId="0" applyFont="1" applyFill="1"/>
    <xf numFmtId="0" fontId="0" fillId="2" borderId="0" xfId="0" applyFill="1"/>
    <xf numFmtId="49" fontId="1" fillId="2" borderId="0" xfId="0" applyNumberFormat="1" applyFont="1" applyFill="1" applyAlignment="1">
      <alignment vertical="center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General</a:t>
            </a:r>
            <a:r>
              <a:rPr lang="de-DE" baseline="0"/>
              <a:t> Algorithm Improvment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f>Summary!$B$3:$B$4</c:f>
              <c:numCache>
                <c:formatCode>0%</c:formatCode>
                <c:ptCount val="2"/>
                <c:pt idx="0">
                  <c:v>1</c:v>
                </c:pt>
                <c:pt idx="1">
                  <c:v>1.1672230802533485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3-47EC-90CB-80DEDA4292F6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f>Summary!$C$3:$C$4</c:f>
              <c:numCache>
                <c:formatCode>0%</c:formatCode>
                <c:ptCount val="2"/>
                <c:pt idx="0">
                  <c:v>1</c:v>
                </c:pt>
                <c:pt idx="1">
                  <c:v>1.923370576645318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3-47EC-90CB-80DEDA4292F6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f>Summary!$D$3:$D$4</c:f>
              <c:numCache>
                <c:formatCode>0%</c:formatCode>
                <c:ptCount val="2"/>
                <c:pt idx="0">
                  <c:v>1</c:v>
                </c:pt>
                <c:pt idx="1">
                  <c:v>5.0889629605515756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3-47EC-90CB-80DEDA4292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Overview!$Z$2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Overview!$Z$3:$Z$32</c15:sqref>
                  </c15:fullRef>
                </c:ext>
              </c:extLst>
              <c:f>Overview!$Z$3:$Z$4</c:f>
              <c:numCache>
                <c:formatCode>0</c:formatCode>
                <c:ptCount val="2"/>
                <c:pt idx="0">
                  <c:v>568</c:v>
                </c:pt>
                <c:pt idx="1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0-4747-A5D1-3A1356607B30}"/>
            </c:ext>
          </c:extLst>
        </c:ser>
        <c:ser>
          <c:idx val="1"/>
          <c:order val="1"/>
          <c:tx>
            <c:strRef>
              <c:f>Overview!$AA$2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Overview!$AA$3:$AA$31</c15:sqref>
                  </c15:fullRef>
                </c:ext>
              </c:extLst>
              <c:f>Overview!$AA$3:$AA$4</c:f>
              <c:numCache>
                <c:formatCode>0" ms"</c:formatCode>
                <c:ptCount val="2"/>
                <c:pt idx="0">
                  <c:v>1394</c:v>
                </c:pt>
                <c:pt idx="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0-4747-A5D1-3A1356607B30}"/>
            </c:ext>
          </c:extLst>
        </c:ser>
        <c:ser>
          <c:idx val="2"/>
          <c:order val="2"/>
          <c:tx>
            <c:strRef>
              <c:f>Overview!$AB$2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Overview!$AB$3:$AB$32</c15:sqref>
                  </c15:fullRef>
                </c:ext>
              </c:extLst>
              <c:f>Overview!$AB$3:$AB$4</c:f>
              <c:numCache>
                <c:formatCode>0" ms"</c:formatCode>
                <c:ptCount val="2"/>
                <c:pt idx="0">
                  <c:v>31900.5</c:v>
                </c:pt>
                <c:pt idx="1">
                  <c:v>5437.5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0-4747-A5D1-3A1356607B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Overview!$AC$2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Overview!$AC$3:$AC$32</c15:sqref>
                  </c15:fullRef>
                </c:ext>
              </c:extLst>
              <c:f>Overview!$AC$3:$AC$4</c:f>
              <c:numCache>
                <c:formatCode>0</c:formatCode>
                <c:ptCount val="2"/>
                <c:pt idx="0">
                  <c:v>261</c:v>
                </c:pt>
                <c:pt idx="1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C-49CB-AA68-12E081EA6201}"/>
            </c:ext>
          </c:extLst>
        </c:ser>
        <c:ser>
          <c:idx val="1"/>
          <c:order val="1"/>
          <c:tx>
            <c:strRef>
              <c:f>Overview!$AD$2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Overview!$AD$3:$AD$31</c15:sqref>
                  </c15:fullRef>
                </c:ext>
              </c:extLst>
              <c:f>Overview!$AD$3:$AD$4</c:f>
              <c:numCache>
                <c:formatCode>0" ms"</c:formatCode>
                <c:ptCount val="2"/>
                <c:pt idx="0">
                  <c:v>6.5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C-49CB-AA68-12E081EA6201}"/>
            </c:ext>
          </c:extLst>
        </c:ser>
        <c:ser>
          <c:idx val="2"/>
          <c:order val="2"/>
          <c:tx>
            <c:strRef>
              <c:f>Overview!$AE$2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Overview!$AE$3:$AE$32</c15:sqref>
                  </c15:fullRef>
                </c:ext>
              </c:extLst>
              <c:f>Overview!$AE$3:$AE$4</c:f>
              <c:numCache>
                <c:formatCode>0" ms"</c:formatCode>
                <c:ptCount val="2"/>
                <c:pt idx="0">
                  <c:v>10142.5</c:v>
                </c:pt>
                <c:pt idx="1">
                  <c:v>1985.5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C-49CB-AA68-12E081EA62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Overview!$AF$2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Overview!$AF$3:$AF$32</c15:sqref>
                  </c15:fullRef>
                </c:ext>
              </c:extLst>
              <c:f>Overview!$AF$3:$AF$4</c:f>
              <c:numCache>
                <c:formatCode>0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C-4C07-84E1-83230F6F1BA7}"/>
            </c:ext>
          </c:extLst>
        </c:ser>
        <c:ser>
          <c:idx val="1"/>
          <c:order val="1"/>
          <c:tx>
            <c:strRef>
              <c:f>Overview!$AG$2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Overview!$AG$3:$AG$31</c15:sqref>
                  </c15:fullRef>
                </c:ext>
              </c:extLst>
              <c:f>Overview!$AG$3:$AG$4</c:f>
              <c:numCache>
                <c:formatCode>0" ms"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C-4C07-84E1-83230F6F1BA7}"/>
            </c:ext>
          </c:extLst>
        </c:ser>
        <c:ser>
          <c:idx val="2"/>
          <c:order val="2"/>
          <c:tx>
            <c:strRef>
              <c:f>Overview!$AH$2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Overview!$AH$3:$AH$32</c15:sqref>
                  </c15:fullRef>
                </c:ext>
              </c:extLst>
              <c:f>Overview!$AH$3:$AH$4</c:f>
              <c:numCache>
                <c:formatCode>0" ms"</c:formatCode>
                <c:ptCount val="2"/>
                <c:pt idx="0">
                  <c:v>1743.5</c:v>
                </c:pt>
                <c:pt idx="1">
                  <c:v>336.5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C-4C07-84E1-83230F6F1B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Overview!$AI$2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Overview!$AI$3:$AI$32</c15:sqref>
                  </c15:fullRef>
                </c:ext>
              </c:extLst>
              <c:f>Overview!$AI$3:$AI$4</c:f>
              <c:numCache>
                <c:formatCode>0</c:formatCode>
                <c:ptCount val="2"/>
                <c:pt idx="0">
                  <c:v>999999999</c:v>
                </c:pt>
                <c:pt idx="1">
                  <c:v>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1-4FE0-B6AF-59E42F8B7560}"/>
            </c:ext>
          </c:extLst>
        </c:ser>
        <c:ser>
          <c:idx val="1"/>
          <c:order val="1"/>
          <c:tx>
            <c:strRef>
              <c:f>Overview!$AJ$2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Overview!$AJ$3:$AJ$31</c15:sqref>
                  </c15:fullRef>
                </c:ext>
              </c:extLst>
              <c:f>Overview!$AJ$3:$AJ$4</c:f>
              <c:numCache>
                <c:formatCode>0" ms"</c:formatCode>
                <c:ptCount val="2"/>
                <c:pt idx="0">
                  <c:v>999999999</c:v>
                </c:pt>
                <c:pt idx="1">
                  <c:v>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1-4FE0-B6AF-59E42F8B7560}"/>
            </c:ext>
          </c:extLst>
        </c:ser>
        <c:ser>
          <c:idx val="2"/>
          <c:order val="2"/>
          <c:tx>
            <c:strRef>
              <c:f>Overview!$AK$2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Overview!$AK$3:$AK$32</c15:sqref>
                  </c15:fullRef>
                </c:ext>
              </c:extLst>
              <c:f>Overview!$AK$3:$AK$4</c:f>
              <c:numCache>
                <c:formatCode>0" ms"</c:formatCode>
                <c:ptCount val="2"/>
                <c:pt idx="0">
                  <c:v>999999999</c:v>
                </c:pt>
                <c:pt idx="1">
                  <c:v>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1-4FE0-B6AF-59E42F8B75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Overview!$AL$2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Overview!$AL$3:$AL$32</c15:sqref>
                  </c15:fullRef>
                </c:ext>
              </c:extLst>
              <c:f>Overview!$AL$3:$AL$4</c:f>
              <c:numCache>
                <c:formatCode>0</c:formatCode>
                <c:ptCount val="2"/>
                <c:pt idx="0">
                  <c:v>554</c:v>
                </c:pt>
                <c:pt idx="1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9-4C99-BAE8-13976422FB64}"/>
            </c:ext>
          </c:extLst>
        </c:ser>
        <c:ser>
          <c:idx val="1"/>
          <c:order val="1"/>
          <c:tx>
            <c:strRef>
              <c:f>Overview!$AM$2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Overview!$AM$3:$AM$31</c15:sqref>
                  </c15:fullRef>
                </c:ext>
              </c:extLst>
              <c:f>Overview!$AM$3:$AM$4</c:f>
              <c:numCache>
                <c:formatCode>0" ms"</c:formatCode>
                <c:ptCount val="2"/>
                <c:pt idx="0">
                  <c:v>53316</c:v>
                </c:pt>
                <c:pt idx="1">
                  <c:v>54555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9-4C99-BAE8-13976422FB64}"/>
            </c:ext>
          </c:extLst>
        </c:ser>
        <c:ser>
          <c:idx val="2"/>
          <c:order val="2"/>
          <c:tx>
            <c:strRef>
              <c:f>Overview!$AN$2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Overview!$AN$3:$AN$32</c15:sqref>
                  </c15:fullRef>
                </c:ext>
              </c:extLst>
              <c:f>Overview!$AN$3:$AN$4</c:f>
              <c:numCache>
                <c:formatCode>0" ms"</c:formatCode>
                <c:ptCount val="2"/>
                <c:pt idx="0">
                  <c:v>133935</c:v>
                </c:pt>
                <c:pt idx="1">
                  <c:v>74315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9-4C99-BAE8-13976422F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Overview!$AO$2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Overview!$AO$3:$AO$32</c15:sqref>
                  </c15:fullRef>
                </c:ext>
              </c:extLst>
              <c:f>Overview!$AO$3:$AO$4</c:f>
              <c:numCache>
                <c:formatCode>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E-4AED-9BC5-B677FE3140AD}"/>
            </c:ext>
          </c:extLst>
        </c:ser>
        <c:ser>
          <c:idx val="1"/>
          <c:order val="1"/>
          <c:tx>
            <c:strRef>
              <c:f>Overview!$AP$2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Overview!$AP$3:$AP$31</c15:sqref>
                  </c15:fullRef>
                </c:ext>
              </c:extLst>
              <c:f>Overview!$AP$3:$AP$4</c:f>
              <c:numCache>
                <c:formatCode>0" ms"</c:formatCode>
                <c:ptCount val="2"/>
                <c:pt idx="0">
                  <c:v>1331901</c:v>
                </c:pt>
                <c:pt idx="1">
                  <c:v>1460649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E-4AED-9BC5-B677FE3140AD}"/>
            </c:ext>
          </c:extLst>
        </c:ser>
        <c:ser>
          <c:idx val="2"/>
          <c:order val="2"/>
          <c:tx>
            <c:strRef>
              <c:f>Overview!$AQ$2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Overview!$AQ$3:$AQ$32</c15:sqref>
                  </c15:fullRef>
                </c:ext>
              </c:extLst>
              <c:f>Overview!$AQ$3:$AQ$4</c:f>
              <c:numCache>
                <c:formatCode>0" ms"</c:formatCode>
                <c:ptCount val="2"/>
                <c:pt idx="0">
                  <c:v>1454536</c:v>
                </c:pt>
                <c:pt idx="1">
                  <c:v>1500782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E-4AED-9BC5-B677FE3140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Overview!$B$3:$B$32</c15:sqref>
                  </c15:fullRef>
                </c:ext>
              </c:extLst>
              <c:f>Overview!$B$3:$B$4</c:f>
              <c:numCache>
                <c:formatCode>0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A-4CA4-A742-3CC05ED41378}"/>
            </c:ext>
          </c:extLst>
        </c:ser>
        <c:ser>
          <c:idx val="1"/>
          <c:order val="1"/>
          <c:tx>
            <c:strRef>
              <c:f>Overview!$C$2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Overview!$C$3:$C$31</c15:sqref>
                  </c15:fullRef>
                </c:ext>
              </c:extLst>
              <c:f>Overview!$C$3:$C$4</c:f>
              <c:numCache>
                <c:formatCode>0" ms"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A-4CA4-A742-3CC05ED41378}"/>
            </c:ext>
          </c:extLst>
        </c:ser>
        <c:ser>
          <c:idx val="2"/>
          <c:order val="2"/>
          <c:tx>
            <c:strRef>
              <c:f>Overview!$D$2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Overview!$D$3:$D$32</c15:sqref>
                  </c15:fullRef>
                </c:ext>
              </c:extLst>
              <c:f>Overview!$D$3:$D$4</c:f>
              <c:numCache>
                <c:formatCode>0" ms"</c:formatCode>
                <c:ptCount val="2"/>
                <c:pt idx="0">
                  <c:v>85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A-4CA4-A742-3CC05ED413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Overview!$E$2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Overview!$E$3:$E$32</c15:sqref>
                  </c15:fullRef>
                </c:ext>
              </c:extLst>
              <c:f>Overview!$E$3:$E$4</c:f>
              <c:numCache>
                <c:formatCode>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6-43FA-93C1-442CF1A69B7B}"/>
            </c:ext>
          </c:extLst>
        </c:ser>
        <c:ser>
          <c:idx val="1"/>
          <c:order val="1"/>
          <c:tx>
            <c:strRef>
              <c:f>Overview!$F$2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Overview!$F$3:$F$31</c15:sqref>
                  </c15:fullRef>
                </c:ext>
              </c:extLst>
              <c:f>Overview!$F$3:$F$4</c:f>
              <c:numCache>
                <c:formatCode>0" ms"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6-43FA-93C1-442CF1A69B7B}"/>
            </c:ext>
          </c:extLst>
        </c:ser>
        <c:ser>
          <c:idx val="2"/>
          <c:order val="2"/>
          <c:tx>
            <c:strRef>
              <c:f>Overview!$G$2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Overview!$G$3:$G$32</c15:sqref>
                  </c15:fullRef>
                </c:ext>
              </c:extLst>
              <c:f>Overview!$G$3:$G$4</c:f>
              <c:numCache>
                <c:formatCode>0" ms"</c:formatCode>
                <c:ptCount val="2"/>
                <c:pt idx="0">
                  <c:v>227</c:v>
                </c:pt>
                <c:pt idx="1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FA-93C1-442CF1A69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Overview!$H$2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Overview!$H$3:$H$32</c15:sqref>
                  </c15:fullRef>
                </c:ext>
              </c:extLst>
              <c:f>Overview!$H$3:$H$4</c:f>
              <c:numCache>
                <c:formatCode>0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2-4253-BBEE-E74C0A6D6165}"/>
            </c:ext>
          </c:extLst>
        </c:ser>
        <c:ser>
          <c:idx val="1"/>
          <c:order val="1"/>
          <c:tx>
            <c:strRef>
              <c:f>Overview!$I$2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Overview!$I$3:$I$31</c15:sqref>
                  </c15:fullRef>
                </c:ext>
              </c:extLst>
              <c:f>Overview!$I$3:$I$4</c:f>
              <c:numCache>
                <c:formatCode>0" ms"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2-4253-BBEE-E74C0A6D6165}"/>
            </c:ext>
          </c:extLst>
        </c:ser>
        <c:ser>
          <c:idx val="2"/>
          <c:order val="2"/>
          <c:tx>
            <c:strRef>
              <c:f>Overview!$J$2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Overview!$J$3:$J$32</c15:sqref>
                  </c15:fullRef>
                </c:ext>
              </c:extLst>
              <c:f>Overview!$J$3:$J$4</c:f>
              <c:numCache>
                <c:formatCode>0" ms"</c:formatCode>
                <c:ptCount val="2"/>
                <c:pt idx="0">
                  <c:v>536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2-4253-BBEE-E74C0A6D61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Overview!$K$2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Overview!$K$3:$K$32</c15:sqref>
                  </c15:fullRef>
                </c:ext>
              </c:extLst>
              <c:f>Overview!$K$3:$K$4</c:f>
              <c:numCache>
                <c:formatCode>0</c:formatCode>
                <c:ptCount val="2"/>
                <c:pt idx="0">
                  <c:v>15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4B10-942F-EEFB6EFB1963}"/>
            </c:ext>
          </c:extLst>
        </c:ser>
        <c:ser>
          <c:idx val="1"/>
          <c:order val="1"/>
          <c:tx>
            <c:strRef>
              <c:f>Overview!$L$2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Overview!$L$3:$L$31</c15:sqref>
                  </c15:fullRef>
                </c:ext>
              </c:extLst>
              <c:f>Overview!$L$3:$L$4</c:f>
              <c:numCache>
                <c:formatCode>0" ms"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4B10-942F-EEFB6EFB1963}"/>
            </c:ext>
          </c:extLst>
        </c:ser>
        <c:ser>
          <c:idx val="2"/>
          <c:order val="2"/>
          <c:tx>
            <c:strRef>
              <c:f>Overview!$M$2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Overview!$M$3:$M$32</c15:sqref>
                  </c15:fullRef>
                </c:ext>
              </c:extLst>
              <c:f>Overview!$M$3:$M$4</c:f>
              <c:numCache>
                <c:formatCode>0" ms"</c:formatCode>
                <c:ptCount val="2"/>
                <c:pt idx="0">
                  <c:v>1244.5</c:v>
                </c:pt>
                <c:pt idx="1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8-4B10-942F-EEFB6EFB1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Overview!$N$2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Overview!$N$3:$N$32</c15:sqref>
                  </c15:fullRef>
                </c:ext>
              </c:extLst>
              <c:f>Overview!$N$3:$N$4</c:f>
              <c:numCache>
                <c:formatCode>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9-4C78-8302-98296D0C40C8}"/>
            </c:ext>
          </c:extLst>
        </c:ser>
        <c:ser>
          <c:idx val="1"/>
          <c:order val="1"/>
          <c:tx>
            <c:strRef>
              <c:f>Overview!$O$2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Overview!$O$3:$O$31</c15:sqref>
                  </c15:fullRef>
                </c:ext>
              </c:extLst>
              <c:f>Overview!$O$3:$O$4</c:f>
              <c:numCache>
                <c:formatCode>0" ms"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9-4C78-8302-98296D0C40C8}"/>
            </c:ext>
          </c:extLst>
        </c:ser>
        <c:ser>
          <c:idx val="2"/>
          <c:order val="2"/>
          <c:tx>
            <c:strRef>
              <c:f>Overview!$P$2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Overview!$P$3:$P$32</c15:sqref>
                  </c15:fullRef>
                </c:ext>
              </c:extLst>
              <c:f>Overview!$P$3:$P$4</c:f>
              <c:numCache>
                <c:formatCode>0" ms"</c:formatCode>
                <c:ptCount val="2"/>
                <c:pt idx="0">
                  <c:v>385.5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9-4C78-8302-98296D0C40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Overview!$Q$2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Overview!$Q$3:$Q$32</c15:sqref>
                  </c15:fullRef>
                </c:ext>
              </c:extLst>
              <c:f>Overview!$Q$3:$Q$4</c:f>
              <c:numCache>
                <c:formatCode>0</c:formatCode>
                <c:ptCount val="2"/>
                <c:pt idx="0">
                  <c:v>107</c:v>
                </c:pt>
                <c:pt idx="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F-4607-9D74-654E4DFEBA1E}"/>
            </c:ext>
          </c:extLst>
        </c:ser>
        <c:ser>
          <c:idx val="1"/>
          <c:order val="1"/>
          <c:tx>
            <c:strRef>
              <c:f>Overview!$R$2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Overview!$R$3:$R$31</c15:sqref>
                  </c15:fullRef>
                </c:ext>
              </c:extLst>
              <c:f>Overview!$R$3:$R$4</c:f>
              <c:numCache>
                <c:formatCode>0" ms"</c:formatCode>
                <c:ptCount val="2"/>
                <c:pt idx="0">
                  <c:v>24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F-4607-9D74-654E4DFEBA1E}"/>
            </c:ext>
          </c:extLst>
        </c:ser>
        <c:ser>
          <c:idx val="2"/>
          <c:order val="2"/>
          <c:tx>
            <c:strRef>
              <c:f>Overview!$S$2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Overview!$S$3:$S$32</c15:sqref>
                  </c15:fullRef>
                </c:ext>
              </c:extLst>
              <c:f>Overview!$S$3:$S$4</c:f>
              <c:numCache>
                <c:formatCode>0" ms"</c:formatCode>
                <c:ptCount val="2"/>
                <c:pt idx="0">
                  <c:v>5541</c:v>
                </c:pt>
                <c:pt idx="1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F-4607-9D74-654E4DFEBA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Overview!$T$2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Overview!$T$3:$T$32</c15:sqref>
                  </c15:fullRef>
                </c:ext>
              </c:extLst>
              <c:f>Overview!$T$3:$T$4</c:f>
              <c:numCache>
                <c:formatCode>0</c:formatCode>
                <c:ptCount val="2"/>
                <c:pt idx="0">
                  <c:v>23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44B7-80E3-C4E99EBA785C}"/>
            </c:ext>
          </c:extLst>
        </c:ser>
        <c:ser>
          <c:idx val="1"/>
          <c:order val="1"/>
          <c:tx>
            <c:strRef>
              <c:f>Overview!$U$2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Overview!$U$3:$U$31</c15:sqref>
                  </c15:fullRef>
                </c:ext>
              </c:extLst>
              <c:f>Overview!$U$3:$U$4</c:f>
              <c:numCache>
                <c:formatCode>0" ms"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E-44B7-80E3-C4E99EBA785C}"/>
            </c:ext>
          </c:extLst>
        </c:ser>
        <c:ser>
          <c:idx val="2"/>
          <c:order val="2"/>
          <c:tx>
            <c:strRef>
              <c:f>Overview!$V$2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Overview!$V$3:$V$32</c15:sqref>
                  </c15:fullRef>
                </c:ext>
              </c:extLst>
              <c:f>Overview!$V$3:$V$4</c:f>
              <c:numCache>
                <c:formatCode>0" ms"</c:formatCode>
                <c:ptCount val="2"/>
                <c:pt idx="0">
                  <c:v>1219.5</c:v>
                </c:pt>
                <c:pt idx="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E-44B7-80E3-C4E99EBA78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Overview!$W$2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Overview!$W$3:$W$32</c15:sqref>
                  </c15:fullRef>
                </c:ext>
              </c:extLst>
              <c:f>Overview!$W$3:$W$4</c:f>
              <c:numCache>
                <c:formatCode>0</c:formatCode>
                <c:ptCount val="2"/>
                <c:pt idx="0">
                  <c:v>55</c:v>
                </c:pt>
                <c:pt idx="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8-4616-AA12-737454704309}"/>
            </c:ext>
          </c:extLst>
        </c:ser>
        <c:ser>
          <c:idx val="1"/>
          <c:order val="1"/>
          <c:tx>
            <c:strRef>
              <c:f>Overview!$X$2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Overview!$X$3:$X$31</c15:sqref>
                  </c15:fullRef>
                </c:ext>
              </c:extLst>
              <c:f>Overview!$X$3:$X$4</c:f>
              <c:numCache>
                <c:formatCode>0" ms"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8-4616-AA12-737454704309}"/>
            </c:ext>
          </c:extLst>
        </c:ser>
        <c:ser>
          <c:idx val="2"/>
          <c:order val="2"/>
          <c:tx>
            <c:strRef>
              <c:f>Overview!$Y$2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66bda0c6a0d2ad2b7f42de937a92b15cfd52cd35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Overview!$Y$3:$Y$32</c15:sqref>
                  </c15:fullRef>
                </c:ext>
              </c:extLst>
              <c:f>Overview!$Y$3:$Y$4</c:f>
              <c:numCache>
                <c:formatCode>0" ms"</c:formatCode>
                <c:ptCount val="2"/>
                <c:pt idx="0">
                  <c:v>2394</c:v>
                </c:pt>
                <c:pt idx="1">
                  <c:v>408.5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8-4616-AA12-7374547043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0</xdr:colOff>
      <xdr:row>32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6A28681-F576-46CF-8945-62DE5A5CE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5AA28C-5ECC-4FFE-A290-13356F6C9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BD1B7D-B376-4DA9-987B-F996E128F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AC0843-2D88-4C77-9AFD-B3E95CAD8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3F5413-6878-4827-9F12-080B915FB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F16336-3C51-46FA-AC1F-4B1047C2F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D5F51A-FC67-4298-958D-C7392E59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AA63C4-846C-4BAF-82C8-2DD899A3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FB0029-3115-41F6-AC28-3DBF75321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A0EC2E-DD53-4309-B828-4BE00C27E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E0CFB-7583-4536-A115-0AEA875C8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AF1075-B3EA-4A36-B67F-88510E237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B58D70-DAC3-49AE-AC26-59AFD3659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FF1247-B725-4496-BAFD-3A39398D9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650DAB-8D94-40C0-A26D-41689A5F5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636D-E62A-409B-8683-80E992881F33}">
  <dimension ref="A1:AQ38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28.5703125" customWidth="1"/>
    <col min="3" max="3" width="14.28515625" customWidth="1"/>
    <col min="4" max="4" width="17.14062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5" max="35" width="11.425781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3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</row>
    <row r="2" spans="1:43" ht="15.75" x14ac:dyDescent="0.25">
      <c r="A2" s="6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  <c r="K2" s="3" t="s">
        <v>15</v>
      </c>
      <c r="L2" s="3" t="s">
        <v>16</v>
      </c>
      <c r="M2" s="3" t="s">
        <v>17</v>
      </c>
      <c r="N2" s="3" t="s">
        <v>15</v>
      </c>
      <c r="O2" s="3" t="s">
        <v>16</v>
      </c>
      <c r="P2" s="3" t="s">
        <v>17</v>
      </c>
      <c r="Q2" s="3" t="s">
        <v>15</v>
      </c>
      <c r="R2" s="3" t="s">
        <v>16</v>
      </c>
      <c r="S2" s="3" t="s">
        <v>17</v>
      </c>
      <c r="T2" s="3" t="s">
        <v>15</v>
      </c>
      <c r="U2" s="3" t="s">
        <v>16</v>
      </c>
      <c r="V2" s="3" t="s">
        <v>17</v>
      </c>
      <c r="W2" s="3" t="s">
        <v>15</v>
      </c>
      <c r="X2" s="3" t="s">
        <v>16</v>
      </c>
      <c r="Y2" s="3" t="s">
        <v>17</v>
      </c>
      <c r="Z2" s="3" t="s">
        <v>15</v>
      </c>
      <c r="AA2" s="3" t="s">
        <v>16</v>
      </c>
      <c r="AB2" s="3" t="s">
        <v>17</v>
      </c>
      <c r="AC2" s="3" t="s">
        <v>15</v>
      </c>
      <c r="AD2" s="3" t="s">
        <v>16</v>
      </c>
      <c r="AE2" s="3" t="s">
        <v>17</v>
      </c>
      <c r="AF2" s="3" t="s">
        <v>15</v>
      </c>
      <c r="AG2" s="3" t="s">
        <v>16</v>
      </c>
      <c r="AH2" s="3" t="s">
        <v>17</v>
      </c>
      <c r="AI2" s="3" t="s">
        <v>15</v>
      </c>
      <c r="AJ2" s="3" t="s">
        <v>16</v>
      </c>
      <c r="AK2" s="3" t="s">
        <v>17</v>
      </c>
      <c r="AL2" s="3" t="s">
        <v>15</v>
      </c>
      <c r="AM2" s="3" t="s">
        <v>16</v>
      </c>
      <c r="AN2" s="3" t="s">
        <v>17</v>
      </c>
      <c r="AO2" s="3" t="s">
        <v>15</v>
      </c>
      <c r="AP2" s="3" t="s">
        <v>16</v>
      </c>
      <c r="AQ2" s="3" t="s">
        <v>17</v>
      </c>
    </row>
    <row r="3" spans="1:43" ht="22.5" customHeight="1" x14ac:dyDescent="0.25">
      <c r="A3" s="9" t="s">
        <v>18</v>
      </c>
      <c r="B3" s="8">
        <v>6</v>
      </c>
      <c r="C3" s="7">
        <v>15</v>
      </c>
      <c r="D3" s="7">
        <v>141</v>
      </c>
      <c r="E3" s="8">
        <v>1</v>
      </c>
      <c r="F3" s="7">
        <v>1</v>
      </c>
      <c r="G3" s="7">
        <v>236</v>
      </c>
      <c r="H3" s="8">
        <v>11</v>
      </c>
      <c r="I3" s="7">
        <v>1</v>
      </c>
      <c r="J3" s="7">
        <v>536</v>
      </c>
      <c r="K3" s="8">
        <v>15</v>
      </c>
      <c r="L3" s="7">
        <v>2</v>
      </c>
      <c r="M3" s="7">
        <v>1236</v>
      </c>
      <c r="N3" s="8">
        <v>13</v>
      </c>
      <c r="O3" s="7">
        <v>1</v>
      </c>
      <c r="P3" s="7">
        <v>386</v>
      </c>
      <c r="Q3" s="8">
        <v>107</v>
      </c>
      <c r="R3" s="7">
        <v>24</v>
      </c>
      <c r="S3" s="7">
        <v>5541</v>
      </c>
      <c r="T3" s="8">
        <v>23</v>
      </c>
      <c r="U3" s="7">
        <v>1</v>
      </c>
      <c r="V3" s="7">
        <v>1203</v>
      </c>
      <c r="W3" s="8">
        <v>55</v>
      </c>
      <c r="X3" s="7">
        <v>1</v>
      </c>
      <c r="Y3" s="7">
        <v>2386</v>
      </c>
      <c r="Z3" s="8">
        <v>568</v>
      </c>
      <c r="AA3" s="7">
        <v>1478</v>
      </c>
      <c r="AB3" s="7">
        <v>31893</v>
      </c>
      <c r="AC3" s="8">
        <v>261</v>
      </c>
      <c r="AD3" s="7">
        <v>10</v>
      </c>
      <c r="AE3" s="7">
        <v>10143</v>
      </c>
      <c r="AF3" s="8">
        <v>58</v>
      </c>
      <c r="AG3" s="7">
        <v>1</v>
      </c>
      <c r="AH3" s="7">
        <v>1736</v>
      </c>
      <c r="AI3" s="8">
        <v>999999999</v>
      </c>
      <c r="AJ3" s="7">
        <v>999999999</v>
      </c>
      <c r="AK3" s="7">
        <v>999999999</v>
      </c>
      <c r="AL3" s="8">
        <v>554</v>
      </c>
      <c r="AM3" s="7">
        <v>54316</v>
      </c>
      <c r="AN3" s="7">
        <v>120943</v>
      </c>
      <c r="AO3" s="8">
        <v>1</v>
      </c>
      <c r="AP3" s="7">
        <v>1331901</v>
      </c>
      <c r="AQ3" s="7">
        <v>1454536</v>
      </c>
    </row>
    <row r="4" spans="1:43" x14ac:dyDescent="0.25">
      <c r="A4" s="4"/>
      <c r="B4" s="8">
        <v>6</v>
      </c>
      <c r="C4" s="7">
        <v>1</v>
      </c>
      <c r="D4" s="7">
        <v>85</v>
      </c>
      <c r="E4" s="8">
        <v>1</v>
      </c>
      <c r="F4" s="7">
        <v>1</v>
      </c>
      <c r="G4" s="7">
        <v>216</v>
      </c>
      <c r="H4" s="8">
        <v>11</v>
      </c>
      <c r="I4" s="7">
        <v>1</v>
      </c>
      <c r="J4" s="7">
        <v>536</v>
      </c>
      <c r="K4" s="8">
        <v>15</v>
      </c>
      <c r="L4" s="7">
        <v>2</v>
      </c>
      <c r="M4" s="7">
        <v>1253</v>
      </c>
      <c r="N4" s="8">
        <v>13</v>
      </c>
      <c r="O4" s="7">
        <v>1</v>
      </c>
      <c r="P4" s="7">
        <v>383</v>
      </c>
      <c r="Q4" s="8">
        <v>107</v>
      </c>
      <c r="R4" s="7">
        <v>25</v>
      </c>
      <c r="S4" s="7">
        <v>5541</v>
      </c>
      <c r="T4" s="8">
        <v>23</v>
      </c>
      <c r="U4" s="7">
        <v>1</v>
      </c>
      <c r="V4" s="7">
        <v>1221</v>
      </c>
      <c r="W4" s="8">
        <v>55</v>
      </c>
      <c r="X4" s="7">
        <v>1</v>
      </c>
      <c r="Y4" s="7">
        <v>2403</v>
      </c>
      <c r="Z4" s="8">
        <v>568</v>
      </c>
      <c r="AA4" s="7">
        <v>1308</v>
      </c>
      <c r="AB4" s="7">
        <v>32010</v>
      </c>
      <c r="AC4" s="8">
        <v>261</v>
      </c>
      <c r="AD4" s="7">
        <v>6</v>
      </c>
      <c r="AE4" s="7">
        <v>10142</v>
      </c>
      <c r="AF4" s="8">
        <v>58</v>
      </c>
      <c r="AG4" s="7">
        <v>1</v>
      </c>
      <c r="AH4" s="7">
        <v>1752</v>
      </c>
      <c r="AI4" s="8"/>
      <c r="AJ4" s="7"/>
      <c r="AK4" s="7"/>
      <c r="AL4" s="8">
        <v>554</v>
      </c>
      <c r="AM4" s="7">
        <v>55467</v>
      </c>
      <c r="AN4" s="7">
        <v>146962</v>
      </c>
      <c r="AO4" s="8"/>
      <c r="AP4" s="7"/>
      <c r="AQ4" s="7"/>
    </row>
    <row r="5" spans="1:43" x14ac:dyDescent="0.25">
      <c r="A5" s="4"/>
      <c r="B5" s="8">
        <v>6</v>
      </c>
      <c r="C5" s="7">
        <v>1</v>
      </c>
      <c r="D5" s="7">
        <v>85</v>
      </c>
      <c r="E5" s="8">
        <v>1</v>
      </c>
      <c r="F5" s="7">
        <v>1</v>
      </c>
      <c r="G5" s="7">
        <v>235</v>
      </c>
      <c r="H5" s="8">
        <v>11</v>
      </c>
      <c r="I5" s="7">
        <v>1</v>
      </c>
      <c r="J5" s="7">
        <v>536</v>
      </c>
      <c r="K5" s="8">
        <v>15</v>
      </c>
      <c r="L5" s="7">
        <v>2</v>
      </c>
      <c r="M5" s="7">
        <v>1253</v>
      </c>
      <c r="N5" s="8">
        <v>13</v>
      </c>
      <c r="O5" s="7">
        <v>1</v>
      </c>
      <c r="P5" s="7">
        <v>402</v>
      </c>
      <c r="Q5" s="8">
        <v>107</v>
      </c>
      <c r="R5" s="7">
        <v>24</v>
      </c>
      <c r="S5" s="7">
        <v>5537</v>
      </c>
      <c r="T5" s="8">
        <v>23</v>
      </c>
      <c r="U5" s="7">
        <v>1</v>
      </c>
      <c r="V5" s="7">
        <v>1237</v>
      </c>
      <c r="W5" s="8">
        <v>55</v>
      </c>
      <c r="X5" s="7">
        <v>1</v>
      </c>
      <c r="Y5" s="7">
        <v>2402</v>
      </c>
      <c r="Z5" s="8">
        <v>568</v>
      </c>
      <c r="AA5" s="7">
        <v>1408</v>
      </c>
      <c r="AB5" s="7">
        <v>31908</v>
      </c>
      <c r="AC5" s="8">
        <v>261</v>
      </c>
      <c r="AD5" s="7">
        <v>7</v>
      </c>
      <c r="AE5" s="7">
        <v>10142</v>
      </c>
      <c r="AF5" s="8">
        <v>58</v>
      </c>
      <c r="AG5" s="7">
        <v>1</v>
      </c>
      <c r="AH5" s="7">
        <v>1736</v>
      </c>
      <c r="AI5" s="8"/>
      <c r="AJ5" s="7"/>
      <c r="AK5" s="7"/>
      <c r="AL5" s="8">
        <v>554</v>
      </c>
      <c r="AM5" s="7">
        <v>52316</v>
      </c>
      <c r="AN5" s="7">
        <v>134319</v>
      </c>
      <c r="AO5" s="8"/>
      <c r="AP5" s="7"/>
      <c r="AQ5" s="7"/>
    </row>
    <row r="6" spans="1:43" x14ac:dyDescent="0.25">
      <c r="A6" s="4"/>
      <c r="B6" s="8">
        <v>6</v>
      </c>
      <c r="C6" s="7">
        <v>1</v>
      </c>
      <c r="D6" s="7">
        <v>84</v>
      </c>
      <c r="E6" s="8">
        <v>1</v>
      </c>
      <c r="F6" s="7">
        <v>1</v>
      </c>
      <c r="G6" s="7">
        <v>219</v>
      </c>
      <c r="H6" s="8">
        <v>11</v>
      </c>
      <c r="I6" s="7">
        <v>1</v>
      </c>
      <c r="J6" s="7">
        <v>552</v>
      </c>
      <c r="K6" s="8">
        <v>15</v>
      </c>
      <c r="L6" s="7">
        <v>2</v>
      </c>
      <c r="M6" s="7">
        <v>1236</v>
      </c>
      <c r="N6" s="8">
        <v>13</v>
      </c>
      <c r="O6" s="7">
        <v>1</v>
      </c>
      <c r="P6" s="7">
        <v>385</v>
      </c>
      <c r="Q6" s="8">
        <v>107</v>
      </c>
      <c r="R6" s="7">
        <v>24</v>
      </c>
      <c r="S6" s="7">
        <v>5541</v>
      </c>
      <c r="T6" s="8">
        <v>23</v>
      </c>
      <c r="U6" s="7">
        <v>1</v>
      </c>
      <c r="V6" s="7">
        <v>1218</v>
      </c>
      <c r="W6" s="8">
        <v>55</v>
      </c>
      <c r="X6" s="7">
        <v>2</v>
      </c>
      <c r="Y6" s="7">
        <v>2386</v>
      </c>
      <c r="Z6" s="8">
        <v>568</v>
      </c>
      <c r="AA6" s="7">
        <v>1380</v>
      </c>
      <c r="AB6" s="7">
        <v>21893</v>
      </c>
      <c r="AC6" s="8">
        <v>261</v>
      </c>
      <c r="AD6" s="7">
        <v>5</v>
      </c>
      <c r="AE6" s="7">
        <v>10156</v>
      </c>
      <c r="AF6" s="8">
        <v>58</v>
      </c>
      <c r="AG6" s="7">
        <v>1</v>
      </c>
      <c r="AH6" s="7">
        <v>1751</v>
      </c>
      <c r="AI6" s="8"/>
      <c r="AJ6" s="7"/>
      <c r="AK6" s="7"/>
      <c r="AL6" s="8">
        <v>554</v>
      </c>
      <c r="AM6" s="7">
        <v>51814</v>
      </c>
      <c r="AN6" s="7">
        <v>133551</v>
      </c>
      <c r="AO6" s="8"/>
      <c r="AP6" s="7"/>
      <c r="AQ6" s="7"/>
    </row>
    <row r="7" spans="1:43" x14ac:dyDescent="0.25">
      <c r="A7" s="9" t="s">
        <v>20</v>
      </c>
      <c r="B7" s="8">
        <v>3</v>
      </c>
      <c r="C7" s="7">
        <v>1</v>
      </c>
      <c r="D7" s="7">
        <v>7</v>
      </c>
      <c r="E7" s="8">
        <v>1</v>
      </c>
      <c r="F7" s="7">
        <v>1</v>
      </c>
      <c r="G7" s="7">
        <v>39</v>
      </c>
      <c r="H7" s="8">
        <v>7</v>
      </c>
      <c r="I7" s="7">
        <v>1</v>
      </c>
      <c r="J7" s="7">
        <v>78</v>
      </c>
      <c r="K7" s="8">
        <v>14</v>
      </c>
      <c r="L7" s="7">
        <v>1</v>
      </c>
      <c r="M7" s="7">
        <v>224</v>
      </c>
      <c r="N7" s="8">
        <v>13</v>
      </c>
      <c r="O7" s="7">
        <v>1</v>
      </c>
      <c r="P7" s="7">
        <v>75</v>
      </c>
      <c r="Q7" s="8">
        <v>107</v>
      </c>
      <c r="R7" s="7">
        <v>2</v>
      </c>
      <c r="S7" s="7">
        <v>1071</v>
      </c>
      <c r="T7" s="8">
        <v>20</v>
      </c>
      <c r="U7" s="7">
        <v>1</v>
      </c>
      <c r="V7" s="7">
        <v>204</v>
      </c>
      <c r="W7" s="8">
        <v>49</v>
      </c>
      <c r="X7" s="7">
        <v>1</v>
      </c>
      <c r="Y7" s="7">
        <v>413</v>
      </c>
      <c r="Z7" s="8">
        <v>481</v>
      </c>
      <c r="AA7" s="7">
        <v>393</v>
      </c>
      <c r="AB7" s="7">
        <v>5454</v>
      </c>
      <c r="AC7" s="8">
        <v>261</v>
      </c>
      <c r="AD7" s="7">
        <v>5</v>
      </c>
      <c r="AE7" s="7">
        <v>1993</v>
      </c>
      <c r="AF7" s="8">
        <v>58</v>
      </c>
      <c r="AG7" s="7">
        <v>1</v>
      </c>
      <c r="AH7" s="7">
        <v>336</v>
      </c>
      <c r="AI7" s="8">
        <v>999999999</v>
      </c>
      <c r="AJ7" s="7">
        <v>999999999</v>
      </c>
      <c r="AK7" s="7">
        <v>999999999</v>
      </c>
      <c r="AL7" s="8">
        <v>445</v>
      </c>
      <c r="AM7" s="7">
        <v>54760</v>
      </c>
      <c r="AN7" s="7">
        <v>75419</v>
      </c>
      <c r="AO7" s="7">
        <v>1</v>
      </c>
      <c r="AP7" s="7">
        <v>1460649</v>
      </c>
      <c r="AQ7" s="7">
        <v>1500782</v>
      </c>
    </row>
    <row r="8" spans="1:43" x14ac:dyDescent="0.25">
      <c r="A8" s="4"/>
      <c r="B8" s="8">
        <v>3</v>
      </c>
      <c r="C8" s="7">
        <v>1</v>
      </c>
      <c r="D8" s="7">
        <v>7</v>
      </c>
      <c r="E8" s="8">
        <v>1</v>
      </c>
      <c r="F8" s="7">
        <v>1</v>
      </c>
      <c r="G8" s="7">
        <v>52</v>
      </c>
      <c r="H8" s="8">
        <v>7</v>
      </c>
      <c r="I8" s="7">
        <v>1</v>
      </c>
      <c r="J8" s="7">
        <v>77</v>
      </c>
      <c r="K8" s="8">
        <v>14</v>
      </c>
      <c r="L8" s="7">
        <v>1</v>
      </c>
      <c r="M8" s="7">
        <v>217</v>
      </c>
      <c r="N8" s="8">
        <v>13</v>
      </c>
      <c r="O8" s="7">
        <v>1</v>
      </c>
      <c r="P8" s="7">
        <v>78</v>
      </c>
      <c r="Q8" s="8">
        <v>107</v>
      </c>
      <c r="R8" s="7">
        <v>7</v>
      </c>
      <c r="S8" s="7">
        <v>1097</v>
      </c>
      <c r="T8" s="8">
        <v>20</v>
      </c>
      <c r="U8" s="7">
        <v>1</v>
      </c>
      <c r="V8" s="7">
        <v>210</v>
      </c>
      <c r="W8" s="8">
        <v>49</v>
      </c>
      <c r="X8" s="7">
        <v>1</v>
      </c>
      <c r="Y8" s="7">
        <v>408</v>
      </c>
      <c r="Z8" s="8">
        <v>481</v>
      </c>
      <c r="AA8" s="7">
        <v>378</v>
      </c>
      <c r="AB8" s="7">
        <v>5487</v>
      </c>
      <c r="AC8" s="8">
        <v>261</v>
      </c>
      <c r="AD8" s="7">
        <v>1</v>
      </c>
      <c r="AE8" s="7">
        <v>1980</v>
      </c>
      <c r="AF8" s="8">
        <v>58</v>
      </c>
      <c r="AG8" s="7">
        <v>1</v>
      </c>
      <c r="AH8" s="7">
        <v>337</v>
      </c>
      <c r="AI8" s="8"/>
      <c r="AJ8" s="7"/>
      <c r="AK8" s="7"/>
      <c r="AL8" s="8">
        <v>445</v>
      </c>
      <c r="AM8" s="7">
        <v>55571</v>
      </c>
      <c r="AN8" s="7">
        <v>75541</v>
      </c>
      <c r="AO8" s="7"/>
      <c r="AP8" s="7"/>
      <c r="AQ8" s="7"/>
    </row>
    <row r="9" spans="1:43" x14ac:dyDescent="0.25">
      <c r="A9" s="4"/>
      <c r="B9" s="8">
        <v>3</v>
      </c>
      <c r="C9" s="7">
        <v>1</v>
      </c>
      <c r="D9" s="7">
        <v>20</v>
      </c>
      <c r="E9" s="8">
        <v>1</v>
      </c>
      <c r="F9" s="7">
        <v>1</v>
      </c>
      <c r="G9" s="7">
        <v>48</v>
      </c>
      <c r="H9" s="8">
        <v>7</v>
      </c>
      <c r="I9" s="7">
        <v>1</v>
      </c>
      <c r="J9" s="7">
        <v>78</v>
      </c>
      <c r="K9" s="8">
        <v>14</v>
      </c>
      <c r="L9" s="7">
        <v>1</v>
      </c>
      <c r="M9" s="7">
        <v>217</v>
      </c>
      <c r="N9" s="8">
        <v>13</v>
      </c>
      <c r="O9" s="7">
        <v>1</v>
      </c>
      <c r="P9" s="7">
        <v>78</v>
      </c>
      <c r="Q9" s="8">
        <v>107</v>
      </c>
      <c r="R9" s="7">
        <v>1</v>
      </c>
      <c r="S9" s="7">
        <v>1073</v>
      </c>
      <c r="T9" s="8">
        <v>20</v>
      </c>
      <c r="U9" s="7">
        <v>1</v>
      </c>
      <c r="V9" s="7">
        <v>204</v>
      </c>
      <c r="W9" s="8">
        <v>49</v>
      </c>
      <c r="X9" s="7">
        <v>1</v>
      </c>
      <c r="Y9" s="7">
        <v>407</v>
      </c>
      <c r="Z9" s="8">
        <v>481</v>
      </c>
      <c r="AA9" s="7">
        <v>358</v>
      </c>
      <c r="AB9" s="7">
        <v>5417</v>
      </c>
      <c r="AC9" s="8">
        <v>261</v>
      </c>
      <c r="AD9" s="7">
        <v>1</v>
      </c>
      <c r="AE9" s="7">
        <v>1972</v>
      </c>
      <c r="AF9" s="8">
        <v>58</v>
      </c>
      <c r="AG9" s="7">
        <v>1</v>
      </c>
      <c r="AH9" s="7">
        <v>337</v>
      </c>
      <c r="AI9" s="8"/>
      <c r="AJ9" s="7"/>
      <c r="AK9" s="7"/>
      <c r="AL9" s="8">
        <v>445</v>
      </c>
      <c r="AM9" s="7">
        <v>54350</v>
      </c>
      <c r="AN9" s="7">
        <v>73211</v>
      </c>
      <c r="AO9" s="7"/>
      <c r="AP9" s="7"/>
      <c r="AQ9" s="7"/>
    </row>
    <row r="10" spans="1:43" x14ac:dyDescent="0.25">
      <c r="A10" s="4"/>
      <c r="B10" s="8">
        <v>3</v>
      </c>
      <c r="C10" s="7">
        <v>1</v>
      </c>
      <c r="D10" s="7">
        <v>6</v>
      </c>
      <c r="E10" s="8">
        <v>1</v>
      </c>
      <c r="F10" s="7">
        <v>1</v>
      </c>
      <c r="G10" s="7">
        <v>49</v>
      </c>
      <c r="H10" s="8">
        <v>7</v>
      </c>
      <c r="I10" s="7">
        <v>1</v>
      </c>
      <c r="J10" s="7">
        <v>78</v>
      </c>
      <c r="K10" s="8">
        <v>14</v>
      </c>
      <c r="L10" s="7">
        <v>1</v>
      </c>
      <c r="M10" s="7">
        <v>217</v>
      </c>
      <c r="N10" s="8">
        <v>13</v>
      </c>
      <c r="O10" s="7">
        <v>1</v>
      </c>
      <c r="P10" s="7">
        <v>81</v>
      </c>
      <c r="Q10" s="8">
        <v>107</v>
      </c>
      <c r="R10" s="7">
        <v>4</v>
      </c>
      <c r="S10" s="7">
        <v>1101</v>
      </c>
      <c r="T10" s="8">
        <v>20</v>
      </c>
      <c r="U10" s="7">
        <v>1</v>
      </c>
      <c r="V10" s="7">
        <v>204</v>
      </c>
      <c r="W10" s="8">
        <v>49</v>
      </c>
      <c r="X10" s="7">
        <v>1</v>
      </c>
      <c r="Y10" s="7">
        <v>409</v>
      </c>
      <c r="Z10" s="8">
        <v>481</v>
      </c>
      <c r="AA10" s="7">
        <v>331</v>
      </c>
      <c r="AB10" s="7">
        <v>5421</v>
      </c>
      <c r="AC10" s="8">
        <v>261</v>
      </c>
      <c r="AD10" s="7">
        <v>3</v>
      </c>
      <c r="AE10" s="7">
        <v>1991</v>
      </c>
      <c r="AF10" s="8">
        <v>58</v>
      </c>
      <c r="AG10" s="7">
        <v>1</v>
      </c>
      <c r="AH10" s="7">
        <v>336</v>
      </c>
      <c r="AI10" s="8"/>
      <c r="AJ10" s="7"/>
      <c r="AK10" s="7"/>
      <c r="AL10" s="8">
        <v>445</v>
      </c>
      <c r="AM10" s="7">
        <v>50159</v>
      </c>
      <c r="AN10" s="7">
        <v>68932</v>
      </c>
      <c r="AO10" s="7"/>
      <c r="AP10" s="7"/>
      <c r="AQ10" s="7"/>
    </row>
    <row r="11" spans="1:43" x14ac:dyDescent="0.25">
      <c r="A11" s="4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4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4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4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4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4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C821-81AF-4436-97C1-FE0668787897}">
  <dimension ref="A1:AQ38"/>
  <sheetViews>
    <sheetView topLeftCell="AB1" workbookViewId="0">
      <selection activeCell="AH24" sqref="AH24"/>
    </sheetView>
  </sheetViews>
  <sheetFormatPr baseColWidth="10" defaultRowHeight="15" x14ac:dyDescent="0.25"/>
  <cols>
    <col min="1" max="1" width="28.5703125" customWidth="1"/>
    <col min="3" max="3" width="14.28515625" customWidth="1"/>
    <col min="4" max="4" width="17.14062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5" max="35" width="11.425781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3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</row>
    <row r="2" spans="1:43" ht="15.75" x14ac:dyDescent="0.25">
      <c r="A2" s="6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  <c r="K2" s="3" t="s">
        <v>15</v>
      </c>
      <c r="L2" s="3" t="s">
        <v>16</v>
      </c>
      <c r="M2" s="3" t="s">
        <v>17</v>
      </c>
      <c r="N2" s="3" t="s">
        <v>15</v>
      </c>
      <c r="O2" s="3" t="s">
        <v>16</v>
      </c>
      <c r="P2" s="3" t="s">
        <v>17</v>
      </c>
      <c r="Q2" s="3" t="s">
        <v>15</v>
      </c>
      <c r="R2" s="3" t="s">
        <v>16</v>
      </c>
      <c r="S2" s="3" t="s">
        <v>17</v>
      </c>
      <c r="T2" s="3" t="s">
        <v>15</v>
      </c>
      <c r="U2" s="3" t="s">
        <v>16</v>
      </c>
      <c r="V2" s="3" t="s">
        <v>17</v>
      </c>
      <c r="W2" s="3" t="s">
        <v>15</v>
      </c>
      <c r="X2" s="3" t="s">
        <v>16</v>
      </c>
      <c r="Y2" s="3" t="s">
        <v>17</v>
      </c>
      <c r="Z2" s="3" t="s">
        <v>15</v>
      </c>
      <c r="AA2" s="3" t="s">
        <v>16</v>
      </c>
      <c r="AB2" s="3" t="s">
        <v>17</v>
      </c>
      <c r="AC2" s="3" t="s">
        <v>15</v>
      </c>
      <c r="AD2" s="3" t="s">
        <v>16</v>
      </c>
      <c r="AE2" s="3" t="s">
        <v>17</v>
      </c>
      <c r="AF2" s="3" t="s">
        <v>15</v>
      </c>
      <c r="AG2" s="3" t="s">
        <v>16</v>
      </c>
      <c r="AH2" s="3" t="s">
        <v>17</v>
      </c>
      <c r="AI2" s="3" t="s">
        <v>15</v>
      </c>
      <c r="AJ2" s="3" t="s">
        <v>16</v>
      </c>
      <c r="AK2" s="3" t="s">
        <v>17</v>
      </c>
      <c r="AL2" s="3" t="s">
        <v>15</v>
      </c>
      <c r="AM2" s="3" t="s">
        <v>16</v>
      </c>
      <c r="AN2" s="3" t="s">
        <v>17</v>
      </c>
      <c r="AO2" s="3" t="s">
        <v>15</v>
      </c>
      <c r="AP2" s="3" t="s">
        <v>16</v>
      </c>
      <c r="AQ2" s="3" t="s">
        <v>17</v>
      </c>
    </row>
    <row r="3" spans="1:43" ht="22.5" customHeight="1" x14ac:dyDescent="0.25">
      <c r="A3" s="9" t="str">
        <f>Values!A3</f>
        <v>2152f803a27a62702af5bb825ad53e80ca00f50f</v>
      </c>
      <c r="B3" s="8">
        <f>MEDIAN(Values!B3:B6)</f>
        <v>6</v>
      </c>
      <c r="C3" s="7">
        <f>MEDIAN(Values!C3:C6)</f>
        <v>1</v>
      </c>
      <c r="D3" s="7">
        <f>MEDIAN(Values!D3:D6)</f>
        <v>85</v>
      </c>
      <c r="E3" s="8">
        <f>MEDIAN(Values!E3:E6)</f>
        <v>1</v>
      </c>
      <c r="F3" s="7">
        <f>MEDIAN(Values!F3:F6)</f>
        <v>1</v>
      </c>
      <c r="G3" s="7">
        <f>MEDIAN(Values!G3:G6)</f>
        <v>227</v>
      </c>
      <c r="H3" s="8">
        <f>MEDIAN(Values!H3:H6)</f>
        <v>11</v>
      </c>
      <c r="I3" s="7">
        <f>MEDIAN(Values!I3:I6)</f>
        <v>1</v>
      </c>
      <c r="J3" s="7">
        <f>MEDIAN(Values!J3:J6)</f>
        <v>536</v>
      </c>
      <c r="K3" s="8">
        <f>MEDIAN(Values!K3:K6)</f>
        <v>15</v>
      </c>
      <c r="L3" s="7">
        <f>MEDIAN(Values!L3:L6)</f>
        <v>2</v>
      </c>
      <c r="M3" s="7">
        <f>MEDIAN(Values!M3:M6)</f>
        <v>1244.5</v>
      </c>
      <c r="N3" s="8">
        <f>MEDIAN(Values!N3:N6)</f>
        <v>13</v>
      </c>
      <c r="O3" s="7">
        <f>MEDIAN(Values!O3:O6)</f>
        <v>1</v>
      </c>
      <c r="P3" s="7">
        <f>MEDIAN(Values!P3:P6)</f>
        <v>385.5</v>
      </c>
      <c r="Q3" s="8">
        <f>MEDIAN(Values!Q3:Q6)</f>
        <v>107</v>
      </c>
      <c r="R3" s="7">
        <f>MEDIAN(Values!R3:R6)</f>
        <v>24</v>
      </c>
      <c r="S3" s="7">
        <f>MEDIAN(Values!S3:S6)</f>
        <v>5541</v>
      </c>
      <c r="T3" s="8">
        <f>MEDIAN(Values!T3:T6)</f>
        <v>23</v>
      </c>
      <c r="U3" s="7">
        <f>MEDIAN(Values!U3:U6)</f>
        <v>1</v>
      </c>
      <c r="V3" s="7">
        <f>MEDIAN(Values!V3:V6)</f>
        <v>1219.5</v>
      </c>
      <c r="W3" s="8">
        <f>MEDIAN(Values!W3:W6)</f>
        <v>55</v>
      </c>
      <c r="X3" s="7">
        <f>MEDIAN(Values!X3:X6)</f>
        <v>1</v>
      </c>
      <c r="Y3" s="7">
        <f>MEDIAN(Values!Y3:Y6)</f>
        <v>2394</v>
      </c>
      <c r="Z3" s="8">
        <f>MEDIAN(Values!Z3:Z6)</f>
        <v>568</v>
      </c>
      <c r="AA3" s="7">
        <f>MEDIAN(Values!AA3:AA6)</f>
        <v>1394</v>
      </c>
      <c r="AB3" s="7">
        <f>MEDIAN(Values!AB3:AB6)</f>
        <v>31900.5</v>
      </c>
      <c r="AC3" s="8">
        <f>MEDIAN(Values!AC3:AC6)</f>
        <v>261</v>
      </c>
      <c r="AD3" s="7">
        <f>MEDIAN(Values!AD3:AD6)</f>
        <v>6.5</v>
      </c>
      <c r="AE3" s="7">
        <f>MEDIAN(Values!AE3:AE6)</f>
        <v>10142.5</v>
      </c>
      <c r="AF3" s="8">
        <f>MEDIAN(Values!AF3:AF6)</f>
        <v>58</v>
      </c>
      <c r="AG3" s="7">
        <f>MEDIAN(Values!AG3:AG6)</f>
        <v>1</v>
      </c>
      <c r="AH3" s="7">
        <f>MEDIAN(Values!AH3:AH6)</f>
        <v>1743.5</v>
      </c>
      <c r="AI3" s="8">
        <f>MEDIAN(Values!AI3:AI6)</f>
        <v>999999999</v>
      </c>
      <c r="AJ3" s="7">
        <f>MEDIAN(Values!AJ3:AJ6)</f>
        <v>999999999</v>
      </c>
      <c r="AK3" s="7">
        <f>MEDIAN(Values!AK3:AK6)</f>
        <v>999999999</v>
      </c>
      <c r="AL3" s="8">
        <f>MEDIAN(Values!AL3:AL6)</f>
        <v>554</v>
      </c>
      <c r="AM3" s="7">
        <f>MEDIAN(Values!AM3:AM6)</f>
        <v>53316</v>
      </c>
      <c r="AN3" s="7">
        <f>MEDIAN(Values!AN3:AN6)</f>
        <v>133935</v>
      </c>
      <c r="AO3" s="8">
        <f>MEDIAN(Values!AO3:AO6)</f>
        <v>1</v>
      </c>
      <c r="AP3" s="7">
        <f>MEDIAN(Values!AP3:AP6)</f>
        <v>1331901</v>
      </c>
      <c r="AQ3" s="7">
        <f>MEDIAN(Values!AQ3:AQ6)</f>
        <v>1454536</v>
      </c>
    </row>
    <row r="4" spans="1:43" x14ac:dyDescent="0.25">
      <c r="A4" s="9" t="str">
        <f>Values!A7</f>
        <v>66bda0c6a0d2ad2b7f42de937a92b15cfd52cd35</v>
      </c>
      <c r="B4" s="8">
        <f>MEDIAN(Values!B7:B10)</f>
        <v>3</v>
      </c>
      <c r="C4" s="7">
        <f>MEDIAN(Values!C7:C10)</f>
        <v>1</v>
      </c>
      <c r="D4" s="7">
        <f>MEDIAN(Values!D7:D10)</f>
        <v>7</v>
      </c>
      <c r="E4" s="8">
        <f>MEDIAN(Values!E7:E10)</f>
        <v>1</v>
      </c>
      <c r="F4" s="7">
        <f>MEDIAN(Values!F7:F10)</f>
        <v>1</v>
      </c>
      <c r="G4" s="7">
        <f>MEDIAN(Values!G7:G10)</f>
        <v>48.5</v>
      </c>
      <c r="H4" s="8">
        <f>MEDIAN(Values!H7:H10)</f>
        <v>7</v>
      </c>
      <c r="I4" s="7">
        <f>MEDIAN(Values!I7:I10)</f>
        <v>1</v>
      </c>
      <c r="J4" s="7">
        <f>MEDIAN(Values!J7:J10)</f>
        <v>78</v>
      </c>
      <c r="K4" s="8">
        <f>MEDIAN(Values!K7:K10)</f>
        <v>14</v>
      </c>
      <c r="L4" s="7">
        <f>MEDIAN(Values!L7:L10)</f>
        <v>1</v>
      </c>
      <c r="M4" s="7">
        <f>MEDIAN(Values!M7:M10)</f>
        <v>217</v>
      </c>
      <c r="N4" s="8">
        <f>MEDIAN(Values!N7:N10)</f>
        <v>13</v>
      </c>
      <c r="O4" s="7">
        <f>MEDIAN(Values!O7:O10)</f>
        <v>1</v>
      </c>
      <c r="P4" s="7">
        <f>MEDIAN(Values!P7:P10)</f>
        <v>78</v>
      </c>
      <c r="Q4" s="8">
        <f>MEDIAN(Values!Q7:Q10)</f>
        <v>107</v>
      </c>
      <c r="R4" s="7">
        <f>MEDIAN(Values!R7:R10)</f>
        <v>3</v>
      </c>
      <c r="S4" s="7">
        <f>MEDIAN(Values!S7:S10)</f>
        <v>1085</v>
      </c>
      <c r="T4" s="8">
        <f>MEDIAN(Values!T7:T10)</f>
        <v>20</v>
      </c>
      <c r="U4" s="7">
        <f>MEDIAN(Values!U7:U10)</f>
        <v>1</v>
      </c>
      <c r="V4" s="7">
        <f>MEDIAN(Values!V7:V10)</f>
        <v>204</v>
      </c>
      <c r="W4" s="8">
        <f>MEDIAN(Values!W7:W10)</f>
        <v>49</v>
      </c>
      <c r="X4" s="7">
        <f>MEDIAN(Values!X7:X10)</f>
        <v>1</v>
      </c>
      <c r="Y4" s="7">
        <f>MEDIAN(Values!Y7:Y10)</f>
        <v>408.5</v>
      </c>
      <c r="Z4" s="8">
        <f>MEDIAN(Values!Z7:Z10)</f>
        <v>481</v>
      </c>
      <c r="AA4" s="7">
        <f>MEDIAN(Values!AA7:AA10)</f>
        <v>368</v>
      </c>
      <c r="AB4" s="7">
        <f>MEDIAN(Values!AB7:AB10)</f>
        <v>5437.5</v>
      </c>
      <c r="AC4" s="8">
        <f>MEDIAN(Values!AC7:AC10)</f>
        <v>261</v>
      </c>
      <c r="AD4" s="7">
        <f>MEDIAN(Values!AD7:AD10)</f>
        <v>2</v>
      </c>
      <c r="AE4" s="7">
        <f>MEDIAN(Values!AE7:AE10)</f>
        <v>1985.5</v>
      </c>
      <c r="AF4" s="8">
        <f>MEDIAN(Values!AF7:AF10)</f>
        <v>58</v>
      </c>
      <c r="AG4" s="7">
        <f>MEDIAN(Values!AG7:AG10)</f>
        <v>1</v>
      </c>
      <c r="AH4" s="7">
        <f>MEDIAN(Values!AH7:AH10)</f>
        <v>336.5</v>
      </c>
      <c r="AI4" s="8">
        <f>MEDIAN(Values!AI7:AI10)</f>
        <v>999999999</v>
      </c>
      <c r="AJ4" s="7">
        <f>MEDIAN(Values!AJ7:AJ10)</f>
        <v>999999999</v>
      </c>
      <c r="AK4" s="7">
        <f>MEDIAN(Values!AK7:AK10)</f>
        <v>999999999</v>
      </c>
      <c r="AL4" s="8">
        <f>MEDIAN(Values!AL7:AL10)</f>
        <v>445</v>
      </c>
      <c r="AM4" s="7">
        <f>MEDIAN(Values!AM7:AM10)</f>
        <v>54555</v>
      </c>
      <c r="AN4" s="7">
        <f>MEDIAN(Values!AN7:AN10)</f>
        <v>74315</v>
      </c>
      <c r="AO4" s="8">
        <f>MEDIAN(Values!AO7:AO10)</f>
        <v>1</v>
      </c>
      <c r="AP4" s="7">
        <f>MEDIAN(Values!AP7:AP10)</f>
        <v>1460649</v>
      </c>
      <c r="AQ4" s="7">
        <f>MEDIAN(Values!AQ7:AQ10)</f>
        <v>1500782</v>
      </c>
    </row>
    <row r="5" spans="1:43" x14ac:dyDescent="0.25">
      <c r="A5" s="4"/>
      <c r="B5" s="8"/>
      <c r="C5" s="7"/>
      <c r="D5" s="7"/>
      <c r="E5" s="8"/>
      <c r="F5" s="7"/>
      <c r="G5" s="7"/>
      <c r="H5" s="8"/>
      <c r="I5" s="7"/>
      <c r="J5" s="7"/>
      <c r="K5" s="8"/>
      <c r="L5" s="7"/>
      <c r="M5" s="7"/>
      <c r="N5" s="8"/>
      <c r="O5" s="7"/>
      <c r="P5" s="7"/>
      <c r="Q5" s="8"/>
      <c r="R5" s="7"/>
      <c r="S5" s="7"/>
      <c r="T5" s="8"/>
      <c r="U5" s="7"/>
      <c r="V5" s="7"/>
      <c r="W5" s="8"/>
      <c r="X5" s="7"/>
      <c r="Y5" s="7"/>
      <c r="Z5" s="8"/>
      <c r="AA5" s="7"/>
      <c r="AB5" s="7"/>
      <c r="AC5" s="8"/>
      <c r="AD5" s="7"/>
      <c r="AE5" s="7"/>
      <c r="AF5" s="8"/>
      <c r="AG5" s="7"/>
      <c r="AH5" s="7"/>
      <c r="AI5" s="8"/>
      <c r="AJ5" s="7"/>
      <c r="AK5" s="7"/>
      <c r="AL5" s="8"/>
      <c r="AM5" s="7"/>
      <c r="AN5" s="7"/>
      <c r="AO5" s="8"/>
      <c r="AP5" s="7"/>
      <c r="AQ5" s="7"/>
    </row>
    <row r="6" spans="1:43" x14ac:dyDescent="0.25">
      <c r="A6" s="4"/>
      <c r="B6" s="8"/>
      <c r="C6" s="7"/>
      <c r="D6" s="7"/>
      <c r="E6" s="8"/>
      <c r="F6" s="7"/>
      <c r="G6" s="7"/>
      <c r="H6" s="8"/>
      <c r="I6" s="7"/>
      <c r="J6" s="7"/>
      <c r="K6" s="8"/>
      <c r="L6" s="7"/>
      <c r="M6" s="7"/>
      <c r="N6" s="8"/>
      <c r="O6" s="7"/>
      <c r="P6" s="7"/>
      <c r="Q6" s="8"/>
      <c r="R6" s="7"/>
      <c r="S6" s="7"/>
      <c r="T6" s="8"/>
      <c r="U6" s="7"/>
      <c r="V6" s="7"/>
      <c r="W6" s="8"/>
      <c r="X6" s="7"/>
      <c r="Y6" s="7"/>
      <c r="Z6" s="8"/>
      <c r="AA6" s="7"/>
      <c r="AB6" s="7"/>
      <c r="AC6" s="8"/>
      <c r="AD6" s="7"/>
      <c r="AE6" s="7"/>
      <c r="AF6" s="8"/>
      <c r="AG6" s="7"/>
      <c r="AH6" s="7"/>
      <c r="AI6" s="8"/>
      <c r="AJ6" s="7"/>
      <c r="AK6" s="7"/>
      <c r="AL6" s="8"/>
      <c r="AM6" s="7"/>
      <c r="AN6" s="7"/>
      <c r="AO6" s="8"/>
      <c r="AP6" s="7"/>
      <c r="AQ6" s="7"/>
    </row>
    <row r="7" spans="1:43" x14ac:dyDescent="0.25">
      <c r="A7" s="4"/>
      <c r="B7" s="8"/>
      <c r="C7" s="7"/>
      <c r="D7" s="7"/>
    </row>
    <row r="8" spans="1:43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3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3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3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2923-A854-4D86-98DD-707309F6D694}">
  <dimension ref="A1:AQ38"/>
  <sheetViews>
    <sheetView tabSelected="1" workbookViewId="0">
      <selection activeCell="A7" sqref="A7"/>
    </sheetView>
  </sheetViews>
  <sheetFormatPr baseColWidth="10" defaultRowHeight="15" x14ac:dyDescent="0.25"/>
  <cols>
    <col min="1" max="1" width="28.5703125" customWidth="1"/>
    <col min="2" max="2" width="12.7109375" customWidth="1"/>
    <col min="3" max="4" width="15.710937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5" max="35" width="11.425781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25">
      <c r="A1" s="11" t="s">
        <v>0</v>
      </c>
      <c r="B1" s="11" t="s">
        <v>19</v>
      </c>
      <c r="C1" s="10"/>
      <c r="D1" s="10"/>
    </row>
    <row r="2" spans="1:43" ht="15.75" x14ac:dyDescent="0.25">
      <c r="A2" s="6"/>
      <c r="B2" s="3" t="s">
        <v>15</v>
      </c>
      <c r="C2" s="3" t="s">
        <v>16</v>
      </c>
      <c r="D2" s="3" t="s">
        <v>17</v>
      </c>
    </row>
    <row r="3" spans="1:43" ht="22.5" customHeight="1" x14ac:dyDescent="0.25">
      <c r="A3" s="9" t="str">
        <f>Values!A3</f>
        <v>2152f803a27a62702af5bb825ad53e80ca00f50f</v>
      </c>
      <c r="B3" s="12">
        <v>1</v>
      </c>
      <c r="C3" s="12">
        <v>1</v>
      </c>
      <c r="D3" s="12">
        <v>1</v>
      </c>
      <c r="E3" s="8"/>
      <c r="F3" s="7"/>
      <c r="G3" s="7"/>
      <c r="H3" s="8"/>
      <c r="I3" s="7"/>
      <c r="J3" s="7"/>
      <c r="K3" s="8"/>
      <c r="L3" s="7"/>
      <c r="M3" s="7"/>
      <c r="N3" s="8"/>
      <c r="O3" s="7"/>
      <c r="P3" s="7"/>
      <c r="Q3" s="8"/>
      <c r="R3" s="7"/>
      <c r="S3" s="7"/>
      <c r="T3" s="8"/>
      <c r="U3" s="7"/>
      <c r="V3" s="7"/>
      <c r="W3" s="8"/>
      <c r="X3" s="7"/>
      <c r="Y3" s="7"/>
      <c r="Z3" s="8"/>
      <c r="AA3" s="7"/>
      <c r="AB3" s="7"/>
      <c r="AC3" s="8"/>
      <c r="AD3" s="7"/>
      <c r="AE3" s="7"/>
      <c r="AF3" s="8"/>
      <c r="AG3" s="7"/>
      <c r="AH3" s="7"/>
      <c r="AI3" s="8"/>
      <c r="AJ3" s="7"/>
      <c r="AK3" s="7"/>
      <c r="AL3" s="8"/>
      <c r="AM3" s="7"/>
      <c r="AN3" s="7"/>
      <c r="AO3" s="8"/>
      <c r="AP3" s="7"/>
      <c r="AQ3" s="7"/>
    </row>
    <row r="4" spans="1:43" x14ac:dyDescent="0.25">
      <c r="A4" s="9" t="str">
        <f>Values!A7</f>
        <v>66bda0c6a0d2ad2b7f42de937a92b15cfd52cd35</v>
      </c>
      <c r="B4" s="12">
        <f>AVERAGE(Overview!B3 / Overview!B4, Overview!E3 / Overview!E4, Overview!H3 / Overview!H4, Overview!K3 / Overview!K4, Overview!N3 / Overview!N4, Overview!Q3 / Overview!Q4, Overview!T3 / Overview!T4, Overview!W3 / Overview!W4, Overview!Z3 / Overview!Z4, Overview!AC3 / Overview!AC4, Overview!AF3 / Overview!AF4, Overview!AI3 / Overview!AI4, Overview!AL3 / Overview!AL4, Overview!AO3 / Overview!AO4)</f>
        <v>1.1672230802533485</v>
      </c>
      <c r="C4" s="12">
        <f>AVERAGE(Overview!C3 / Overview!C4, Overview!F3 / Overview!F4, Overview!I3 / Overview!I4, Overview!L3 / Overview!L4, Overview!O3 / Overview!O4, Overview!R3 / Overview!R4, Overview!U3 / Overview!U4, Overview!X3 / Overview!X4, Overview!AA3 / Overview!AA4, Overview!AD3 / Overview!AD4, Overview!AG3 / Overview!AG4, Overview!AJ3 / Overview!AJ4, Overview!AM3 / Overview!AM4, Overview!AP3 / Overview!AP4)</f>
        <v>1.923370576645318</v>
      </c>
      <c r="D4" s="12">
        <f>AVERAGE(Overview!D3 / Overview!D4, Overview!G3 / Overview!G4, Overview!J3 / Overview!J4, Overview!M3 / Overview!M4, Overview!P3 / Overview!P4, Overview!S3 / Overview!S4, Overview!V3 / Overview!V4, Overview!Y3 / Overview!Y4, Overview!AB3 / Overview!AB4, Overview!AE3 / Overview!AE4, Overview!AH3 / Overview!AH4, Overview!AK3 / Overview!AK4, Overview!AN3 / Overview!AN4, Overview!AQ3 / Overview!AQ4)</f>
        <v>5.0889629605515756</v>
      </c>
      <c r="E4" s="8"/>
      <c r="F4" s="7"/>
      <c r="G4" s="7"/>
      <c r="H4" s="8"/>
      <c r="I4" s="7"/>
      <c r="J4" s="7"/>
      <c r="K4" s="8"/>
      <c r="L4" s="7"/>
      <c r="M4" s="7"/>
      <c r="N4" s="8"/>
      <c r="O4" s="7"/>
      <c r="P4" s="7"/>
      <c r="Q4" s="8"/>
      <c r="R4" s="7"/>
      <c r="S4" s="7"/>
      <c r="T4" s="8"/>
      <c r="U4" s="7"/>
      <c r="V4" s="7"/>
      <c r="W4" s="8"/>
      <c r="X4" s="7"/>
      <c r="Y4" s="7"/>
      <c r="Z4" s="8"/>
      <c r="AA4" s="7"/>
      <c r="AB4" s="7"/>
      <c r="AC4" s="8"/>
      <c r="AD4" s="7"/>
      <c r="AE4" s="7"/>
      <c r="AF4" s="8"/>
      <c r="AG4" s="7"/>
      <c r="AH4" s="7"/>
      <c r="AI4" s="8"/>
      <c r="AJ4" s="7"/>
      <c r="AK4" s="7"/>
      <c r="AL4" s="8"/>
      <c r="AM4" s="7"/>
      <c r="AN4" s="7"/>
      <c r="AO4" s="8"/>
      <c r="AP4" s="7"/>
      <c r="AQ4" s="7"/>
    </row>
    <row r="5" spans="1:43" x14ac:dyDescent="0.25">
      <c r="A5" s="4"/>
      <c r="B5" s="12"/>
      <c r="C5" s="12"/>
      <c r="D5" s="12"/>
      <c r="E5" s="8"/>
      <c r="F5" s="7"/>
      <c r="G5" s="7"/>
      <c r="H5" s="8"/>
      <c r="I5" s="7"/>
      <c r="J5" s="7"/>
      <c r="K5" s="8"/>
      <c r="L5" s="7"/>
      <c r="M5" s="7"/>
      <c r="N5" s="8"/>
      <c r="O5" s="7"/>
      <c r="P5" s="7"/>
      <c r="Q5" s="8"/>
      <c r="R5" s="7"/>
      <c r="S5" s="7"/>
      <c r="T5" s="8"/>
      <c r="U5" s="7"/>
      <c r="V5" s="7"/>
      <c r="W5" s="8"/>
      <c r="X5" s="7"/>
      <c r="Y5" s="7"/>
      <c r="Z5" s="8"/>
      <c r="AA5" s="7"/>
      <c r="AB5" s="7"/>
      <c r="AC5" s="8"/>
      <c r="AD5" s="7"/>
      <c r="AE5" s="7"/>
      <c r="AF5" s="8"/>
      <c r="AG5" s="7"/>
      <c r="AH5" s="7"/>
      <c r="AI5" s="8"/>
      <c r="AJ5" s="7"/>
      <c r="AK5" s="7"/>
      <c r="AL5" s="8"/>
      <c r="AM5" s="7"/>
      <c r="AN5" s="7"/>
      <c r="AO5" s="8"/>
      <c r="AP5" s="7"/>
      <c r="AQ5" s="7"/>
    </row>
    <row r="6" spans="1:43" x14ac:dyDescent="0.25">
      <c r="A6" s="4"/>
      <c r="B6" s="12"/>
      <c r="C6" s="12"/>
      <c r="D6" s="12"/>
      <c r="E6" s="8"/>
      <c r="F6" s="7"/>
      <c r="G6" s="7"/>
      <c r="H6" s="8"/>
      <c r="I6" s="7"/>
      <c r="J6" s="7"/>
      <c r="K6" s="8"/>
      <c r="L6" s="7"/>
      <c r="M6" s="7"/>
      <c r="N6" s="8"/>
      <c r="O6" s="7"/>
      <c r="P6" s="7"/>
      <c r="Q6" s="8"/>
      <c r="R6" s="7"/>
      <c r="S6" s="7"/>
      <c r="T6" s="8"/>
      <c r="U6" s="7"/>
      <c r="V6" s="7"/>
      <c r="W6" s="8"/>
      <c r="X6" s="7"/>
      <c r="Y6" s="7"/>
      <c r="Z6" s="8"/>
      <c r="AA6" s="7"/>
      <c r="AB6" s="7"/>
      <c r="AC6" s="8"/>
      <c r="AD6" s="7"/>
      <c r="AE6" s="7"/>
      <c r="AF6" s="8"/>
      <c r="AG6" s="7"/>
      <c r="AH6" s="7"/>
      <c r="AI6" s="8"/>
      <c r="AJ6" s="7"/>
      <c r="AK6" s="7"/>
      <c r="AL6" s="8"/>
      <c r="AM6" s="7"/>
      <c r="AN6" s="7"/>
      <c r="AO6" s="8"/>
      <c r="AP6" s="7"/>
      <c r="AQ6" s="7"/>
    </row>
    <row r="7" spans="1:43" x14ac:dyDescent="0.25">
      <c r="A7" s="4"/>
      <c r="B7" s="12"/>
      <c r="C7" s="12"/>
      <c r="D7" s="12"/>
    </row>
    <row r="8" spans="1:43" x14ac:dyDescent="0.25">
      <c r="A8" s="4"/>
      <c r="B8" s="12"/>
      <c r="C8" s="12"/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3" x14ac:dyDescent="0.25">
      <c r="A9" s="4"/>
      <c r="B9" s="12"/>
      <c r="C9" s="12"/>
      <c r="D9" s="12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3" x14ac:dyDescent="0.25">
      <c r="A10" s="4"/>
      <c r="B10" s="12"/>
      <c r="C10" s="12"/>
      <c r="D10" s="1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3" x14ac:dyDescent="0.25">
      <c r="A11" s="4"/>
      <c r="B11" s="12"/>
      <c r="C11" s="12"/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4"/>
      <c r="B12" s="12"/>
      <c r="C12" s="12"/>
      <c r="D12" s="1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4"/>
      <c r="B13" s="12"/>
      <c r="C13" s="12"/>
      <c r="D13" s="1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8825-0951-4935-BECC-69A257928C38}">
  <dimension ref="A1"/>
  <sheetViews>
    <sheetView workbookViewId="0">
      <selection activeCell="W20" sqref="W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2D6D-35E2-4926-B6C3-04966ABB2777}">
  <dimension ref="A1"/>
  <sheetViews>
    <sheetView workbookViewId="0">
      <selection activeCell="W20" sqref="W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F0721-D325-46FF-925A-6DF5164E87E7}">
  <dimension ref="A1"/>
  <sheetViews>
    <sheetView workbookViewId="0">
      <selection activeCell="W20" sqref="W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302A-C3AD-4B4A-8BA9-6BBDD043C47F}">
  <dimension ref="A1"/>
  <sheetViews>
    <sheetView workbookViewId="0">
      <selection activeCell="W28" sqref="W2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9178-8155-4772-9674-A05DC695F2A7}">
  <dimension ref="A1"/>
  <sheetViews>
    <sheetView workbookViewId="0">
      <selection activeCell="W28" sqref="W2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Values</vt:lpstr>
      <vt:lpstr>Overview</vt:lpstr>
      <vt:lpstr>Summary</vt:lpstr>
      <vt:lpstr>Diagrams 0-2</vt:lpstr>
      <vt:lpstr>Diagrams 3-5</vt:lpstr>
      <vt:lpstr>Diagrams 6-8</vt:lpstr>
      <vt:lpstr>Diagrams 9-11</vt:lpstr>
      <vt:lpstr>Diagrams 12-13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2018-12-05T15:34:32Z</dcterms:created>
  <dcterms:modified xsi:type="dcterms:W3CDTF">2018-12-23T13:55:24Z</dcterms:modified>
</cp:coreProperties>
</file>