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s\Documents\GitHub\Quo-vadis-Quax\QuoVadisQuax\"/>
    </mc:Choice>
  </mc:AlternateContent>
  <xr:revisionPtr revIDLastSave="0" documentId="13_ncr:1_{9EB5CE84-5B64-429C-BA4E-7403AD73DF71}" xr6:coauthVersionLast="40" xr6:coauthVersionMax="40" xr10:uidLastSave="{00000000-0000-0000-0000-000000000000}"/>
  <bookViews>
    <workbookView xWindow="0" yWindow="0" windowWidth="25200" windowHeight="11115" activeTab="1" xr2:uid="{8F5AB63A-ACA6-4B4B-9BF8-58FEC92E4E85}"/>
  </bookViews>
  <sheets>
    <sheet name="Values" sheetId="1" r:id="rId1"/>
    <sheet name="Overview" sheetId="4" r:id="rId2"/>
    <sheet name="Diagrams 0-2" sheetId="5" r:id="rId3"/>
    <sheet name="Diagrams 3-5" sheetId="6" r:id="rId4"/>
    <sheet name="Diagrams 6-8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3" i="4"/>
  <c r="D3" i="4"/>
  <c r="A3" i="4"/>
  <c r="B3" i="4"/>
</calcChain>
</file>

<file path=xl/sharedStrings.xml><?xml version="1.0" encoding="utf-8"?>
<sst xmlns="http://schemas.openxmlformats.org/spreadsheetml/2006/main" count="115" uniqueCount="19">
  <si>
    <t>Project Status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</si>
  <si>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</si>
  <si>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</si>
  <si>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</si>
  <si>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</si>
  <si>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</si>
  <si>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</si>
  <si>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</si>
  <si>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</si>
  <si>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</si>
  <si>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</si>
  <si>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</si>
  <si>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</si>
  <si>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</si>
  <si>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</si>
  <si>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n flights</t>
  </si>
  <si>
    <t>Alg. time in ms</t>
  </si>
  <si>
    <t>Exec. time in ms</t>
  </si>
  <si>
    <t>2152f803a27a62702af5bb825ad53e80ca00f50f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</si>
</sst>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&quot; ms&quot;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Overview!$B$3:$B$32</c15:sqref>
                  </c15:fullRef>
                </c:ext>
              </c:extLst>
              <c:f>Overview!$B$3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A-4CA4-A742-3CC05ED41378}"/>
            </c:ext>
          </c:extLst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Overview!$C$3:$C$31</c15:sqref>
                  </c15:fullRef>
                </c:ext>
              </c:extLst>
              <c:f>Overview!$C$3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A-4CA4-A742-3CC05ED41378}"/>
            </c:ext>
          </c:extLst>
        </c:ser>
        <c:ser>
          <c:idx val="2"/>
          <c:order val="2"/>
          <c:tx>
            <c:strRef>
              <c:f>Overview!$D$2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Overview!$D$3:$D$32</c15:sqref>
                  </c15:fullRef>
                </c:ext>
              </c:extLst>
              <c:f>Overview!$D$3</c:f>
              <c:numCache>
                <c:formatCode>0" ms"</c:formatCode>
                <c:ptCount val="1"/>
                <c:pt idx="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A-4CA4-A742-3CC05ED41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Overview!$E$2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Overview!$E$3:$E$32</c15:sqref>
                  </c15:fullRef>
                </c:ext>
              </c:extLst>
              <c:f>Overview!$E$3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3FA-93C1-442CF1A69B7B}"/>
            </c:ext>
          </c:extLst>
        </c:ser>
        <c:ser>
          <c:idx val="1"/>
          <c:order val="1"/>
          <c:tx>
            <c:strRef>
              <c:f>Overview!$F$2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Overview!$F$3:$F$31</c15:sqref>
                  </c15:fullRef>
                </c:ext>
              </c:extLst>
              <c:f>Overview!$F$3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6-43FA-93C1-442CF1A69B7B}"/>
            </c:ext>
          </c:extLst>
        </c:ser>
        <c:ser>
          <c:idx val="2"/>
          <c:order val="2"/>
          <c:tx>
            <c:strRef>
              <c:f>Overview!$G$2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Overview!$G$3:$G$32</c15:sqref>
                  </c15:fullRef>
                </c:ext>
              </c:extLst>
              <c:f>Overview!$G$3</c:f>
              <c:numCache>
                <c:formatCode>0" ms"</c:formatCode>
                <c:ptCount val="1"/>
                <c:pt idx="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FA-93C1-442CF1A69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Overview!$H$2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Overview!$H$3:$H$32</c15:sqref>
                  </c15:fullRef>
                </c:ext>
              </c:extLst>
              <c:f>Overview!$H$3</c:f>
              <c:numCache>
                <c:formatCode>0</c:formatCode>
                <c:ptCount val="1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253-BBEE-E74C0A6D6165}"/>
            </c:ext>
          </c:extLst>
        </c:ser>
        <c:ser>
          <c:idx val="1"/>
          <c:order val="1"/>
          <c:tx>
            <c:strRef>
              <c:f>Overview!$I$2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Overview!$I$3:$I$31</c15:sqref>
                  </c15:fullRef>
                </c:ext>
              </c:extLst>
              <c:f>Overview!$I$3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2-4253-BBEE-E74C0A6D6165}"/>
            </c:ext>
          </c:extLst>
        </c:ser>
        <c:ser>
          <c:idx val="2"/>
          <c:order val="2"/>
          <c:tx>
            <c:strRef>
              <c:f>Overview!$J$2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Overview!$J$3:$J$32</c15:sqref>
                  </c15:fullRef>
                </c:ext>
              </c:extLst>
              <c:f>Overview!$J$3</c:f>
              <c:numCache>
                <c:formatCode>0" ms"</c:formatCode>
                <c:ptCount val="1"/>
                <c:pt idx="0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2-4253-BBEE-E74C0A6D61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Overview!$K$2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Overview!$K$3:$K$32</c15:sqref>
                  </c15:fullRef>
                </c:ext>
              </c:extLst>
              <c:f>Overview!$K$3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8-4B10-942F-EEFB6EFB1963}"/>
            </c:ext>
          </c:extLst>
        </c:ser>
        <c:ser>
          <c:idx val="1"/>
          <c:order val="1"/>
          <c:tx>
            <c:strRef>
              <c:f>Overview!$L$2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Overview!$L$3:$L$31</c15:sqref>
                  </c15:fullRef>
                </c:ext>
              </c:extLst>
              <c:f>Overview!$L$3</c:f>
              <c:numCache>
                <c:formatCode>0" ms"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8-4B10-942F-EEFB6EFB1963}"/>
            </c:ext>
          </c:extLst>
        </c:ser>
        <c:ser>
          <c:idx val="2"/>
          <c:order val="2"/>
          <c:tx>
            <c:strRef>
              <c:f>Overview!$M$2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Overview!$M$3:$M$32</c15:sqref>
                  </c15:fullRef>
                </c:ext>
              </c:extLst>
              <c:f>Overview!$M$3</c:f>
              <c:numCache>
                <c:formatCode>0" ms"</c:formatCode>
                <c:ptCount val="1"/>
                <c:pt idx="0">
                  <c:v>1244.5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8-4B10-942F-EEFB6EFB1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Overview!$N$2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Overview!$N$3:$N$32</c15:sqref>
                  </c15:fullRef>
                </c:ext>
              </c:extLst>
              <c:f>Overview!$N$3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9-4C78-8302-98296D0C40C8}"/>
            </c:ext>
          </c:extLst>
        </c:ser>
        <c:ser>
          <c:idx val="1"/>
          <c:order val="1"/>
          <c:tx>
            <c:strRef>
              <c:f>Overview!$O$2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Overview!$O$3:$O$31</c15:sqref>
                  </c15:fullRef>
                </c:ext>
              </c:extLst>
              <c:f>Overview!$O$3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9-4C78-8302-98296D0C40C8}"/>
            </c:ext>
          </c:extLst>
        </c:ser>
        <c:ser>
          <c:idx val="2"/>
          <c:order val="2"/>
          <c:tx>
            <c:strRef>
              <c:f>Overview!$P$2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Overview!$P$3:$P$32</c15:sqref>
                  </c15:fullRef>
                </c:ext>
              </c:extLst>
              <c:f>Overview!$P$3</c:f>
              <c:numCache>
                <c:formatCode>0" ms"</c:formatCode>
                <c:ptCount val="1"/>
                <c:pt idx="0">
                  <c:v>385.5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9-4C78-8302-98296D0C40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Overview!$Q$2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Overview!$Q$3:$Q$32</c15:sqref>
                  </c15:fullRef>
                </c:ext>
              </c:extLst>
              <c:f>Overview!$Q$3</c:f>
              <c:numCache>
                <c:formatCode>0</c:formatCode>
                <c:ptCount val="1"/>
                <c:pt idx="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607-9D74-654E4DFEBA1E}"/>
            </c:ext>
          </c:extLst>
        </c:ser>
        <c:ser>
          <c:idx val="1"/>
          <c:order val="1"/>
          <c:tx>
            <c:strRef>
              <c:f>Overview!$R$2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Overview!$R$3:$R$31</c15:sqref>
                  </c15:fullRef>
                </c:ext>
              </c:extLst>
              <c:f>Overview!$R$3</c:f>
              <c:numCache>
                <c:formatCode>0" ms"</c:formatCode>
                <c:ptCount val="1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F-4607-9D74-654E4DFEBA1E}"/>
            </c:ext>
          </c:extLst>
        </c:ser>
        <c:ser>
          <c:idx val="2"/>
          <c:order val="2"/>
          <c:tx>
            <c:strRef>
              <c:f>Overview!$S$2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Overview!$S$3:$S$32</c15:sqref>
                  </c15:fullRef>
                </c:ext>
              </c:extLst>
              <c:f>Overview!$S$3</c:f>
              <c:numCache>
                <c:formatCode>0" ms"</c:formatCode>
                <c:ptCount val="1"/>
                <c:pt idx="0">
                  <c:v>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F-4607-9D74-654E4DFEBA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Overview!$K$2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Overview!$K$3:$K$32</c15:sqref>
                  </c15:fullRef>
                </c:ext>
              </c:extLst>
              <c:f>Overview!$K$3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4B7-80E3-C4E99EBA785C}"/>
            </c:ext>
          </c:extLst>
        </c:ser>
        <c:ser>
          <c:idx val="1"/>
          <c:order val="1"/>
          <c:tx>
            <c:strRef>
              <c:f>Overview!$L$2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Overview!$L$3:$L$31</c15:sqref>
                  </c15:fullRef>
                </c:ext>
              </c:extLst>
              <c:f>Overview!$L$3</c:f>
              <c:numCache>
                <c:formatCode>0" ms"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E-44B7-80E3-C4E99EBA785C}"/>
            </c:ext>
          </c:extLst>
        </c:ser>
        <c:ser>
          <c:idx val="2"/>
          <c:order val="2"/>
          <c:tx>
            <c:strRef>
              <c:f>Overview!$M$2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Overview!$M$3:$M$32</c15:sqref>
                  </c15:fullRef>
                </c:ext>
              </c:extLst>
              <c:f>Overview!$M$3</c:f>
              <c:numCache>
                <c:formatCode>0" ms"</c:formatCode>
                <c:ptCount val="1"/>
                <c:pt idx="0">
                  <c:v>1244.5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E-44B7-80E3-C4E99EBA7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Overview!$N$2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Overview!$N$3:$N$32</c15:sqref>
                  </c15:fullRef>
                </c:ext>
              </c:extLst>
              <c:f>Overview!$N$3</c:f>
              <c:numCache>
                <c:formatCode>0</c:formatCode>
                <c:ptCount val="1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8-4616-AA12-737454704309}"/>
            </c:ext>
          </c:extLst>
        </c:ser>
        <c:ser>
          <c:idx val="1"/>
          <c:order val="1"/>
          <c:tx>
            <c:strRef>
              <c:f>Overview!$O$2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Overview!$O$3:$O$31</c15:sqref>
                  </c15:fullRef>
                </c:ext>
              </c:extLst>
              <c:f>Overview!$O$3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616-AA12-737454704309}"/>
            </c:ext>
          </c:extLst>
        </c:ser>
        <c:ser>
          <c:idx val="2"/>
          <c:order val="2"/>
          <c:tx>
            <c:strRef>
              <c:f>Overview!$P$2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Overview!$P$3:$P$32</c15:sqref>
                  </c15:fullRef>
                </c:ext>
              </c:extLst>
              <c:f>Overview!$P$3</c:f>
              <c:numCache>
                <c:formatCode>0" ms"</c:formatCode>
                <c:ptCount val="1"/>
                <c:pt idx="0">
                  <c:v>385.5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8-4616-AA12-7374547043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Overview!$Q$2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Overview!$Q$3:$Q$32</c15:sqref>
                  </c15:fullRef>
                </c:ext>
              </c:extLst>
              <c:f>Overview!$Q$3</c:f>
              <c:numCache>
                <c:formatCode>0</c:formatCode>
                <c:ptCount val="1"/>
                <c:pt idx="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747-A5D1-3A1356607B30}"/>
            </c:ext>
          </c:extLst>
        </c:ser>
        <c:ser>
          <c:idx val="1"/>
          <c:order val="1"/>
          <c:tx>
            <c:strRef>
              <c:f>Overview!$R$2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Overview!$R$3:$R$31</c15:sqref>
                  </c15:fullRef>
                </c:ext>
              </c:extLst>
              <c:f>Overview!$R$3</c:f>
              <c:numCache>
                <c:formatCode>0" ms"</c:formatCode>
                <c:ptCount val="1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0-4747-A5D1-3A1356607B30}"/>
            </c:ext>
          </c:extLst>
        </c:ser>
        <c:ser>
          <c:idx val="2"/>
          <c:order val="2"/>
          <c:tx>
            <c:strRef>
              <c:f>Overview!$S$2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2152f803a27a62702af5bb825ad53e80ca00f50f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Overview!$S$3:$S$32</c15:sqref>
                  </c15:fullRef>
                </c:ext>
              </c:extLst>
              <c:f>Overview!$S$3</c:f>
              <c:numCache>
                <c:formatCode>0" ms"</c:formatCode>
                <c:ptCount val="1"/>
                <c:pt idx="0">
                  <c:v>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0-4747-A5D1-3A1356607B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5AA28C-5ECC-4FFE-A290-13356F6C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BD1B7D-B376-4DA9-987B-F996E128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C0843-2D88-4C77-9AFD-B3E95CAD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3F5413-6878-4827-9F12-080B915F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5F16336-3C51-46FA-AC1F-4B1047C2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D5F51A-FC67-4298-958D-C7392E59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AA63C4-846C-4BAF-82C8-2DD899A3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FB0029-3115-41F6-AC28-3DBF7532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A0EC2E-DD53-4309-B828-4BE00C27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36D-E62A-409B-8683-80E992881F33}">
  <dimension ref="A1:AQ38"/>
  <sheetViews>
    <sheetView workbookViewId="0">
      <selection activeCell="A3" sqref="A3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">
        <v>18</v>
      </c>
      <c r="B3" s="8">
        <v>6</v>
      </c>
      <c r="C3" s="7">
        <v>15</v>
      </c>
      <c r="D3" s="7">
        <v>141</v>
      </c>
      <c r="E3" s="8">
        <v>1</v>
      </c>
      <c r="F3" s="7">
        <v>0</v>
      </c>
      <c r="G3" s="7">
        <v>236</v>
      </c>
      <c r="H3" s="8">
        <v>11</v>
      </c>
      <c r="I3" s="7">
        <v>0</v>
      </c>
      <c r="J3" s="7">
        <v>536</v>
      </c>
      <c r="K3" s="8">
        <v>15</v>
      </c>
      <c r="L3" s="7">
        <v>2</v>
      </c>
      <c r="M3" s="7">
        <v>1236</v>
      </c>
      <c r="N3" s="8">
        <v>13</v>
      </c>
      <c r="O3" s="7">
        <v>1</v>
      </c>
      <c r="P3" s="7">
        <v>386</v>
      </c>
      <c r="Q3" s="8">
        <v>107</v>
      </c>
      <c r="R3" s="7">
        <v>24</v>
      </c>
      <c r="S3" s="7">
        <v>5541</v>
      </c>
      <c r="T3" s="8">
        <v>23</v>
      </c>
      <c r="U3" s="7">
        <v>1</v>
      </c>
      <c r="V3" s="7">
        <v>1203</v>
      </c>
      <c r="W3" s="8">
        <v>55</v>
      </c>
      <c r="X3" s="7">
        <v>1</v>
      </c>
      <c r="Y3" s="7">
        <v>2386</v>
      </c>
      <c r="Z3" s="8">
        <v>568</v>
      </c>
      <c r="AA3" s="7">
        <v>1478</v>
      </c>
      <c r="AB3" s="7">
        <v>31893</v>
      </c>
      <c r="AC3" s="8">
        <v>261</v>
      </c>
      <c r="AD3" s="7">
        <v>10</v>
      </c>
      <c r="AE3" s="7">
        <v>10143</v>
      </c>
      <c r="AF3" s="8">
        <v>58</v>
      </c>
      <c r="AG3" s="7">
        <v>0</v>
      </c>
      <c r="AH3" s="7">
        <v>1736</v>
      </c>
      <c r="AI3" s="8">
        <v>999999999999</v>
      </c>
      <c r="AJ3" s="7">
        <v>999999999999</v>
      </c>
      <c r="AK3" s="7">
        <v>999999999999</v>
      </c>
      <c r="AL3" s="8">
        <v>554</v>
      </c>
      <c r="AM3" s="7">
        <v>54316</v>
      </c>
      <c r="AN3" s="7">
        <v>120943</v>
      </c>
      <c r="AO3" s="8">
        <v>1</v>
      </c>
      <c r="AP3" s="7">
        <v>1331901</v>
      </c>
      <c r="AQ3" s="7">
        <v>1454536</v>
      </c>
    </row>
    <row r="4" spans="1:43" x14ac:dyDescent="0.25">
      <c r="A4" s="4"/>
      <c r="B4" s="8">
        <v>6</v>
      </c>
      <c r="C4" s="7">
        <v>0</v>
      </c>
      <c r="D4" s="7">
        <v>85</v>
      </c>
      <c r="E4" s="8">
        <v>1</v>
      </c>
      <c r="F4" s="7">
        <v>0</v>
      </c>
      <c r="G4" s="7">
        <v>216</v>
      </c>
      <c r="H4" s="8">
        <v>11</v>
      </c>
      <c r="I4" s="7">
        <v>0</v>
      </c>
      <c r="J4" s="7">
        <v>536</v>
      </c>
      <c r="K4" s="8">
        <v>15</v>
      </c>
      <c r="L4" s="7">
        <v>2</v>
      </c>
      <c r="M4" s="7">
        <v>1253</v>
      </c>
      <c r="N4" s="8">
        <v>13</v>
      </c>
      <c r="O4" s="7">
        <v>0</v>
      </c>
      <c r="P4" s="7">
        <v>383</v>
      </c>
      <c r="Q4" s="8">
        <v>107</v>
      </c>
      <c r="R4" s="7">
        <v>25</v>
      </c>
      <c r="S4" s="7">
        <v>5541</v>
      </c>
      <c r="T4" s="8">
        <v>23</v>
      </c>
      <c r="U4" s="7">
        <v>0</v>
      </c>
      <c r="V4" s="7">
        <v>1221</v>
      </c>
      <c r="W4" s="8">
        <v>55</v>
      </c>
      <c r="X4" s="7">
        <v>0</v>
      </c>
      <c r="Y4" s="7">
        <v>2403</v>
      </c>
      <c r="Z4" s="8">
        <v>568</v>
      </c>
      <c r="AA4" s="7">
        <v>1308</v>
      </c>
      <c r="AB4" s="7">
        <v>32010</v>
      </c>
      <c r="AC4" s="8">
        <v>261</v>
      </c>
      <c r="AD4" s="7">
        <v>6</v>
      </c>
      <c r="AE4" s="7">
        <v>10142</v>
      </c>
      <c r="AF4" s="8">
        <v>58</v>
      </c>
      <c r="AG4" s="7">
        <v>0</v>
      </c>
      <c r="AH4" s="7">
        <v>1752</v>
      </c>
      <c r="AI4" s="8">
        <v>999999999999</v>
      </c>
      <c r="AJ4" s="7">
        <v>999999999999</v>
      </c>
      <c r="AK4" s="7">
        <v>999999999999</v>
      </c>
      <c r="AL4" s="8">
        <v>554</v>
      </c>
      <c r="AM4" s="7">
        <v>55467</v>
      </c>
      <c r="AN4" s="7">
        <v>146962</v>
      </c>
      <c r="AO4" s="8"/>
      <c r="AP4" s="7"/>
      <c r="AQ4" s="7"/>
    </row>
    <row r="5" spans="1:43" x14ac:dyDescent="0.25">
      <c r="A5" s="4"/>
      <c r="B5" s="8">
        <v>6</v>
      </c>
      <c r="C5" s="7">
        <v>0</v>
      </c>
      <c r="D5" s="7">
        <v>85</v>
      </c>
      <c r="E5" s="8">
        <v>1</v>
      </c>
      <c r="F5" s="7">
        <v>0</v>
      </c>
      <c r="G5" s="7">
        <v>235</v>
      </c>
      <c r="H5" s="8">
        <v>11</v>
      </c>
      <c r="I5" s="7">
        <v>0</v>
      </c>
      <c r="J5" s="7">
        <v>536</v>
      </c>
      <c r="K5" s="8">
        <v>15</v>
      </c>
      <c r="L5" s="7">
        <v>2</v>
      </c>
      <c r="M5" s="7">
        <v>1253</v>
      </c>
      <c r="N5" s="8">
        <v>13</v>
      </c>
      <c r="O5" s="7">
        <v>0</v>
      </c>
      <c r="P5" s="7">
        <v>402</v>
      </c>
      <c r="Q5" s="8">
        <v>107</v>
      </c>
      <c r="R5" s="7">
        <v>24</v>
      </c>
      <c r="S5" s="7">
        <v>5537</v>
      </c>
      <c r="T5" s="8">
        <v>23</v>
      </c>
      <c r="U5" s="7">
        <v>0</v>
      </c>
      <c r="V5" s="7">
        <v>1237</v>
      </c>
      <c r="W5" s="8">
        <v>55</v>
      </c>
      <c r="X5" s="7">
        <v>0</v>
      </c>
      <c r="Y5" s="7">
        <v>2402</v>
      </c>
      <c r="Z5" s="8">
        <v>568</v>
      </c>
      <c r="AA5" s="7">
        <v>1408</v>
      </c>
      <c r="AB5" s="7">
        <v>31908</v>
      </c>
      <c r="AC5" s="8">
        <v>261</v>
      </c>
      <c r="AD5" s="7">
        <v>7</v>
      </c>
      <c r="AE5" s="7">
        <v>10142</v>
      </c>
      <c r="AF5" s="8">
        <v>58</v>
      </c>
      <c r="AG5" s="7">
        <v>0</v>
      </c>
      <c r="AH5" s="7">
        <v>1736</v>
      </c>
      <c r="AI5" s="8">
        <v>999999999999</v>
      </c>
      <c r="AJ5" s="7">
        <v>999999999999</v>
      </c>
      <c r="AK5" s="7">
        <v>999999999999</v>
      </c>
      <c r="AL5" s="8">
        <v>554</v>
      </c>
      <c r="AM5" s="7">
        <v>52316</v>
      </c>
      <c r="AN5" s="7">
        <v>134319</v>
      </c>
      <c r="AO5" s="8"/>
      <c r="AP5" s="7"/>
      <c r="AQ5" s="7"/>
    </row>
    <row r="6" spans="1:43" x14ac:dyDescent="0.25">
      <c r="A6" s="4"/>
      <c r="B6" s="8">
        <v>6</v>
      </c>
      <c r="C6" s="7">
        <v>0</v>
      </c>
      <c r="D6" s="7">
        <v>84</v>
      </c>
      <c r="E6" s="8">
        <v>1</v>
      </c>
      <c r="F6" s="7">
        <v>0</v>
      </c>
      <c r="G6" s="7">
        <v>219</v>
      </c>
      <c r="H6" s="8">
        <v>11</v>
      </c>
      <c r="I6" s="7">
        <v>0</v>
      </c>
      <c r="J6" s="7">
        <v>552</v>
      </c>
      <c r="K6" s="8">
        <v>15</v>
      </c>
      <c r="L6" s="7">
        <v>2</v>
      </c>
      <c r="M6" s="7">
        <v>1236</v>
      </c>
      <c r="N6" s="8">
        <v>13</v>
      </c>
      <c r="O6" s="7">
        <v>0</v>
      </c>
      <c r="P6" s="7">
        <v>385</v>
      </c>
      <c r="Q6" s="8">
        <v>107</v>
      </c>
      <c r="R6" s="7">
        <v>24</v>
      </c>
      <c r="S6" s="7">
        <v>5541</v>
      </c>
      <c r="T6" s="8">
        <v>23</v>
      </c>
      <c r="U6" s="7">
        <v>0</v>
      </c>
      <c r="V6" s="7">
        <v>1218</v>
      </c>
      <c r="W6" s="8">
        <v>55</v>
      </c>
      <c r="X6" s="7">
        <v>2</v>
      </c>
      <c r="Y6" s="7">
        <v>2386</v>
      </c>
      <c r="Z6" s="8">
        <v>568</v>
      </c>
      <c r="AA6" s="7">
        <v>1380</v>
      </c>
      <c r="AB6" s="7">
        <v>21893</v>
      </c>
      <c r="AC6" s="8">
        <v>261</v>
      </c>
      <c r="AD6" s="7">
        <v>5</v>
      </c>
      <c r="AE6" s="7">
        <v>10156</v>
      </c>
      <c r="AF6" s="8">
        <v>58</v>
      </c>
      <c r="AG6" s="7">
        <v>0</v>
      </c>
      <c r="AH6" s="7">
        <v>1751</v>
      </c>
      <c r="AI6" s="8">
        <v>999999999999</v>
      </c>
      <c r="AJ6" s="7">
        <v>999999999999</v>
      </c>
      <c r="AK6" s="7">
        <v>999999999999</v>
      </c>
      <c r="AL6" s="8">
        <v>554</v>
      </c>
      <c r="AM6" s="7">
        <v>51814</v>
      </c>
      <c r="AN6" s="7">
        <v>133551</v>
      </c>
      <c r="AO6" s="8"/>
      <c r="AP6" s="7"/>
      <c r="AQ6" s="7"/>
    </row>
    <row r="7" spans="1:43" x14ac:dyDescent="0.25">
      <c r="A7" s="4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821-81AF-4436-97C1-FE0668787897}">
  <dimension ref="A1:AQ38"/>
  <sheetViews>
    <sheetView tabSelected="1" topLeftCell="B1" workbookViewId="0">
      <selection activeCell="K11" sqref="K11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tr">
        <f>Values!A3</f>
        <v>2152f803a27a62702af5bb825ad53e80ca00f50f</v>
      </c>
      <c r="B3" s="8">
        <f>MEDIAN(Values!B3:B6)</f>
        <v>6</v>
      </c>
      <c r="C3" s="7">
        <f>MEDIAN(Values!C3:C6)</f>
        <v>0</v>
      </c>
      <c r="D3" s="7">
        <f>MEDIAN(Values!D3:D6)</f>
        <v>85</v>
      </c>
      <c r="E3" s="8">
        <f>MEDIAN(Values!E3:E6)</f>
        <v>1</v>
      </c>
      <c r="F3" s="7">
        <f>MEDIAN(Values!F3:F6)</f>
        <v>0</v>
      </c>
      <c r="G3" s="7">
        <f>MEDIAN(Values!G3:G6)</f>
        <v>227</v>
      </c>
      <c r="H3" s="8">
        <f>MEDIAN(Values!H3:H6)</f>
        <v>11</v>
      </c>
      <c r="I3" s="7">
        <f>MEDIAN(Values!I3:I6)</f>
        <v>0</v>
      </c>
      <c r="J3" s="7">
        <f>MEDIAN(Values!J3:J6)</f>
        <v>536</v>
      </c>
      <c r="K3" s="8">
        <f>MEDIAN(Values!K3:K6)</f>
        <v>15</v>
      </c>
      <c r="L3" s="7">
        <f>MEDIAN(Values!L3:L6)</f>
        <v>2</v>
      </c>
      <c r="M3" s="7">
        <f>MEDIAN(Values!M3:M6)</f>
        <v>1244.5</v>
      </c>
      <c r="N3" s="8">
        <f>MEDIAN(Values!N3:N6)</f>
        <v>13</v>
      </c>
      <c r="O3" s="7">
        <f>MEDIAN(Values!O3:O6)</f>
        <v>0</v>
      </c>
      <c r="P3" s="7">
        <f>MEDIAN(Values!P3:P6)</f>
        <v>385.5</v>
      </c>
      <c r="Q3" s="8">
        <f>MEDIAN(Values!Q3:Q6)</f>
        <v>107</v>
      </c>
      <c r="R3" s="7">
        <f>MEDIAN(Values!R3:R6)</f>
        <v>24</v>
      </c>
      <c r="S3" s="7">
        <f>MEDIAN(Values!S3:S6)</f>
        <v>5541</v>
      </c>
      <c r="T3" s="8">
        <f>MEDIAN(Values!T3:T6)</f>
        <v>23</v>
      </c>
      <c r="U3" s="7">
        <f>MEDIAN(Values!U3:U6)</f>
        <v>0</v>
      </c>
      <c r="V3" s="7">
        <f>MEDIAN(Values!V3:V6)</f>
        <v>1219.5</v>
      </c>
      <c r="W3" s="8">
        <f>MEDIAN(Values!W3:W6)</f>
        <v>55</v>
      </c>
      <c r="X3" s="7">
        <f>MEDIAN(Values!X3:X6)</f>
        <v>0.5</v>
      </c>
      <c r="Y3" s="7">
        <f>MEDIAN(Values!Y3:Y6)</f>
        <v>2394</v>
      </c>
      <c r="Z3" s="8">
        <f>MEDIAN(Values!Z3:Z6)</f>
        <v>568</v>
      </c>
      <c r="AA3" s="7">
        <f>MEDIAN(Values!AA3:AA6)</f>
        <v>1394</v>
      </c>
      <c r="AB3" s="7">
        <f>MEDIAN(Values!AB3:AB6)</f>
        <v>31900.5</v>
      </c>
      <c r="AC3" s="8">
        <f>MEDIAN(Values!AC3:AC6)</f>
        <v>261</v>
      </c>
      <c r="AD3" s="7">
        <f>MEDIAN(Values!AD3:AD6)</f>
        <v>6.5</v>
      </c>
      <c r="AE3" s="7">
        <f>MEDIAN(Values!AE3:AE6)</f>
        <v>10142.5</v>
      </c>
      <c r="AF3" s="8">
        <f>MEDIAN(Values!AF3:AF6)</f>
        <v>58</v>
      </c>
      <c r="AG3" s="7">
        <f>MEDIAN(Values!AG3:AG6)</f>
        <v>0</v>
      </c>
      <c r="AH3" s="7">
        <f>MEDIAN(Values!AH3:AH6)</f>
        <v>1743.5</v>
      </c>
      <c r="AI3" s="8">
        <f>MEDIAN(Values!AI3:AI6)</f>
        <v>999999999999</v>
      </c>
      <c r="AJ3" s="7">
        <f>MEDIAN(Values!AJ3:AJ6)</f>
        <v>999999999999</v>
      </c>
      <c r="AK3" s="7">
        <f>MEDIAN(Values!AK3:AK6)</f>
        <v>999999999999</v>
      </c>
      <c r="AL3" s="8">
        <f>MEDIAN(Values!AL3:AL6)</f>
        <v>554</v>
      </c>
      <c r="AM3" s="7">
        <f>MEDIAN(Values!AM3:AM6)</f>
        <v>53316</v>
      </c>
      <c r="AN3" s="7">
        <f>MEDIAN(Values!AN3:AN6)</f>
        <v>133935</v>
      </c>
      <c r="AO3" s="8">
        <f>MEDIAN(Values!AO3:AO6)</f>
        <v>1</v>
      </c>
      <c r="AP3" s="7">
        <f>MEDIAN(Values!AP3:AP6)</f>
        <v>1331901</v>
      </c>
      <c r="AQ3" s="7">
        <f>MEDIAN(Values!AQ3:AQ6)</f>
        <v>1454536</v>
      </c>
    </row>
    <row r="4" spans="1:43" x14ac:dyDescent="0.25">
      <c r="A4" s="4"/>
      <c r="B4" s="8"/>
      <c r="C4" s="7"/>
      <c r="D4" s="7"/>
      <c r="E4" s="8"/>
      <c r="F4" s="7"/>
      <c r="G4" s="7"/>
      <c r="H4" s="8"/>
      <c r="I4" s="7"/>
      <c r="J4" s="7"/>
      <c r="K4" s="8"/>
      <c r="L4" s="7"/>
      <c r="M4" s="7"/>
      <c r="N4" s="8"/>
      <c r="O4" s="7"/>
      <c r="P4" s="7"/>
      <c r="Q4" s="8"/>
      <c r="R4" s="7"/>
      <c r="S4" s="7"/>
      <c r="T4" s="8"/>
      <c r="U4" s="7"/>
      <c r="V4" s="7"/>
      <c r="W4" s="8"/>
      <c r="X4" s="7"/>
      <c r="Y4" s="7"/>
      <c r="Z4" s="8"/>
      <c r="AA4" s="7"/>
      <c r="AB4" s="7"/>
      <c r="AC4" s="8"/>
      <c r="AD4" s="7"/>
      <c r="AE4" s="7"/>
      <c r="AF4" s="8"/>
      <c r="AG4" s="7"/>
      <c r="AH4" s="7"/>
      <c r="AI4" s="8"/>
      <c r="AJ4" s="7"/>
      <c r="AK4" s="7"/>
      <c r="AL4" s="8"/>
      <c r="AM4" s="7"/>
      <c r="AN4" s="7"/>
      <c r="AO4" s="8"/>
      <c r="AP4" s="7"/>
      <c r="AQ4" s="7"/>
    </row>
    <row r="5" spans="1:43" x14ac:dyDescent="0.25">
      <c r="A5" s="4"/>
      <c r="B5" s="8"/>
      <c r="C5" s="7"/>
      <c r="D5" s="7"/>
      <c r="E5" s="8"/>
      <c r="F5" s="7"/>
      <c r="G5" s="7"/>
      <c r="H5" s="8"/>
      <c r="I5" s="7"/>
      <c r="J5" s="7"/>
      <c r="K5" s="8"/>
      <c r="L5" s="7"/>
      <c r="M5" s="7"/>
      <c r="N5" s="8"/>
      <c r="O5" s="7"/>
      <c r="P5" s="7"/>
      <c r="Q5" s="8"/>
      <c r="R5" s="7"/>
      <c r="S5" s="7"/>
      <c r="T5" s="8"/>
      <c r="U5" s="7"/>
      <c r="V5" s="7"/>
      <c r="W5" s="8"/>
      <c r="X5" s="7"/>
      <c r="Y5" s="7"/>
      <c r="Z5" s="8"/>
      <c r="AA5" s="7"/>
      <c r="AB5" s="7"/>
      <c r="AC5" s="8"/>
      <c r="AD5" s="7"/>
      <c r="AE5" s="7"/>
      <c r="AF5" s="8"/>
      <c r="AG5" s="7"/>
      <c r="AH5" s="7"/>
      <c r="AI5" s="8"/>
      <c r="AJ5" s="7"/>
      <c r="AK5" s="7"/>
      <c r="AL5" s="8"/>
      <c r="AM5" s="7"/>
      <c r="AN5" s="7"/>
      <c r="AO5" s="8"/>
      <c r="AP5" s="7"/>
      <c r="AQ5" s="7"/>
    </row>
    <row r="6" spans="1:43" x14ac:dyDescent="0.25">
      <c r="A6" s="4"/>
      <c r="B6" s="8"/>
      <c r="C6" s="7"/>
      <c r="D6" s="7"/>
      <c r="E6" s="8"/>
      <c r="F6" s="7"/>
      <c r="G6" s="7"/>
      <c r="H6" s="8"/>
      <c r="I6" s="7"/>
      <c r="J6" s="7"/>
      <c r="K6" s="8"/>
      <c r="L6" s="7"/>
      <c r="M6" s="7"/>
      <c r="N6" s="8"/>
      <c r="O6" s="7"/>
      <c r="P6" s="7"/>
      <c r="Q6" s="8"/>
      <c r="R6" s="7"/>
      <c r="S6" s="7"/>
      <c r="T6" s="8"/>
      <c r="U6" s="7"/>
      <c r="V6" s="7"/>
      <c r="W6" s="8"/>
      <c r="X6" s="7"/>
      <c r="Y6" s="7"/>
      <c r="Z6" s="8"/>
      <c r="AA6" s="7"/>
      <c r="AB6" s="7"/>
      <c r="AC6" s="8"/>
      <c r="AD6" s="7"/>
      <c r="AE6" s="7"/>
      <c r="AF6" s="8"/>
      <c r="AG6" s="7"/>
      <c r="AH6" s="7"/>
      <c r="AI6" s="8"/>
      <c r="AJ6" s="7"/>
      <c r="AK6" s="7"/>
      <c r="AL6" s="8"/>
      <c r="AM6" s="7"/>
      <c r="AN6" s="7"/>
      <c r="AO6" s="8"/>
      <c r="AP6" s="7"/>
      <c r="AQ6" s="7"/>
    </row>
    <row r="7" spans="1:43" x14ac:dyDescent="0.25">
      <c r="A7" s="4"/>
      <c r="B7" s="8"/>
      <c r="C7" s="7"/>
      <c r="D7" s="7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825-0951-4935-BECC-69A257928C38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2D6D-35E2-4926-B6C3-04966ABB277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0721-D325-46FF-925A-6DF5164E87E7}">
  <dimension ref="A1"/>
  <sheetViews>
    <sheetView workbookViewId="0">
      <selection activeCell="W20" sqref="W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Values</vt:lpstr>
      <vt:lpstr>Overview</vt:lpstr>
      <vt:lpstr>Diagrams 0-2</vt:lpstr>
      <vt:lpstr>Diagrams 3-5</vt:lpstr>
      <vt:lpstr>Diagrams 6-8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2018-12-05T15:34:32Z</dcterms:created>
  <dcterms:modified xsi:type="dcterms:W3CDTF">2018-12-05T21:46:38Z</dcterms:modified>
</cp:coreProperties>
</file>