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ti_n\Downloads\"/>
    </mc:Choice>
  </mc:AlternateContent>
  <xr:revisionPtr revIDLastSave="0" documentId="13_ncr:1_{DA5998AB-8829-4C3C-ABBB-77E0AF0D3E0B}" xr6:coauthVersionLast="47" xr6:coauthVersionMax="47" xr10:uidLastSave="{00000000-0000-0000-0000-000000000000}"/>
  <bookViews>
    <workbookView xWindow="-120" yWindow="-120" windowWidth="38640" windowHeight="21120" activeTab="3" xr2:uid="{00000000-000D-0000-FFFF-FFFF00000000}"/>
  </bookViews>
  <sheets>
    <sheet name="bike_buyers" sheetId="1" r:id="rId1"/>
    <sheet name="Working Sheet" sheetId="3" r:id="rId2"/>
    <sheet name="Pivot Table" sheetId="4" r:id="rId3"/>
    <sheet name="Dasboard" sheetId="2" r:id="rId4"/>
  </sheets>
  <definedNames>
    <definedName name="_xlnm._FilterDatabase" localSheetId="0" hidden="1">bike_buyers!$A$1:$M$1001</definedName>
    <definedName name="_xlnm._FilterDatabase" localSheetId="1" hidden="1">'Working Sheet'!$A$1:$O$1001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<sst xmlns="http://schemas.openxmlformats.org/spreadsheetml/2006/main" count="16267" uniqueCount="51">
  <si>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</si>
  <si>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</si>
  <si>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</si>
  <si>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</si>
  <si>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</si>
  <si>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</si>
  <si>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</si>
  <si>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</si>
  <si>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</si>
  <si>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</si>
  <si>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</si>
  <si>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</si>
  <si>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</si>
  <si>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</si>
  <si>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</si>
  <si>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</si>
  <si>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</si>
  <si>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</si>
  <si>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</si>
  <si>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</si>
  <si>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</si>
  <si>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</si>
  <si>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</si>
  <si>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</si>
  <si>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</si>
  <si>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</si>
  <si>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</si>
  <si>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</si>
  <si>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</si>
  <si>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</si>
  <si>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</si>
  <si>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</si>
  <si>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</si>
  <si>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</si>
  <si>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</si>
  <si>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</si>
  <si>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</si>
  <si>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</si>
  <si>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</si>
  <si>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</si>
  <si>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</si>
  <si>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</si>
  <si>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</si>
  <si>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</si>
  <si>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</si>
  <si>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</si>
  <si>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</si>
  <si>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 31-54</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</si>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</sst>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 fillId="33" borderId="0" xfId="29" applyFill="1"/>
    <xf numFmtId="0" fontId="19" fillId="33" borderId="0" xfId="29"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14249781277340332"/>
          <c:w val="0.65616967233934465"/>
          <c:h val="0.51615818455057649"/>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F3A2-4D1D-AD53-A1CA403AE2CA}"/>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3A2-4D1D-AD53-A1CA403AE2CA}"/>
            </c:ext>
          </c:extLst>
        </c:ser>
        <c:dLbls>
          <c:dLblPos val="inEnd"/>
          <c:showLegendKey val="0"/>
          <c:showVal val="1"/>
          <c:showCatName val="0"/>
          <c:showSerName val="0"/>
          <c:showPercent val="0"/>
          <c:showBubbleSize val="0"/>
        </c:dLbls>
        <c:gapWidth val="219"/>
        <c:overlap val="-27"/>
        <c:axId val="981265744"/>
        <c:axId val="981266224"/>
      </c:barChart>
      <c:catAx>
        <c:axId val="981265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66224"/>
        <c:crosses val="autoZero"/>
        <c:auto val="1"/>
        <c:lblAlgn val="ctr"/>
        <c:lblOffset val="100"/>
        <c:noMultiLvlLbl val="0"/>
      </c:catAx>
      <c:valAx>
        <c:axId val="981266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65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2795698924731187"/>
          <c:y val="0.38882018706881044"/>
          <c:w val="0.17204301075268819"/>
          <c:h val="0.222359263213475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4DB-444F-97B9-D7C98BFFBE28}"/>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4DB-444F-97B9-D7C98BFFBE28}"/>
            </c:ext>
          </c:extLst>
        </c:ser>
        <c:dLbls>
          <c:showLegendKey val="0"/>
          <c:showVal val="0"/>
          <c:showCatName val="0"/>
          <c:showSerName val="0"/>
          <c:showPercent val="0"/>
          <c:showBubbleSize val="0"/>
        </c:dLbls>
        <c:smooth val="0"/>
        <c:axId val="1202093696"/>
        <c:axId val="1202094176"/>
      </c:lineChart>
      <c:catAx>
        <c:axId val="1202093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094176"/>
        <c:crosses val="autoZero"/>
        <c:auto val="1"/>
        <c:lblAlgn val="ctr"/>
        <c:lblOffset val="100"/>
        <c:noMultiLvlLbl val="0"/>
      </c:catAx>
      <c:valAx>
        <c:axId val="120209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09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Custermer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 0-30</c:v>
                </c:pt>
                <c:pt idx="1">
                  <c:v>Middle Age 31-54</c:v>
                </c:pt>
                <c:pt idx="2">
                  <c:v>Old 55+</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7BB-4452-B1FF-C2CB395101DC}"/>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 0-30</c:v>
                </c:pt>
                <c:pt idx="1">
                  <c:v>Middle Age 31-54</c:v>
                </c:pt>
                <c:pt idx="2">
                  <c:v>Old 55+</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7BB-4452-B1FF-C2CB395101DC}"/>
            </c:ext>
          </c:extLst>
        </c:ser>
        <c:dLbls>
          <c:showLegendKey val="0"/>
          <c:showVal val="0"/>
          <c:showCatName val="0"/>
          <c:showSerName val="0"/>
          <c:showPercent val="0"/>
          <c:showBubbleSize val="0"/>
        </c:dLbls>
        <c:marker val="1"/>
        <c:smooth val="0"/>
        <c:axId val="1141975808"/>
        <c:axId val="1141980608"/>
      </c:lineChart>
      <c:catAx>
        <c:axId val="114197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980608"/>
        <c:crosses val="autoZero"/>
        <c:auto val="1"/>
        <c:lblAlgn val="ctr"/>
        <c:lblOffset val="100"/>
        <c:noMultiLvlLbl val="0"/>
      </c:catAx>
      <c:valAx>
        <c:axId val="114198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97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14249781277340332"/>
          <c:w val="0.65616967233934465"/>
          <c:h val="0.51615818455057649"/>
        </c:manualLayout>
      </c:layout>
      <c:barChart>
        <c:barDir val="col"/>
        <c:grouping val="clustered"/>
        <c:varyColors val="0"/>
        <c:ser>
          <c:idx val="0"/>
          <c:order val="0"/>
          <c:tx>
            <c:strRef>
              <c:f>'Pivot Table'!$B$1:$B$2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E5E1-4A91-B732-C30EA5AA16DC}"/>
            </c:ext>
          </c:extLst>
        </c:ser>
        <c:ser>
          <c:idx val="1"/>
          <c:order val="1"/>
          <c:tx>
            <c:strRef>
              <c:f>'Pivot Table'!$C$1:$C$2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5E1-4A91-B732-C30EA5AA16DC}"/>
            </c:ext>
          </c:extLst>
        </c:ser>
        <c:dLbls>
          <c:dLblPos val="inEnd"/>
          <c:showLegendKey val="0"/>
          <c:showVal val="1"/>
          <c:showCatName val="0"/>
          <c:showSerName val="0"/>
          <c:showPercent val="0"/>
          <c:showBubbleSize val="0"/>
        </c:dLbls>
        <c:gapWidth val="65"/>
        <c:axId val="981265744"/>
        <c:axId val="981266224"/>
      </c:barChart>
      <c:catAx>
        <c:axId val="9812657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81266224"/>
        <c:crosses val="autoZero"/>
        <c:auto val="1"/>
        <c:lblAlgn val="ctr"/>
        <c:lblOffset val="100"/>
        <c:noMultiLvlLbl val="0"/>
      </c:catAx>
      <c:valAx>
        <c:axId val="981266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_);_(* \(#,##0\);_(* &quot;-&quot;??_);_(@_)" sourceLinked="1"/>
        <c:majorTickMark val="none"/>
        <c:minorTickMark val="none"/>
        <c:tickLblPos val="nextTo"/>
        <c:crossAx val="981265744"/>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layout>
        <c:manualLayout>
          <c:xMode val="edge"/>
          <c:yMode val="edge"/>
          <c:x val="0.82795698924731187"/>
          <c:y val="0.38882018706881044"/>
          <c:w val="0.17204301075268819"/>
          <c:h val="0.2223592632134754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CDE-479E-AF44-765CC613402A}"/>
            </c:ext>
          </c:extLst>
        </c:ser>
        <c:ser>
          <c:idx val="1"/>
          <c:order val="1"/>
          <c:tx>
            <c:strRef>
              <c:f>'Pivot Table'!$C$18:$C$19</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CDE-479E-AF44-765CC613402A}"/>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02093696"/>
        <c:axId val="1202094176"/>
      </c:lineChart>
      <c:catAx>
        <c:axId val="120209369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02094176"/>
        <c:crosses val="autoZero"/>
        <c:auto val="1"/>
        <c:lblAlgn val="ctr"/>
        <c:lblOffset val="100"/>
        <c:noMultiLvlLbl val="0"/>
      </c:catAx>
      <c:valAx>
        <c:axId val="1202094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0209369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Custermer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 0-30</c:v>
                </c:pt>
                <c:pt idx="1">
                  <c:v>Middle Age 31-54</c:v>
                </c:pt>
                <c:pt idx="2">
                  <c:v>Old 55+</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5F4-4407-A8ED-FEFCD518A11E}"/>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 0-30</c:v>
                </c:pt>
                <c:pt idx="1">
                  <c:v>Middle Age 31-54</c:v>
                </c:pt>
                <c:pt idx="2">
                  <c:v>Old 55+</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5F4-4407-A8ED-FEFCD518A11E}"/>
            </c:ext>
          </c:extLst>
        </c:ser>
        <c:dLbls>
          <c:showLegendKey val="0"/>
          <c:showVal val="0"/>
          <c:showCatName val="0"/>
          <c:showSerName val="0"/>
          <c:showPercent val="0"/>
          <c:showBubbleSize val="0"/>
        </c:dLbls>
        <c:marker val="1"/>
        <c:smooth val="0"/>
        <c:axId val="1141975808"/>
        <c:axId val="1141980608"/>
      </c:lineChart>
      <c:catAx>
        <c:axId val="114197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980608"/>
        <c:crosses val="autoZero"/>
        <c:auto val="1"/>
        <c:lblAlgn val="ctr"/>
        <c:lblOffset val="100"/>
        <c:noMultiLvlLbl val="0"/>
      </c:catAx>
      <c:valAx>
        <c:axId val="114198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97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14</xdr:col>
          <xdr:colOff>66675</xdr:colOff>
          <xdr:row>5</xdr:row>
          <xdr:rowOff>19050</xdr:rowOff>
        </xdr:from>
        <xdr:to>
          <xdr:col>16</xdr:col>
          <xdr:colOff>9525</xdr:colOff>
          <xdr:row>7</xdr:row>
          <xdr:rowOff>161925</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Prepare Data</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23812</xdr:rowOff>
    </xdr:from>
    <xdr:to>
      <xdr:col>12</xdr:col>
      <xdr:colOff>495300</xdr:colOff>
      <xdr:row>14</xdr:row>
      <xdr:rowOff>114300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409575</xdr:colOff>
      <xdr:row>15</xdr:row>
      <xdr:rowOff>138112</xdr:rowOff>
    </xdr:from>
    <xdr:to>
      <xdr:col>12</xdr:col>
      <xdr:colOff>104775</xdr:colOff>
      <xdr:row>30</xdr:row>
      <xdr:rowOff>23812</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419100</xdr:colOff>
      <xdr:row>31</xdr:row>
      <xdr:rowOff>71437</xdr:rowOff>
    </xdr:from>
    <xdr:to>
      <xdr:col>14</xdr:col>
      <xdr:colOff>361950</xdr:colOff>
      <xdr:row>47</xdr:row>
      <xdr:rowOff>142875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447674</xdr:colOff>
      <xdr:row>6</xdr:row>
      <xdr:rowOff>0</xdr:rowOff>
    </xdr:from>
    <xdr:to>
      <xdr:col>11</xdr:col>
      <xdr:colOff>228599</xdr:colOff>
      <xdr:row>20</xdr:row>
      <xdr:rowOff>47625</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466725</xdr:colOff>
      <xdr:row>20</xdr:row>
      <xdr:rowOff>76200</xdr:rowOff>
    </xdr:from>
    <xdr:to>
      <xdr:col>20</xdr:col>
      <xdr:colOff>57150</xdr:colOff>
      <xdr:row>34</xdr:row>
      <xdr:rowOff>161925</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6</xdr:row>
      <xdr:rowOff>9525</xdr:rowOff>
    </xdr:from>
    <xdr:to>
      <xdr:col>20</xdr:col>
      <xdr:colOff>28575</xdr:colOff>
      <xdr:row>20</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19050</xdr:rowOff>
    </xdr:from>
    <xdr:to>
      <xdr:col>2</xdr:col>
      <xdr:colOff>438150</xdr:colOff>
      <xdr:row>10</xdr:row>
      <xdr:rowOff>133350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562100"/>
              <a:ext cx="1657350"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161926</xdr:rowOff>
    </xdr:from>
    <xdr:to>
      <xdr:col>2</xdr:col>
      <xdr:colOff>400050</xdr:colOff>
      <xdr:row>17</xdr:row>
      <xdr:rowOff>66676</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66976"/>
              <a:ext cx="161925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133350</xdr:rowOff>
    </xdr:from>
    <xdr:to>
      <xdr:col>2</xdr:col>
      <xdr:colOff>400050</xdr:colOff>
      <xdr:row>26</xdr:row>
      <xdr:rowOff>133350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771900"/>
              <a:ext cx="161925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talay durdu" refreshedDate="45451.592683333336" createdVersion="8" refreshedVersion="8" minRefreshableVersion="3" recordCount="1000" xr:uid="{F989468C-09FB-4DD4-9CD1-23C0C8F419B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4"/>
        <s v="Old 55+"/>
        <s v="Adolescent 0-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868283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09E95D-F737-4F57-B4E9-5ECC9F52F03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99CFF4-F321-4F22-BBC9-F339C8F5E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246148-7B34-406D-836E-176EC5DD25B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7">
        <item m="1" x="5"/>
        <item x="2"/>
        <item m="1" x="3"/>
        <item x="0"/>
        <item m="1" x="4"/>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B97F27D-9326-4146-A912-FF82C3C30D42}" sourceName="Marital Status">
  <pivotTables>
    <pivotTable tabId="4" name="PivotTable1"/>
    <pivotTable tabId="4" name="PivotTable2"/>
    <pivotTable tabId="4" name="PivotTable3"/>
  </pivotTables>
  <data>
    <tabular pivotCacheId="8682833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C7C4EF3-8CB2-48E8-A684-BB0292031FD9}" sourceName="Region">
  <pivotTables>
    <pivotTable tabId="4" name="PivotTable1"/>
    <pivotTable tabId="4" name="PivotTable2"/>
    <pivotTable tabId="4" name="PivotTable3"/>
  </pivotTables>
  <data>
    <tabular pivotCacheId="86828330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F7E1450-BF22-4DDD-AB27-42B6E3DFD462}" sourceName="Education">
  <pivotTables>
    <pivotTable tabId="4" name="PivotTable1"/>
    <pivotTable tabId="4" name="PivotTable2"/>
    <pivotTable tabId="4" name="PivotTable3"/>
  </pivotTables>
  <data>
    <tabular pivotCacheId="868283305">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CF4EE0E-CBB3-4F97-ACB6-EC4F94958DAE}" cache="Slicer_Marital_Status" caption="Marital Status" rowHeight="241300"/>
  <slicer name="Region" xr10:uid="{A2986E83-A920-4313-B501-DABD130D2C7F}" cache="Slicer_Region" caption="Region" rowHeight="241300"/>
  <slicer name="Education" xr10:uid="{5BD9817C-F825-4794-AAF4-F52B2DF82B28}"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Q28" sqref="Q2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25A4B-F134-4489-A97D-78765EE67C28}">
  <dimension ref="A1:N1001"/>
  <sheetViews>
    <sheetView workbookViewId="0">
      <selection activeCell="S39" sqref="S39"/>
    </sheetView>
  </sheetViews>
  <sheetFormatPr defaultColWidth="11.85546875" defaultRowHeight="15" x14ac:dyDescent="0.25"/>
  <cols>
    <col min="1" max="1" width="6" bestFit="1" customWidth="1"/>
    <col min="2" max="2" width="25.5703125" bestFit="1" customWidth="1"/>
    <col min="3" max="3" width="9.85546875"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 55+",IF(L2&gt;=31, "Middle Age 31-54",IF(L2&lt;31,"Adolescent 0-30","Invalid")))</f>
        <v>Middle Age 31-54</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 55+",IF(L3&gt;=31, "Middle Age 31-54",IF(L3&lt;31,"Adolescent 0-30","Invalid")))</f>
        <v>Middle Age 31-54</v>
      </c>
      <c r="N3" t="s">
        <v>18</v>
      </c>
    </row>
    <row r="4" spans="1:14" x14ac:dyDescent="0.25">
      <c r="A4">
        <v>14177</v>
      </c>
      <c r="B4" t="s">
        <v>36</v>
      </c>
      <c r="C4" t="s">
        <v>39</v>
      </c>
      <c r="D4" s="3">
        <v>80000</v>
      </c>
      <c r="E4">
        <v>5</v>
      </c>
      <c r="F4" t="s">
        <v>19</v>
      </c>
      <c r="G4" t="s">
        <v>21</v>
      </c>
      <c r="H4" t="s">
        <v>18</v>
      </c>
      <c r="I4">
        <v>2</v>
      </c>
      <c r="J4" t="s">
        <v>22</v>
      </c>
      <c r="K4" t="s">
        <v>17</v>
      </c>
      <c r="L4">
        <v>60</v>
      </c>
      <c r="M4" t="str">
        <f t="shared" si="0"/>
        <v>Old 55+</v>
      </c>
      <c r="N4" t="s">
        <v>18</v>
      </c>
    </row>
    <row r="5" spans="1:14" x14ac:dyDescent="0.25">
      <c r="A5">
        <v>24381</v>
      </c>
      <c r="B5" t="s">
        <v>37</v>
      </c>
      <c r="C5" t="s">
        <v>39</v>
      </c>
      <c r="D5" s="3">
        <v>70000</v>
      </c>
      <c r="E5">
        <v>0</v>
      </c>
      <c r="F5" t="s">
        <v>13</v>
      </c>
      <c r="G5" t="s">
        <v>21</v>
      </c>
      <c r="H5" t="s">
        <v>15</v>
      </c>
      <c r="I5">
        <v>1</v>
      </c>
      <c r="J5" t="s">
        <v>23</v>
      </c>
      <c r="K5" t="s">
        <v>24</v>
      </c>
      <c r="L5">
        <v>41</v>
      </c>
      <c r="M5" t="str">
        <f t="shared" si="0"/>
        <v>Middle Age 31-54</v>
      </c>
      <c r="N5" t="s">
        <v>15</v>
      </c>
    </row>
    <row r="6" spans="1:14" x14ac:dyDescent="0.25">
      <c r="A6">
        <v>25597</v>
      </c>
      <c r="B6" t="s">
        <v>37</v>
      </c>
      <c r="C6" t="s">
        <v>39</v>
      </c>
      <c r="D6" s="3">
        <v>30000</v>
      </c>
      <c r="E6">
        <v>0</v>
      </c>
      <c r="F6" t="s">
        <v>13</v>
      </c>
      <c r="G6" t="s">
        <v>20</v>
      </c>
      <c r="H6" t="s">
        <v>18</v>
      </c>
      <c r="I6">
        <v>0</v>
      </c>
      <c r="J6" t="s">
        <v>16</v>
      </c>
      <c r="K6" t="s">
        <v>17</v>
      </c>
      <c r="L6">
        <v>36</v>
      </c>
      <c r="M6" t="str">
        <f t="shared" si="0"/>
        <v>Middle Age 31-54</v>
      </c>
      <c r="N6" t="s">
        <v>15</v>
      </c>
    </row>
    <row r="7" spans="1:14" x14ac:dyDescent="0.25">
      <c r="A7">
        <v>13507</v>
      </c>
      <c r="B7" t="s">
        <v>36</v>
      </c>
      <c r="C7" t="s">
        <v>38</v>
      </c>
      <c r="D7" s="3">
        <v>10000</v>
      </c>
      <c r="E7">
        <v>2</v>
      </c>
      <c r="F7" t="s">
        <v>19</v>
      </c>
      <c r="G7" t="s">
        <v>25</v>
      </c>
      <c r="H7" t="s">
        <v>15</v>
      </c>
      <c r="I7">
        <v>0</v>
      </c>
      <c r="J7" t="s">
        <v>26</v>
      </c>
      <c r="K7" t="s">
        <v>17</v>
      </c>
      <c r="L7">
        <v>50</v>
      </c>
      <c r="M7" t="str">
        <f t="shared" si="0"/>
        <v>Middle Age 31-54</v>
      </c>
      <c r="N7" t="s">
        <v>18</v>
      </c>
    </row>
    <row r="8" spans="1:14" x14ac:dyDescent="0.25">
      <c r="A8">
        <v>27974</v>
      </c>
      <c r="B8" t="s">
        <v>37</v>
      </c>
      <c r="C8" t="s">
        <v>39</v>
      </c>
      <c r="D8" s="3">
        <v>160000</v>
      </c>
      <c r="E8">
        <v>2</v>
      </c>
      <c r="F8" t="s">
        <v>27</v>
      </c>
      <c r="G8" t="s">
        <v>28</v>
      </c>
      <c r="H8" t="s">
        <v>15</v>
      </c>
      <c r="I8">
        <v>4</v>
      </c>
      <c r="J8" t="s">
        <v>16</v>
      </c>
      <c r="K8" t="s">
        <v>24</v>
      </c>
      <c r="L8">
        <v>33</v>
      </c>
      <c r="M8" t="str">
        <f t="shared" si="0"/>
        <v>Middle Age 31-54</v>
      </c>
      <c r="N8" t="s">
        <v>15</v>
      </c>
    </row>
    <row r="9" spans="1:14" x14ac:dyDescent="0.25">
      <c r="A9">
        <v>19364</v>
      </c>
      <c r="B9" t="s">
        <v>36</v>
      </c>
      <c r="C9" t="s">
        <v>39</v>
      </c>
      <c r="D9" s="3">
        <v>40000</v>
      </c>
      <c r="E9">
        <v>1</v>
      </c>
      <c r="F9" t="s">
        <v>13</v>
      </c>
      <c r="G9" t="s">
        <v>14</v>
      </c>
      <c r="H9" t="s">
        <v>15</v>
      </c>
      <c r="I9">
        <v>0</v>
      </c>
      <c r="J9" t="s">
        <v>16</v>
      </c>
      <c r="K9" t="s">
        <v>17</v>
      </c>
      <c r="L9">
        <v>43</v>
      </c>
      <c r="M9" t="str">
        <f t="shared" si="0"/>
        <v>Middle Age 31-54</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 55+</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 31-54</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 31-54</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 31-54</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 55+</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 31-54</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 31-54</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 31-54</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 55+</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 31-54</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 31-54</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 55+</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 31-54</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 31-54</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 31-54</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 55+</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 31-54</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 55+</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 0-30</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 31-54</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 31-54</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 31-54</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 55+</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 0-30</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 31-54</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 31-54</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 55+</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 31-54</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 31-54</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 0-30</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 0-30</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 31-54</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 31-54</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 55+</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 31-54</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 31-54</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 31-54</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 55+</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 31-54</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 31-54</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 31-54</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 31-54</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 0-30</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 31-54</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 55+</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 55+</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 31-54</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 31-54</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 31-54</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 55+</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 31-54</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 31-54</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 31-54</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 31-54</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 31-54</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 31-54</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 31-54</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 55+",IF(L67&gt;=31, "Middle Age 31-54",IF(L67&lt;31,"Adolescent 0-30","Invalid")))</f>
        <v>Old 55+</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 31-54</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 31-54</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 31-54</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 0-30</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 31-54</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 31-54</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 31-54</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 31-54</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 55+</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 31-54</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 0-30</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 0-30</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 31-54</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 55+</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 31-54</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 31-54</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 31-54</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 0-30</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 31-54</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 0-30</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 31-54</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 31-54</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 0-30</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 31-54</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 0-30</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 0-30</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 31-54</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 31-54</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 55+</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 55+</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 31-54</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 31-54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 0-30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 0-30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 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 0-30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 0-30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 55+</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 31-54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 55+",IF(L131&gt;=31, "Middle Age 31-54",IF(L131&lt;31,"Adolescent 0-30","Invalid")))</f>
        <v>Middle Age 31-54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 55+</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 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 0-30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 31-54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 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 0-30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 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 0-30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 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 31-54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 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 55+</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 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 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 55+</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 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 55+</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 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 55+</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 55+</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 31-54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 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 55+</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 55+",IF(L195&gt;=31, "Middle Age 31-54",IF(L195&lt;31,"Adolescent 0-30","Invalid")))</f>
        <v>Middle Age 31-54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 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 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 31-54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 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 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 0-30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 31-54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 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 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 0-30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 31-54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 55+</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 55+</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 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 0-30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 31-54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 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 0-30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 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 0-30</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 31-54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 31-54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 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 55+</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 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 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 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 55+",IF(L259&gt;=31, "Middle Age 31-54",IF(L259&lt;31,"Adolescent 0-30","Invalid")))</f>
        <v>Middle Age 31-54</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 55+</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 31-54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 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 0-30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 0-30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 31-54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 31-54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 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 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 55+</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 55+</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 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 55+</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 31-54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 55+",IF(L323&gt;=31, "Middle Age 31-54",IF(L323&lt;31,"Adolescent 0-30","Invalid")))</f>
        <v>Middle Age 31-54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 0-30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 55+</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 31-54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 0-30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 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 0-30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 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 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 31-54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 55+</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 0-30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 0-30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 31-54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 0-30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 55+</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 55+</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 55+</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 0-30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 55+</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 31-54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 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 55+",IF(L387&gt;=31, "Middle Age 31-54",IF(L387&lt;31,"Adolescent 0-30","Invalid")))</f>
        <v>Middle Age 31-54</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 31-54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 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 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 31-54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 55+</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 55+</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 55+</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 55+</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 31-54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 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 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 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 0-30</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 31-54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 0-30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 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 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 31-54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 31-54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 55+",IF(L451&gt;=31, "Middle Age 31-54",IF(L451&lt;31,"Adolescent 0-30","Invalid")))</f>
        <v>Middle Age 31-54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 55+</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 31-54</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 31-54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 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 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 55+</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 55+</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 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 0-30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 0-30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 55+</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 55+",IF(L515&gt;=31, "Middle Age 31-54",IF(L515&lt;31,"Adolescent 0-30","Invalid")))</f>
        <v>Old 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 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 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 55+</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 55+</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 0-30</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 55+</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 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 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 55+</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 55+</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 31-54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 0-30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 0-30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 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 55+</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 31-54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 55+</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 55+</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 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 0-30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 55+</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 55+</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 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 0-30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 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 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 55+",IF(L579&gt;=31, "Middle Age 31-54",IF(L579&lt;31,"Adolescent 0-30","Invalid")))</f>
        <v>Middle Age 31-54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 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 55+</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 0-30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 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 31-54</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 55+</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 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 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 55+</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 55+</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 55+</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 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 31-54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 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 0-30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 55+</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 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 0-30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 55+</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 0-30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 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 0-30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 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 0-30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 55+</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 55+</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 55+</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 55+",IF(L643&gt;=31, "Middle Age 31-54",IF(L643&lt;31,"Adolescent 0-30","Invalid")))</f>
        <v>Old 55+</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 31-54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 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 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 55+</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 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 55+</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 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 0-30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 55+</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 55+</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 0-30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 0-30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 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 0-30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 0-30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 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 0-30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 55+",IF(L707&gt;=31, "Middle Age 31-54",IF(L707&lt;31,"Adolescent 0-30","Invalid")))</f>
        <v>Old 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 55+</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 55+</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 55+</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 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 0-30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 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 0-30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 0-30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 55+</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 0-30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 0-30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 55+</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 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 55+</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 55+</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 0-30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 55+</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 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 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 31-54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 55+</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 55+",IF(L771&gt;=31, "Middle Age 31-54",IF(L771&lt;31,"Adolescent 0-30","Invalid")))</f>
        <v>Middle Age 31-54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 55+</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 31-54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 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 0-30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 55+</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 0-30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 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 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 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 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 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 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 55+</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 0-30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 0-30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 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 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 55+</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 31-54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 55+</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 0-30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 0-30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 0-30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 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 55+</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 55+",IF(L835&gt;=31, "Middle Age 31-54",IF(L835&lt;31,"Adolescent 0-30","Invalid")))</f>
        <v>Middle Age 31-54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 0-30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 31-54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 55+</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 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 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 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 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 55+</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 0-30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 55+</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 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 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 0-30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 55+</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 55+</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 55+</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 55+</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 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 55+</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 55+",IF(L899&gt;=31, "Middle Age 31-54",IF(L899&lt;31,"Adolescent 0-30","Invalid")))</f>
        <v>Adolescent 0-30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 55+</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 31-54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 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 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 55+</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 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 55+</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 55+</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 31-54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 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 0-30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 55+</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 55+</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 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 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 31-54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 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 0-30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 0-30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 55+",IF(L963&gt;=31, "Middle Age 31-54",IF(L963&lt;31,"Adolescent 0-30","Invalid")))</f>
        <v>Old 55+</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 55+</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 55+</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 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 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 0-30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 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 55+</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 31-54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 55+</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 55+</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 55+</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 31-54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 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 31-54</v>
      </c>
      <c r="N1001" t="s">
        <v>15</v>
      </c>
    </row>
  </sheetData>
  <autoFilter ref="A1:O1001" xr:uid="{5A425A4B-F134-4489-A97D-78765EE67C28}"/>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macro="[0]!Prepare_Data">
                <anchor moveWithCells="1" sizeWithCells="1">
                  <from>
                    <xdr:col>14</xdr:col>
                    <xdr:colOff>66675</xdr:colOff>
                    <xdr:row>5</xdr:row>
                    <xdr:rowOff>19050</xdr:rowOff>
                  </from>
                  <to>
                    <xdr:col>16</xdr:col>
                    <xdr:colOff>9525</xdr:colOff>
                    <xdr:row>7</xdr:row>
                    <xdr:rowOff>161925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FFC8D-3A6C-45A5-BE63-1F63BD591822}">
  <dimension ref="A1:D41"/>
  <sheetViews>
    <sheetView zoomScaleNormal="100" workbookViewId="0">
      <selection activeCell="B11" sqref="B1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v>54874.759152215796</v>
      </c>
      <c r="C5">
        <v>57962.577962577961</v>
      </c>
      <c r="D5">
        <v>56360</v>
      </c>
    </row>
    <row r="18" spans="1:4" x14ac:dyDescent="0.25">
      <c r="A18" s="4" t="s">
        <v>45</v>
      </c>
      <c r="B18" s="4" t="s">
        <v>44</v>
      </c>
    </row>
    <row r="19" spans="1:4" x14ac:dyDescent="0.25">
      <c r="A19" s="4" t="s">
        <v>41</v>
      </c>
      <c r="B19" t="s">
        <v>18</v>
      </c>
      <c r="C19" t="s">
        <v>15</v>
      </c>
      <c r="D19" t="s">
        <v>42</v>
      </c>
    </row>
    <row r="20" spans="1:4" x14ac:dyDescent="0.25">
      <c r="A20" s="5" t="s">
        <v>16</v>
      </c>
      <c r="B20">
        <v>166</v>
      </c>
      <c r="C20">
        <v>200</v>
      </c>
      <c r="D20">
        <v>366</v>
      </c>
    </row>
    <row r="21" spans="1:4" x14ac:dyDescent="0.25">
      <c r="A21" s="5" t="s">
        <v>26</v>
      </c>
      <c r="B21">
        <v>92</v>
      </c>
      <c r="C21">
        <v>77</v>
      </c>
      <c r="D21">
        <v>169</v>
      </c>
    </row>
    <row r="22" spans="1:4" x14ac:dyDescent="0.25">
      <c r="A22" s="5" t="s">
        <v>22</v>
      </c>
      <c r="B22">
        <v>67</v>
      </c>
      <c r="C22">
        <v>95</v>
      </c>
      <c r="D22">
        <v>162</v>
      </c>
    </row>
    <row r="23" spans="1:4" x14ac:dyDescent="0.25">
      <c r="A23" s="5" t="s">
        <v>23</v>
      </c>
      <c r="B23">
        <v>116</v>
      </c>
      <c r="C23">
        <v>76</v>
      </c>
      <c r="D23">
        <v>192</v>
      </c>
    </row>
    <row r="24" spans="1:4" x14ac:dyDescent="0.25">
      <c r="A24" s="5" t="s">
        <v>46</v>
      </c>
      <c r="B24">
        <v>78</v>
      </c>
      <c r="C24">
        <v>33</v>
      </c>
      <c r="D24">
        <v>111</v>
      </c>
    </row>
    <row r="25" spans="1:4" x14ac:dyDescent="0.25">
      <c r="A25" s="5" t="s">
        <v>42</v>
      </c>
      <c r="B25">
        <v>519</v>
      </c>
      <c r="C25">
        <v>481</v>
      </c>
      <c r="D25">
        <v>1000</v>
      </c>
    </row>
    <row r="36" spans="1:4" x14ac:dyDescent="0.25">
      <c r="A36" s="4" t="s">
        <v>45</v>
      </c>
      <c r="B36" s="4" t="s">
        <v>44</v>
      </c>
    </row>
    <row r="37" spans="1:4" x14ac:dyDescent="0.25">
      <c r="A37" s="4" t="s">
        <v>41</v>
      </c>
      <c r="B37" t="s">
        <v>18</v>
      </c>
      <c r="C37" t="s">
        <v>15</v>
      </c>
      <c r="D37" t="s">
        <v>42</v>
      </c>
    </row>
    <row r="38" spans="1:4" x14ac:dyDescent="0.25">
      <c r="A38" s="5" t="s">
        <v>49</v>
      </c>
      <c r="B38">
        <v>71</v>
      </c>
      <c r="C38">
        <v>39</v>
      </c>
      <c r="D38">
        <v>110</v>
      </c>
    </row>
    <row r="39" spans="1:4" x14ac:dyDescent="0.25">
      <c r="A39" s="5" t="s">
        <v>47</v>
      </c>
      <c r="B39">
        <v>318</v>
      </c>
      <c r="C39">
        <v>383</v>
      </c>
      <c r="D39">
        <v>701</v>
      </c>
    </row>
    <row r="40" spans="1:4" x14ac:dyDescent="0.25">
      <c r="A40" s="5" t="s">
        <v>48</v>
      </c>
      <c r="B40">
        <v>130</v>
      </c>
      <c r="C40">
        <v>59</v>
      </c>
      <c r="D40">
        <v>189</v>
      </c>
    </row>
    <row r="41" spans="1:4" x14ac:dyDescent="0.25">
      <c r="A41" s="5" t="s">
        <v>42</v>
      </c>
      <c r="B41">
        <v>519</v>
      </c>
      <c r="C41">
        <v>481</v>
      </c>
      <c r="D4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04F25-2C5B-47FD-B770-00BDCC07BED0}">
  <dimension ref="A1:T7"/>
  <sheetViews>
    <sheetView showGridLines="0" tabSelected="1" workbookViewId="0">
      <selection activeCell="AD29" sqref="AD29"/>
    </sheetView>
  </sheetViews>
  <sheetFormatPr defaultRowHeight="15" x14ac:dyDescent="0.25"/>
  <sheetData>
    <row r="1" spans="1:20" x14ac:dyDescent="0.25">
      <c r="A1" s="7"/>
      <c r="B1" s="7"/>
      <c r="C1" s="7"/>
      <c r="D1" s="7"/>
      <c r="E1" s="7"/>
      <c r="F1" s="7"/>
      <c r="G1" s="7"/>
      <c r="H1" s="7"/>
      <c r="I1" s="7"/>
      <c r="J1" s="7"/>
      <c r="K1" s="7"/>
      <c r="L1" s="7"/>
      <c r="M1" s="7"/>
      <c r="N1" s="7"/>
      <c r="O1" s="7"/>
      <c r="P1" s="7"/>
      <c r="Q1" s="7"/>
      <c r="R1" s="7"/>
      <c r="S1" s="7"/>
      <c r="T1" s="7"/>
    </row>
    <row r="2" spans="1:20" x14ac:dyDescent="0.25">
      <c r="A2" s="7"/>
      <c r="B2" s="7"/>
      <c r="C2" s="7"/>
      <c r="D2" s="7"/>
      <c r="E2" s="7"/>
      <c r="F2" s="7"/>
      <c r="G2" s="7"/>
      <c r="H2" s="7"/>
      <c r="I2" s="7"/>
      <c r="J2" s="7"/>
      <c r="K2" s="7"/>
      <c r="L2" s="7"/>
      <c r="M2" s="7"/>
      <c r="N2" s="7"/>
      <c r="O2" s="7"/>
      <c r="P2" s="7"/>
      <c r="Q2" s="7"/>
      <c r="R2" s="7"/>
      <c r="S2" s="7"/>
      <c r="T2" s="7"/>
    </row>
    <row r="3" spans="1:20" x14ac:dyDescent="0.25">
      <c r="A3" s="7"/>
      <c r="B3" s="7"/>
      <c r="C3" s="7"/>
      <c r="D3" s="7"/>
      <c r="E3" s="7"/>
      <c r="F3" s="7"/>
      <c r="G3" s="7"/>
      <c r="H3" s="7"/>
      <c r="I3" s="7"/>
      <c r="J3" s="7"/>
      <c r="K3" s="7"/>
      <c r="L3" s="7"/>
      <c r="M3" s="7"/>
      <c r="N3" s="7"/>
      <c r="O3" s="7"/>
      <c r="P3" s="7"/>
      <c r="Q3" s="7"/>
      <c r="R3" s="7"/>
      <c r="S3" s="7"/>
      <c r="T3" s="7"/>
    </row>
    <row r="4" spans="1:20" ht="46.5" x14ac:dyDescent="0.7">
      <c r="A4" s="7"/>
      <c r="B4" s="7"/>
      <c r="C4" s="7"/>
      <c r="D4" s="7"/>
      <c r="E4" s="7"/>
      <c r="F4" s="7"/>
      <c r="G4" s="7"/>
      <c r="H4" s="8" t="s">
        <v>50</v>
      </c>
      <c r="I4" s="7"/>
      <c r="J4" s="7"/>
      <c r="K4" s="7"/>
      <c r="L4" s="7"/>
      <c r="M4" s="7"/>
      <c r="N4" s="7"/>
      <c r="O4" s="7"/>
      <c r="P4" s="7"/>
      <c r="Q4" s="7"/>
      <c r="R4" s="7"/>
      <c r="S4" s="7"/>
      <c r="T4" s="7"/>
    </row>
    <row r="5" spans="1:20" x14ac:dyDescent="0.25">
      <c r="A5" s="7"/>
      <c r="B5" s="7"/>
      <c r="C5" s="7"/>
      <c r="D5" s="7"/>
      <c r="E5" s="7"/>
      <c r="F5" s="7"/>
      <c r="G5" s="7"/>
      <c r="H5" s="7"/>
      <c r="I5" s="7"/>
      <c r="J5" s="7"/>
      <c r="K5" s="7"/>
      <c r="L5" s="7"/>
      <c r="M5" s="7"/>
      <c r="N5" s="7"/>
      <c r="O5" s="7"/>
      <c r="P5" s="7"/>
      <c r="Q5" s="7"/>
      <c r="R5" s="7"/>
      <c r="S5" s="7"/>
      <c r="T5" s="7"/>
    </row>
    <row r="6" spans="1:20" x14ac:dyDescent="0.25">
      <c r="A6" s="7"/>
      <c r="B6" s="7"/>
      <c r="C6" s="7"/>
      <c r="D6" s="7"/>
      <c r="E6" s="7"/>
      <c r="F6" s="7"/>
      <c r="G6" s="7"/>
      <c r="H6" s="7"/>
      <c r="I6" s="7"/>
      <c r="J6" s="7"/>
      <c r="K6" s="7"/>
      <c r="L6" s="7"/>
      <c r="M6" s="7"/>
      <c r="N6" s="7"/>
      <c r="O6" s="7"/>
      <c r="P6" s="7"/>
      <c r="Q6" s="7"/>
      <c r="R6" s="7"/>
      <c r="S6" s="7"/>
      <c r="T6" s="7"/>
    </row>
    <row r="7" spans="1:20" x14ac:dyDescent="0.25">
      <c r="A7" s="9"/>
      <c r="B7" s="9"/>
      <c r="C7" s="9"/>
      <c r="D7" s="9"/>
      <c r="E7" s="9"/>
      <c r="F7" s="9"/>
      <c r="G7" s="9"/>
      <c r="H7" s="9"/>
      <c r="I7" s="9"/>
      <c r="J7" s="9"/>
      <c r="K7" s="9"/>
      <c r="L7" s="9"/>
      <c r="M7" s="9"/>
      <c r="N7" s="9"/>
      <c r="O7" s="9"/>
      <c r="P7" s="9"/>
      <c r="Q7" s="9"/>
      <c r="R7" s="9"/>
      <c r="S7" s="9"/>
      <c r="T7"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atalay durdu</cp:lastModifiedBy>
  <dcterms:created xsi:type="dcterms:W3CDTF">2022-03-18T02:50:57Z</dcterms:created>
  <dcterms:modified xsi:type="dcterms:W3CDTF">2024-06-08T18:31:23Z</dcterms:modified>
</cp:coreProperties>
</file>