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65" windowWidth="19440" windowHeight="125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הלוואות!#REF!</definedName>
    <definedName name="_xlnm.Print_Area" localSheetId="24">'השקעה בחברות מוחזקות'!$B$7:$K$11</definedName>
    <definedName name="_xlnm.Print_Area" localSheetId="25">'השקעות אחרות '!#REF!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מניות'!#REF!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C46" i="27" l="1"/>
  <c r="C120" i="27" l="1"/>
  <c r="C11" i="27"/>
</calcChain>
</file>

<file path=xl/sharedStrings.xml><?xml version="1.0" encoding="utf-8"?>
<sst xmlns="http://schemas.openxmlformats.org/spreadsheetml/2006/main" count="7111" uniqueCount="2417">
  <si>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</si>
  <si>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</si>
  <si>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</si>
  <si>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</si>
  <si>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</si>
  <si>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</si>
  <si>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</si>
  <si>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</si>
  <si>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</si>
  <si>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</si>
  <si>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</si>
  <si>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</si>
  <si>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</si>
  <si>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</si>
  <si>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</si>
  <si>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</si>
  <si>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</si>
  <si>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</si>
  <si>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</si>
  <si>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</si>
  <si>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</si>
  <si>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</si>
  <si>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</si>
  <si>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</si>
  <si>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</si>
  <si>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</si>
  <si>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</si>
  <si>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</si>
  <si>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</si>
  <si>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</si>
  <si>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</si>
  <si>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</si>
  <si>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</si>
  <si>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</si>
  <si>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</si>
  <si>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</si>
  <si>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</si>
  <si>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</si>
  <si>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</si>
  <si>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</si>
  <si>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</si>
  <si>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</si>
  <si>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</si>
  <si>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</si>
  <si>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</si>
  <si>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</si>
  <si>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</si>
  <si>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</si>
  <si>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</si>
  <si>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</si>
  <si>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</si>
  <si>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</si>
  <si>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</si>
  <si>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</si>
  <si>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</si>
  <si>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</si>
  <si>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</si>
  <si>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</si>
  <si>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</si>
  <si>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</si>
  <si>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</si>
  <si>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</si>
  <si>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</si>
  <si>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</si>
  <si>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</si>
  <si>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</si>
  <si>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</si>
  <si>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</si>
  <si>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</si>
  <si>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</si>
  <si>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</si>
  <si>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</si>
  <si>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</si>
  <si>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</si>
  <si>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</si>
  <si>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</si>
  <si>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</si>
  <si>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</si>
  <si>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</si>
  <si>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</si>
  <si>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</si>
  <si>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</si>
  <si>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</si>
  <si>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</si>
  <si>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</si>
  <si>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</si>
  <si>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</si>
  <si>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</si>
  <si>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</si>
  <si>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</si>
  <si>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</si>
  <si>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</si>
  <si>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</si>
  <si>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</si>
  <si>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</si>
  <si>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</si>
  <si>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</si>
  <si>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</si>
  <si>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</si>
  <si>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</si>
  <si>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</si>
  <si>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</si>
  <si>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</si>
  <si>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</si>
  <si>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</si>
  <si>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</si>
  <si>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</si>
  <si>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</si>
  <si>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</si>
  <si>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</si>
  <si>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</si>
  <si>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</si>
  <si>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</si>
  <si>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</si>
  <si>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</si>
  <si>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</si>
  <si>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</si>
  <si>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</si>
  <si>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</si>
  <si>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</si>
  <si>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</si>
  <si>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</si>
  <si>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</si>
  <si>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</si>
  <si>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</si>
  <si>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</si>
  <si>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</si>
  <si>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</si>
  <si>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</si>
  <si>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</si>
  <si>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</si>
  <si>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</si>
  <si>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</si>
  <si>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</si>
  <si>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</si>
  <si>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</si>
  <si>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</si>
  <si>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</si>
  <si>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</si>
  <si>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</si>
  <si>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</si>
  <si>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</si>
  <si>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</si>
  <si>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</si>
  <si>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</si>
  <si>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</si>
  <si>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</si>
  <si>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</si>
  <si>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</si>
  <si>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</si>
  <si>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</si>
  <si>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</si>
  <si>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</si>
  <si>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</si>
  <si>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</si>
  <si>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</si>
  <si>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</si>
  <si>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</si>
  <si>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</si>
  <si>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</si>
  <si>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</si>
  <si>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</si>
  <si>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</si>
  <si>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</si>
  <si>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</si>
  <si>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</si>
  <si>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</si>
  <si>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</si>
  <si>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</si>
  <si>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</si>
  <si>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</si>
  <si>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</si>
  <si>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</si>
  <si>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</si>
  <si>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</si>
  <si>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</si>
  <si>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</si>
  <si>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</si>
  <si>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</si>
  <si>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</si>
  <si>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</si>
  <si>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</si>
  <si>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</si>
  <si>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</si>
  <si>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</si>
  <si>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</si>
  <si>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</si>
  <si>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</si>
  <si>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</si>
  <si>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</si>
  <si>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</si>
  <si>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קרן גמלאות מרכזית</t>
  </si>
  <si>
    <t>קג"מ פנסיה</t>
  </si>
  <si>
    <t>279</t>
  </si>
  <si>
    <t>יין יפני</t>
  </si>
  <si>
    <t>בישראל</t>
  </si>
  <si>
    <t>יתרת מזומנים ועו"ש בש"ח</t>
  </si>
  <si>
    <t>0</t>
  </si>
  <si>
    <t>לא מדורג</t>
  </si>
  <si>
    <t>עו'ש- Credit Suisse UK</t>
  </si>
  <si>
    <t>1111111111- 66- Credit Suisse UK</t>
  </si>
  <si>
    <t>66</t>
  </si>
  <si>
    <t>עו'ש- בנק איגוד</t>
  </si>
  <si>
    <t>1111111111- 13- בנק איגוד</t>
  </si>
  <si>
    <t>13</t>
  </si>
  <si>
    <t>עו'ש- בנק דיסקונט</t>
  </si>
  <si>
    <t>1111111111- 11- בנק דיסקונט</t>
  </si>
  <si>
    <t>11</t>
  </si>
  <si>
    <t>עו'ש- בנק הבינלאומי</t>
  </si>
  <si>
    <t>1111111111- 31- בנק הבינלאומי</t>
  </si>
  <si>
    <t>31</t>
  </si>
  <si>
    <t>עו'ש- בנק הפועלים</t>
  </si>
  <si>
    <t>1111111111- 12- בנק הפועלים</t>
  </si>
  <si>
    <t>12</t>
  </si>
  <si>
    <t>עו'ש- בנק לאומי</t>
  </si>
  <si>
    <t>1111111111- 10- בנק לאומי</t>
  </si>
  <si>
    <t>10</t>
  </si>
  <si>
    <t>עו'ש- בנק מזרחי</t>
  </si>
  <si>
    <t>1111111111- 20- בנק מזרחי</t>
  </si>
  <si>
    <t>20</t>
  </si>
  <si>
    <t>עו'ש- יו-בנק</t>
  </si>
  <si>
    <t>1111111111- 26- יו-בנק</t>
  </si>
  <si>
    <t>26</t>
  </si>
  <si>
    <t>עו'ש- פועלים סהר</t>
  </si>
  <si>
    <t>1111111111- 33- פועלים סהר</t>
  </si>
  <si>
    <t>סה"כ יתרת מזומנים ועו"ש בש"ח</t>
  </si>
  <si>
    <t>יתרת מזומנים ועו"ש נקובים במט"ח</t>
  </si>
  <si>
    <t>יין יפני- בנק לאומי</t>
  </si>
  <si>
    <t>1000389- 10- בנק לאומי</t>
  </si>
  <si>
    <t>דולר ארהב- בנק הפועלים</t>
  </si>
  <si>
    <t>1000280- 12- בנק הפועלים</t>
  </si>
  <si>
    <t>דולר ארהב- בנק לאומי</t>
  </si>
  <si>
    <t>1000280- 10- בנק לאומי</t>
  </si>
  <si>
    <t>דולר ארהב- בנק מזרחי</t>
  </si>
  <si>
    <t>1000280- 20- בנק מזרחי</t>
  </si>
  <si>
    <t>דולר ארהב- פועלים סהר</t>
  </si>
  <si>
    <t>1000280- 33- פועלים סהר</t>
  </si>
  <si>
    <t>יורו- בנק לאומי</t>
  </si>
  <si>
    <t>1000298- 10- בנק לאומי</t>
  </si>
  <si>
    <t>יורו- פועלים סהר</t>
  </si>
  <si>
    <t>1000298- 33- פועלים סהר</t>
  </si>
  <si>
    <t>לישט- בנק לאומי</t>
  </si>
  <si>
    <t>1000306- 10- בנק לאומי</t>
  </si>
  <si>
    <t>לישט- פועלים סהר</t>
  </si>
  <si>
    <t>1000306- 33- פועלים סהר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</si>
  <si>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</si>
  <si>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</si>
  <si>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</si>
  <si>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</si>
  <si>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</si>
  <si>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</si>
  <si>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פ.ח.ק.- בנק מזרחי</t>
  </si>
  <si>
    <t>1111111110- 20- בנק מזרחי</t>
  </si>
  <si>
    <t>פ.ח.ק.- פועלים סהר</t>
  </si>
  <si>
    <t>1111111110- 33- פועלים סהר</t>
  </si>
  <si>
    <t>סה"כ פח"ק/פר"י</t>
  </si>
  <si>
    <t>פק"מ לתקופה של עד שלושה חודשים</t>
  </si>
  <si>
    <t>יהלום הוצאות בן סרוק  18.11.15 0.01%- בנק הפועלים</t>
  </si>
  <si>
    <t>76005131- 12- בנק הפועלים</t>
  </si>
  <si>
    <t>AAA</t>
  </si>
  <si>
    <t>פקמ 03/01/2016 0.09% פועלים- פועלים סהר</t>
  </si>
  <si>
    <t>815180591- 33- פועלים סהר</t>
  </si>
  <si>
    <t>פקמ 5.1.2016 0.09% פועלים- פועלים סהר</t>
  </si>
  <si>
    <t>815185392- 33- פועלים סהר</t>
  </si>
  <si>
    <t>פקמ 03/01/2016 0.09% דיסקונט- פועלים סהר</t>
  </si>
  <si>
    <t>815180674- 33- פועלים סהר</t>
  </si>
  <si>
    <t>AA</t>
  </si>
  <si>
    <t>פקמ 4.1.2016 0.09% דיסקונט- פועלים סהר</t>
  </si>
  <si>
    <t>815183074- 33- פועלים סהר</t>
  </si>
  <si>
    <t>פקמ 5.1.2016 0.09% דיסקונט- פועלים סהר</t>
  </si>
  <si>
    <t>815185210- 33- פועלים סהר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</si>
  <si>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</si>
  <si>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</si>
  <si>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</si>
  <si>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</si>
  <si>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</si>
  <si>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</si>
  <si>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</si>
  <si>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</si>
  <si>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</si>
  <si>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</si>
  <si>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</si>
  <si>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</si>
  <si>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</si>
  <si>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</si>
  <si>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</si>
  <si>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</si>
  <si>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</si>
  <si>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</si>
  <si>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</si>
  <si>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</si>
  <si>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30/11/10</t>
  </si>
  <si>
    <t>ממשלתי צמוד 0536- ממשלת ישראל</t>
  </si>
  <si>
    <t>1097708</t>
  </si>
  <si>
    <t>17/07/06</t>
  </si>
  <si>
    <t>ממשלתי צמוד 0545- ממשלת ישראל</t>
  </si>
  <si>
    <t>1134865</t>
  </si>
  <si>
    <t>09/07/15</t>
  </si>
  <si>
    <t>ממשלתי צמודה 1016- ממשלת ישראל</t>
  </si>
  <si>
    <t>1130483</t>
  </si>
  <si>
    <t>19/11/15</t>
  </si>
  <si>
    <t>סה"כ גליל</t>
  </si>
  <si>
    <t>סה"כ צמודות למדד</t>
  </si>
  <si>
    <t>לא צמודות</t>
  </si>
  <si>
    <t>מלווה קצר מועד</t>
  </si>
  <si>
    <t>מקמ 0626- ממשלת ישראל</t>
  </si>
  <si>
    <t>8160624</t>
  </si>
  <si>
    <t>01/07/15</t>
  </si>
  <si>
    <t>מקמ 0716- ממשלת ישראל</t>
  </si>
  <si>
    <t>8160715</t>
  </si>
  <si>
    <t>08/07/15</t>
  </si>
  <si>
    <t>מקמ 1016- ממשלת ישראל</t>
  </si>
  <si>
    <t>8161010</t>
  </si>
  <si>
    <t>23/12/15</t>
  </si>
  <si>
    <t>מקמ 1116- ממשלת ישראל</t>
  </si>
  <si>
    <t>8161119</t>
  </si>
  <si>
    <t>04/11/15</t>
  </si>
  <si>
    <t>מקמ 1216- ממשלת ישראל</t>
  </si>
  <si>
    <t>8161218</t>
  </si>
  <si>
    <t>02/12/15</t>
  </si>
  <si>
    <t>מקמ 516- ממשלת ישראל</t>
  </si>
  <si>
    <t>8160517</t>
  </si>
  <si>
    <t>06/05/15</t>
  </si>
  <si>
    <t>מקמ 816- ממשלת ישראל</t>
  </si>
  <si>
    <t>8160814</t>
  </si>
  <si>
    <t>05/08/15</t>
  </si>
  <si>
    <t>סה"כ מלווה קצר מועד</t>
  </si>
  <si>
    <t>שחר</t>
  </si>
  <si>
    <t>ממשלתי שקלי 0816- ממשלת ישראל</t>
  </si>
  <si>
    <t>1122019</t>
  </si>
  <si>
    <t>06/09/11</t>
  </si>
  <si>
    <t>סה"כ שחר</t>
  </si>
  <si>
    <t>גילון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</si>
  <si>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</si>
  <si>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</si>
  <si>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</si>
  <si>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</si>
  <si>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</si>
  <si>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4% 30.06.22- ממשלת ישראל</t>
  </si>
  <si>
    <t>US46513AGA25</t>
  </si>
  <si>
    <t>A+</t>
  </si>
  <si>
    <t>S P</t>
  </si>
  <si>
    <t>09/02/12</t>
  </si>
  <si>
    <t>ISRAEL 4.625 03/20- ממשלת ישראל</t>
  </si>
  <si>
    <t>XS0495946070</t>
  </si>
  <si>
    <t>20/06/11</t>
  </si>
  <si>
    <t>ISRAEL 5 1/8 03/19- ממשלת ישראל</t>
  </si>
  <si>
    <t>US46513E5Y48</t>
  </si>
  <si>
    <t>ISRAEL 6 7/8 10/34- ממשלת ישראל</t>
  </si>
  <si>
    <t>XS0103500855</t>
  </si>
  <si>
    <t>ISRAEL 7 1/4 12/28- ממשלת ישראל</t>
  </si>
  <si>
    <t>US465138ZR91</t>
  </si>
  <si>
    <t>01/06/11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</si>
  <si>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</si>
  <si>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</si>
  <si>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</si>
  <si>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</si>
  <si>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</si>
  <si>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</si>
  <si>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</si>
  <si>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</si>
  <si>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</si>
  <si>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</si>
  <si>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</si>
  <si>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מימון 176- לאומי</t>
  </si>
  <si>
    <t>6040208</t>
  </si>
  <si>
    <t>604</t>
  </si>
  <si>
    <t>בנקים</t>
  </si>
  <si>
    <t>31/12/04</t>
  </si>
  <si>
    <t>מזרחי טפחות הנפ. 33- בנק מזרחי טפחות</t>
  </si>
  <si>
    <t>2310092</t>
  </si>
  <si>
    <t>668</t>
  </si>
  <si>
    <t>30/04/15</t>
  </si>
  <si>
    <t>מזרחי טפחות הנפקות  36- בנק מזרחי טפחות</t>
  </si>
  <si>
    <t>2310126</t>
  </si>
  <si>
    <t>21/08/15</t>
  </si>
  <si>
    <t>טפחות הנפ התח27- בנק מזרחי טפחות</t>
  </si>
  <si>
    <t>2310035</t>
  </si>
  <si>
    <t>AA+</t>
  </si>
  <si>
    <t>לאומי כ. התחייבות ג- לאומי</t>
  </si>
  <si>
    <t>6040182</t>
  </si>
  <si>
    <t>לאומי כ.התחייבות ז- לאומי</t>
  </si>
  <si>
    <t>6040224</t>
  </si>
  <si>
    <t>16/08/07</t>
  </si>
  <si>
    <t>לאומי כ.התחייבות סדרה ח- לאומי</t>
  </si>
  <si>
    <t>6040232</t>
  </si>
  <si>
    <t>06/11/07</t>
  </si>
  <si>
    <t>לאומי מימון כ.התחייבות יב- לאומי</t>
  </si>
  <si>
    <t>6040273</t>
  </si>
  <si>
    <t>11/09/11</t>
  </si>
  <si>
    <t>מזרחי טפח.כ.התחייבות 30- בנק מזרחי טפחות</t>
  </si>
  <si>
    <t>2310068</t>
  </si>
  <si>
    <t>08/08/07</t>
  </si>
  <si>
    <t>פועלים כ.ה.נדחה ד- בנק הפועלים</t>
  </si>
  <si>
    <t>1940105</t>
  </si>
  <si>
    <t>662</t>
  </si>
  <si>
    <t>פועלים כ.התחייבות ט- בנק הפועלים</t>
  </si>
  <si>
    <t>1940386</t>
  </si>
  <si>
    <t>28/12/05</t>
  </si>
  <si>
    <t>פועלים כ.התחייבות י"ב- בנק הפועלים</t>
  </si>
  <si>
    <t>1940428</t>
  </si>
  <si>
    <t>14/05/15</t>
  </si>
  <si>
    <t>בינלאומי כתב התחיבות ה- בינלאומי</t>
  </si>
  <si>
    <t>1105576</t>
  </si>
  <si>
    <t>593</t>
  </si>
  <si>
    <t>10/06/07</t>
  </si>
  <si>
    <t>בינלאומי כתב התחיבות ו- בינלאומי</t>
  </si>
  <si>
    <t>1110279</t>
  </si>
  <si>
    <t>Aa3</t>
  </si>
  <si>
    <t>26/10/15</t>
  </si>
  <si>
    <t>גב ים ו- גב ים</t>
  </si>
  <si>
    <t>7590128</t>
  </si>
  <si>
    <t>759</t>
  </si>
  <si>
    <t>נדל"ן ובינוי</t>
  </si>
  <si>
    <t>AA-</t>
  </si>
  <si>
    <t>25/08/15</t>
  </si>
  <si>
    <t>דסקונט כ.התחייבות ח- דיסקונט</t>
  </si>
  <si>
    <t>7480072</t>
  </si>
  <si>
    <t>691</t>
  </si>
  <si>
    <t>16/09/08</t>
  </si>
  <si>
    <t>הראל ו טפטוף פ 2/15 2/16- הראל חברה לביטוח</t>
  </si>
  <si>
    <t>1126069</t>
  </si>
  <si>
    <t>1175</t>
  </si>
  <si>
    <t>ביטוח</t>
  </si>
  <si>
    <t>18/05/12</t>
  </si>
  <si>
    <t>הראל ז טפטוף פ  2/16- הראל חברה לביטוח</t>
  </si>
  <si>
    <t>1126077</t>
  </si>
  <si>
    <t>10/04/12</t>
  </si>
  <si>
    <t>כ.ביטוח ט ה.משני- כלל חברה לביטוח</t>
  </si>
  <si>
    <t>1136050</t>
  </si>
  <si>
    <t>224</t>
  </si>
  <si>
    <t>29/07/15</t>
  </si>
  <si>
    <t>איגוד כ.התחייבות ב- אגוד</t>
  </si>
  <si>
    <t>1101005</t>
  </si>
  <si>
    <t>722</t>
  </si>
  <si>
    <t>A1</t>
  </si>
  <si>
    <t>30/12/07</t>
  </si>
  <si>
    <t>גזית גלוב ד- גזית גלוב</t>
  </si>
  <si>
    <t>1260397</t>
  </si>
  <si>
    <t>126</t>
  </si>
  <si>
    <t>21/09/06</t>
  </si>
  <si>
    <t>אשדר חברה לבנין סדרה א- אשדר</t>
  </si>
  <si>
    <t>1104330</t>
  </si>
  <si>
    <t>8240</t>
  </si>
  <si>
    <t>A3</t>
  </si>
  <si>
    <t>03/06/07</t>
  </si>
  <si>
    <t>דיסקונט הון ראשוני מורכב 1- דיסקונט</t>
  </si>
  <si>
    <t>6910095</t>
  </si>
  <si>
    <t>A-</t>
  </si>
  <si>
    <t>17/06/07</t>
  </si>
  <si>
    <t>חשמל 25- חשמל</t>
  </si>
  <si>
    <t>6000160</t>
  </si>
  <si>
    <t>600</t>
  </si>
  <si>
    <t>17/12/15</t>
  </si>
  <si>
    <t>חשמל אגח 27- חשמל</t>
  </si>
  <si>
    <t>6000210</t>
  </si>
  <si>
    <t>24/06/15</t>
  </si>
  <si>
    <t>פועלים הנפקות 26- בנק הפועלים</t>
  </si>
  <si>
    <t>1940451</t>
  </si>
  <si>
    <t>24/09/15</t>
  </si>
  <si>
    <t>לאומי הון משני תחתון יג- לאומי</t>
  </si>
  <si>
    <t>6040281</t>
  </si>
  <si>
    <t>16/09/10</t>
  </si>
  <si>
    <t>דסק כ.התח 7 2016 6.8%- דיסקונט</t>
  </si>
  <si>
    <t>7480064</t>
  </si>
  <si>
    <t>הראל הנפקות י"א כ.התחייבות- הראל מימון והנפקות</t>
  </si>
  <si>
    <t>1136316</t>
  </si>
  <si>
    <t>8433</t>
  </si>
  <si>
    <t>03/09/15</t>
  </si>
  <si>
    <t>גזית גלוב ה- גזית גלוב</t>
  </si>
  <si>
    <t>1260421</t>
  </si>
  <si>
    <t>גזית גלוב ו- גזית גלוב</t>
  </si>
  <si>
    <t>1260405</t>
  </si>
  <si>
    <t>החברה לישראל 9 6% 31.12.17- החברה לישראל</t>
  </si>
  <si>
    <t>5760202</t>
  </si>
  <si>
    <t>576</t>
  </si>
  <si>
    <t>A</t>
  </si>
  <si>
    <t>דלק קב. טו- קבוצת דלק</t>
  </si>
  <si>
    <t>1115070</t>
  </si>
  <si>
    <t>1095</t>
  </si>
  <si>
    <t>BBB+</t>
  </si>
  <si>
    <t>09/11/11</t>
  </si>
  <si>
    <t>סה"כ אחר</t>
  </si>
  <si>
    <t>7.75% I.ELECTRIC 12/27- חשמל</t>
  </si>
  <si>
    <t>us46507wab63</t>
  </si>
  <si>
    <t>בלומברג</t>
  </si>
  <si>
    <t>15/03/11</t>
  </si>
  <si>
    <t>EDF 6.5% 01/19- EDF ENERGY</t>
  </si>
  <si>
    <t>USF2893TAB29</t>
  </si>
  <si>
    <t>8406</t>
  </si>
  <si>
    <t>HSBC5 5/8 08/15/35- HSBC Bank</t>
  </si>
  <si>
    <t>US4042Q1AB39</t>
  </si>
  <si>
    <t>8199</t>
  </si>
  <si>
    <t>14/02/12</t>
  </si>
  <si>
    <t>CEZCO 4.875 04/25- CEZCO</t>
  </si>
  <si>
    <t>XS0502286908</t>
  </si>
  <si>
    <t>8429</t>
  </si>
  <si>
    <t>BOA 5.65 05/01/18- BANK OF AMER CRP</t>
  </si>
  <si>
    <t>US06051GDX43</t>
  </si>
  <si>
    <t>8174</t>
  </si>
  <si>
    <t>C 6 1/8 05/15/18- CITIGROUP INC</t>
  </si>
  <si>
    <t>US172967ES69</t>
  </si>
  <si>
    <t>8184</t>
  </si>
  <si>
    <t>HSBC F 06/01/16- HSBC Bank</t>
  </si>
  <si>
    <t>US40429CFR88</t>
  </si>
  <si>
    <t>Baa1</t>
  </si>
  <si>
    <t>Moodys</t>
  </si>
  <si>
    <t>19/05/11</t>
  </si>
  <si>
    <t>NAB VAR 09/49- NATIONAL AUSTRALIA BK-NV</t>
  </si>
  <si>
    <t>XS0347918723</t>
  </si>
  <si>
    <t>8427</t>
  </si>
  <si>
    <t>BBB</t>
  </si>
  <si>
    <t>RABOBANK TIER 1 CAPITAL- RABOBANK</t>
  </si>
  <si>
    <t>XS0431744282</t>
  </si>
  <si>
    <t>8235</t>
  </si>
  <si>
    <t>BBB-</t>
  </si>
  <si>
    <t>תל אביב 25</t>
  </si>
  <si>
    <t>בינלאומי  5- בינלאומי</t>
  </si>
  <si>
    <t>593038</t>
  </si>
  <si>
    <t>פועלים- בנק הפועלים</t>
  </si>
  <si>
    <t>662577</t>
  </si>
  <si>
    <t>מזרחי טפחות- בנק מזרחי טפחות</t>
  </si>
  <si>
    <t>695437</t>
  </si>
  <si>
    <t>דיסקונט א- דיסקונט</t>
  </si>
  <si>
    <t>691212</t>
  </si>
  <si>
    <t>לאומי- לאומי</t>
  </si>
  <si>
    <t>604611</t>
  </si>
  <si>
    <t>אורמת טכנולוגיות בע"מ- ORMAT TECHNOLOGIES LTD</t>
  </si>
  <si>
    <t>1134402</t>
  </si>
  <si>
    <t>2250</t>
  </si>
  <si>
    <t>השקעות בהיי-טק</t>
  </si>
  <si>
    <t>אלביט מערכות- אלביט מערכות</t>
  </si>
  <si>
    <t>1081124</t>
  </si>
  <si>
    <t>1040</t>
  </si>
  <si>
    <t>נייס- נייס</t>
  </si>
  <si>
    <t>273011</t>
  </si>
  <si>
    <t>273</t>
  </si>
  <si>
    <t>חברה לישראל- החברה לישראל</t>
  </si>
  <si>
    <t>576017</t>
  </si>
  <si>
    <t>פז נפט- פז חברת נפט</t>
  </si>
  <si>
    <t>1100007</t>
  </si>
  <si>
    <t>8120</t>
  </si>
  <si>
    <t>קבוצת דלק- קבוצת דלק</t>
  </si>
  <si>
    <t>1084128</t>
  </si>
  <si>
    <t>אבנר יהש- אבנר יהש</t>
  </si>
  <si>
    <t>268011</t>
  </si>
  <si>
    <t>268</t>
  </si>
  <si>
    <t>חיפושי נפט וגז</t>
  </si>
  <si>
    <t>דלק קידוחים יהש- דלק קידוחים</t>
  </si>
  <si>
    <t>475020</t>
  </si>
  <si>
    <t>8306</t>
  </si>
  <si>
    <t>ישראמקו- ישראמקו</t>
  </si>
  <si>
    <t>232017</t>
  </si>
  <si>
    <t>232</t>
  </si>
  <si>
    <t>אופקו- אופקו</t>
  </si>
  <si>
    <t>1129543</t>
  </si>
  <si>
    <t>9052</t>
  </si>
  <si>
    <t>מכשור רפואי</t>
  </si>
  <si>
    <t>מיילן- MYLAN NV</t>
  </si>
  <si>
    <t>1136704</t>
  </si>
  <si>
    <t>9135</t>
  </si>
  <si>
    <t>מסחר</t>
  </si>
  <si>
    <t>אסם- אסם</t>
  </si>
  <si>
    <t>304014</t>
  </si>
  <si>
    <t>304</t>
  </si>
  <si>
    <t>טבע- טבע</t>
  </si>
  <si>
    <t>629014</t>
  </si>
  <si>
    <t>629</t>
  </si>
  <si>
    <t>כיל- כיל</t>
  </si>
  <si>
    <t>281014</t>
  </si>
  <si>
    <t>281</t>
  </si>
  <si>
    <t>פרוטרום- פרוטרום</t>
  </si>
  <si>
    <t>1081082</t>
  </si>
  <si>
    <t>1037</t>
  </si>
  <si>
    <t>פריגו- פריגו</t>
  </si>
  <si>
    <t>1130699</t>
  </si>
  <si>
    <t>1233</t>
  </si>
  <si>
    <t>שטראוס-עלית- שטראוס עלית</t>
  </si>
  <si>
    <t>746016</t>
  </si>
  <si>
    <t>746</t>
  </si>
  <si>
    <t>גזית גלוב- גזית גלוב</t>
  </si>
  <si>
    <t>126011</t>
  </si>
  <si>
    <t>מליסרון- מליסרון</t>
  </si>
  <si>
    <t>323014</t>
  </si>
  <si>
    <t>323</t>
  </si>
  <si>
    <t>עזריאלי קבוצה- קבוצת עזריאלי בע"מ</t>
  </si>
  <si>
    <t>1119478</t>
  </si>
  <si>
    <t>8434</t>
  </si>
  <si>
    <t>בזק- בזק</t>
  </si>
  <si>
    <t>230011</t>
  </si>
  <si>
    <t>230</t>
  </si>
  <si>
    <t>סה"כ תל אביב 25</t>
  </si>
  <si>
    <t>תל אביב 75</t>
  </si>
  <si>
    <t>פוקס ויזל מ"ר- פוקס</t>
  </si>
  <si>
    <t>1087022</t>
  </si>
  <si>
    <t>1140</t>
  </si>
  <si>
    <t>איידיאיי ביטוח- איי.די.איי חברה לביטוח</t>
  </si>
  <si>
    <t>1129501</t>
  </si>
  <si>
    <t>1608</t>
  </si>
  <si>
    <t>הראל השקעות- הראל השקעות</t>
  </si>
  <si>
    <t>585018</t>
  </si>
  <si>
    <t>9067</t>
  </si>
  <si>
    <t>כלל עסקי ביטוח- כלל חברה לביטוח</t>
  </si>
  <si>
    <t>224014</t>
  </si>
  <si>
    <t>מגדל ביטוח- מגדל ביטוח</t>
  </si>
  <si>
    <t>1081165</t>
  </si>
  <si>
    <t>1041</t>
  </si>
  <si>
    <t>אגוד- אגוד</t>
  </si>
  <si>
    <t>722314</t>
  </si>
  <si>
    <t>פ.י.ב.י מר- פיבי</t>
  </si>
  <si>
    <t>763011</t>
  </si>
  <si>
    <t>763</t>
  </si>
  <si>
    <t>טאואר- טאואר</t>
  </si>
  <si>
    <t>1082379</t>
  </si>
  <si>
    <t>9105</t>
  </si>
  <si>
    <t>מטריקס- מטריקס</t>
  </si>
  <si>
    <t>445015</t>
  </si>
  <si>
    <t>445</t>
  </si>
  <si>
    <t>אלקטרה- אלקטרה</t>
  </si>
  <si>
    <t>739037</t>
  </si>
  <si>
    <t>739</t>
  </si>
  <si>
    <t>מבטח שמיר- מבטח שמיר</t>
  </si>
  <si>
    <t>127019</t>
  </si>
  <si>
    <t>127</t>
  </si>
  <si>
    <t>קנון- קנון</t>
  </si>
  <si>
    <t>1134139</t>
  </si>
  <si>
    <t>9103</t>
  </si>
  <si>
    <t>רציו יהש- רציו חיפושי נפט</t>
  </si>
  <si>
    <t>394015</t>
  </si>
  <si>
    <t>394</t>
  </si>
  <si>
    <t>אבוגן- אבוג'ן</t>
  </si>
  <si>
    <t>1105055</t>
  </si>
  <si>
    <t>1461</t>
  </si>
  <si>
    <t>מזור רובוטיקה- מזור רובוטיקה</t>
  </si>
  <si>
    <t>1106855</t>
  </si>
  <si>
    <t>1487</t>
  </si>
  <si>
    <t>קומפיוגן- קומפיוגן</t>
  </si>
  <si>
    <t>1085208</t>
  </si>
  <si>
    <t>2188</t>
  </si>
  <si>
    <t>בזן- בזן בתי זיקוק לנפט</t>
  </si>
  <si>
    <t>2590248</t>
  </si>
  <si>
    <t>259</t>
  </si>
  <si>
    <t>דלתא- דלתא גליל</t>
  </si>
  <si>
    <t>627034</t>
  </si>
  <si>
    <t>627</t>
  </si>
  <si>
    <t>ארפורט זכויות 2- איירפורט סיטי</t>
  </si>
  <si>
    <t>1137132</t>
  </si>
  <si>
    <t>1300</t>
  </si>
  <si>
    <t>ארפורט סיטי- איירפורט סיטי</t>
  </si>
  <si>
    <t>1095835</t>
  </si>
  <si>
    <t>ביג- ביג מרכזי קניות</t>
  </si>
  <si>
    <t>1097260</t>
  </si>
  <si>
    <t>1327</t>
  </si>
  <si>
    <t>גב ים  1- גב ים</t>
  </si>
  <si>
    <t>759019</t>
  </si>
  <si>
    <t>נורסטאר החזקות אינק- נורסטאר החזקות אינכ</t>
  </si>
  <si>
    <t>723007</t>
  </si>
  <si>
    <t>723</t>
  </si>
  <si>
    <t>שיכון ובינוי- שיכון ובינוי</t>
  </si>
  <si>
    <t>1081942</t>
  </si>
  <si>
    <t>1068</t>
  </si>
  <si>
    <t>איתוראן- איתוראן</t>
  </si>
  <si>
    <t>1081868</t>
  </si>
  <si>
    <t>1065</t>
  </si>
  <si>
    <t>בי קומיוניקיישנס- בי קומיוניקיישנס</t>
  </si>
  <si>
    <t>1107663</t>
  </si>
  <si>
    <t>1422</t>
  </si>
  <si>
    <t>פרטנר- פרטנר</t>
  </si>
  <si>
    <t>1083484</t>
  </si>
  <si>
    <t>2095</t>
  </si>
  <si>
    <t>רמי לוי- רמי לוי שיווק השקמה</t>
  </si>
  <si>
    <t>1104249</t>
  </si>
  <si>
    <t>8264</t>
  </si>
  <si>
    <t>שופרסל- שופרסל</t>
  </si>
  <si>
    <t>777037</t>
  </si>
  <si>
    <t>777</t>
  </si>
  <si>
    <t>דש איפקס- דש איפקס</t>
  </si>
  <si>
    <t>1081843</t>
  </si>
  <si>
    <t>1064</t>
  </si>
  <si>
    <t>סה"כ תל אביב 75</t>
  </si>
  <si>
    <t>מניות היתר</t>
  </si>
  <si>
    <t>נייר חדרה- נייר חדרה</t>
  </si>
  <si>
    <t>632018</t>
  </si>
  <si>
    <t>632</t>
  </si>
  <si>
    <t>מגדלי תיכון מר- מגדלי הים התיכון</t>
  </si>
  <si>
    <t>1131523</t>
  </si>
  <si>
    <t>9061</t>
  </si>
  <si>
    <t>אשטרום- קבוצת אשטרום</t>
  </si>
  <si>
    <t>1132315</t>
  </si>
  <si>
    <t>1618</t>
  </si>
  <si>
    <t>אלקטרה מ.צריכה (1970) מר- אלקטרה מוצרי צריכה בע"מ</t>
  </si>
  <si>
    <t>5010129</t>
  </si>
  <si>
    <t>8475</t>
  </si>
  <si>
    <t>סקופ- סקופ</t>
  </si>
  <si>
    <t>288019</t>
  </si>
  <si>
    <t>288</t>
  </si>
  <si>
    <t>סה"כ מניות היתר</t>
  </si>
  <si>
    <t>call 001 אופציות</t>
  </si>
  <si>
    <t>סה"כ call 001 אופציות</t>
  </si>
  <si>
    <t>NVMI US- נובה מכשירי מדידה</t>
  </si>
  <si>
    <t>IL0010845571</t>
  </si>
  <si>
    <t>NASDAQ</t>
  </si>
  <si>
    <t>2177</t>
  </si>
  <si>
    <t>חשמל</t>
  </si>
  <si>
    <t>MAZOR ROBOTICS LTD-SPON ADR- מזור רובוטיקה</t>
  </si>
  <si>
    <t>US57886P1030</t>
  </si>
  <si>
    <t>CGEN US- קומפיוגן</t>
  </si>
  <si>
    <t>IL0010852080</t>
  </si>
  <si>
    <t>EVGN US- אבוג'ן</t>
  </si>
  <si>
    <t>IL0011050551</t>
  </si>
  <si>
    <t>Opko Health Inc- אופקו</t>
  </si>
  <si>
    <t>US68375N1037</t>
  </si>
  <si>
    <t>NYSE</t>
  </si>
  <si>
    <t>Teva US- טבע</t>
  </si>
  <si>
    <t>US8816242098</t>
  </si>
  <si>
    <t>CHECK POINT- Check point software</t>
  </si>
  <si>
    <t>IL0010824113</t>
  </si>
  <si>
    <t>9112</t>
  </si>
  <si>
    <t>Allot Communication US- אלוט תקשורת</t>
  </si>
  <si>
    <t>IL0010996549</t>
  </si>
  <si>
    <t>2252</t>
  </si>
  <si>
    <t>MYL US- MYLAN NV</t>
  </si>
  <si>
    <t>NL0011031208</t>
  </si>
  <si>
    <t>ORA US- ORMAT TECHNOLOGIES LTD</t>
  </si>
  <si>
    <t>US6866881021</t>
  </si>
  <si>
    <t>Perrigo Co PLC US- פריגו</t>
  </si>
  <si>
    <t>IE00BGH1M568</t>
  </si>
  <si>
    <t>AMDOCS- AMDOCS</t>
  </si>
  <si>
    <t>GB0022569080</t>
  </si>
  <si>
    <t>9113</t>
  </si>
  <si>
    <t>VERINT US- VERINT</t>
  </si>
  <si>
    <t>US92343X1000</t>
  </si>
  <si>
    <t>9116</t>
  </si>
  <si>
    <t>שמחקות מדדי מניות בישראל</t>
  </si>
  <si>
    <t>הראל סל ת"א 25- הראל סל בעמ</t>
  </si>
  <si>
    <t>1113703</t>
  </si>
  <si>
    <t>8317</t>
  </si>
  <si>
    <t>תעודות סל</t>
  </si>
  <si>
    <t>הראל סל ת"א 75- הראל סל בעמ</t>
  </si>
  <si>
    <t>1113745</t>
  </si>
  <si>
    <t>הראל סל תל אביב 100- הראל סל בעמ</t>
  </si>
  <si>
    <t>1113232</t>
  </si>
  <si>
    <t>פסגות סל  ת"א 75- פסגות (מדדים/תאלי) תעודות סל -בע"מ</t>
  </si>
  <si>
    <t>1113307</t>
  </si>
  <si>
    <t>1167</t>
  </si>
  <si>
    <t>פסגות סל תא  100 סד-1- פסגות (מדדים/תאלי) תעודות סל -בע"מ</t>
  </si>
  <si>
    <t>1096593</t>
  </si>
  <si>
    <t>פסגות סל תא  75 סד-2- פסגות (מדדים/תאלי) תעודות סל -בע"מ</t>
  </si>
  <si>
    <t>1096486</t>
  </si>
  <si>
    <t>פסגות סל תא 100 סד-2- פסגות (מדדים/תאלי) תעודות סל -בע"מ</t>
  </si>
  <si>
    <t>1125327</t>
  </si>
  <si>
    <t>פסגות סל תא 25 סד-2- פסגות (מדדים/תאלי) תעודות סל -בע"מ</t>
  </si>
  <si>
    <t>1125319</t>
  </si>
  <si>
    <t>קסם סמ 31 תא75- ק.ס.ם תעודות סל ומוצרי מדדים בע"מ</t>
  </si>
  <si>
    <t>1117241</t>
  </si>
  <si>
    <t>1170</t>
  </si>
  <si>
    <t>קסם סמ 9  ת"א25- ק.ס.ם תעודות סל ומוצרי מדדים בע"מ</t>
  </si>
  <si>
    <t>1116979</t>
  </si>
  <si>
    <t>קסםסמ 33 תא 100- ק.ס.ם תעודות סל ומוצרי מדדים בע"מ</t>
  </si>
  <si>
    <t>1117266</t>
  </si>
  <si>
    <t>תכלית ת"א 75- תכלית גלובל בע"מ</t>
  </si>
  <si>
    <t>1105386</t>
  </si>
  <si>
    <t>1261</t>
  </si>
  <si>
    <t>תכלית תא 25- תכלית תעודות סל בע"מ</t>
  </si>
  <si>
    <t>1091826</t>
  </si>
  <si>
    <t>8337</t>
  </si>
  <si>
    <t>תכלית תל אביב 100- תכלית תעודות סל בע"מ</t>
  </si>
  <si>
    <t>1091818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</si>
  <si>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</si>
  <si>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</si>
  <si>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</si>
  <si>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</si>
  <si>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</si>
  <si>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</si>
  <si>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</si>
  <si>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</si>
  <si>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</si>
  <si>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</si>
  <si>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AASU LN Amundi Asia Emerging- AMUNDI INVT SOLUTIONS</t>
  </si>
  <si>
    <t>FR0011018316</t>
  </si>
  <si>
    <t>LSE</t>
  </si>
  <si>
    <t>9080</t>
  </si>
  <si>
    <t>AUEM FP AMUNDI MSCI EME- AMUNDI INVT SOLUTIONS</t>
  </si>
  <si>
    <t>FR0010959692</t>
  </si>
  <si>
    <t>EURONEXT</t>
  </si>
  <si>
    <t>CMU FP Amundi Europe EMU- AMUNDI INVT SOLUTIONS</t>
  </si>
  <si>
    <t>FR0010655688</t>
  </si>
  <si>
    <t>CUK LN Amundi MSCI UK- AMUNDI INVT SOLUTIONS</t>
  </si>
  <si>
    <t>FR0010655761</t>
  </si>
  <si>
    <t>JPNY FP AMUNDI NIKKEI 400- AMUNDI INVT SOLUTIONS</t>
  </si>
  <si>
    <t>FR0012205623</t>
  </si>
  <si>
    <t>DB MSCI World XDWD LN- DEUTSCHE BANK</t>
  </si>
  <si>
    <t>IE00BJ0KDQ92</t>
  </si>
  <si>
    <t>8229</t>
  </si>
  <si>
    <t>XD9U LN DB MSCI US- DEUTSCHE BANK</t>
  </si>
  <si>
    <t>IE00BJ0KDR00</t>
  </si>
  <si>
    <t>XMEU GR DB MSCI Europe- DEUTSCHE BANK</t>
  </si>
  <si>
    <t>LU0274209237</t>
  </si>
  <si>
    <t>FWB</t>
  </si>
  <si>
    <t>XMJD LN DB MSCI Japan- DEUTSCHE BANK</t>
  </si>
  <si>
    <t>LU0274209740</t>
  </si>
  <si>
    <t>XMMD DB ETF EM- DEUTSCHE BANK</t>
  </si>
  <si>
    <t>LU0292107645</t>
  </si>
  <si>
    <t>XPXD LN DB Pacific Ex- Japan- DEUTSCHE BANK</t>
  </si>
  <si>
    <t>LU0322252338</t>
  </si>
  <si>
    <t>EEM Ishares MSCI EMRG- ISHARES</t>
  </si>
  <si>
    <t>US4642872349</t>
  </si>
  <si>
    <t>8342</t>
  </si>
  <si>
    <t>EWJ US- ISHARES</t>
  </si>
  <si>
    <t>us4642868487</t>
  </si>
  <si>
    <t>Ishares MSCI World IWDA LN- ISHARES</t>
  </si>
  <si>
    <t>IE00B4L5Y983</t>
  </si>
  <si>
    <t>ITB Home Construction- ISHARES</t>
  </si>
  <si>
    <t>US4642887529</t>
  </si>
  <si>
    <t>1321 JP NOMURA NIKKEI 225- Nomura</t>
  </si>
  <si>
    <t>JP3027650005</t>
  </si>
  <si>
    <t>JPX</t>
  </si>
  <si>
    <t>9007</t>
  </si>
  <si>
    <t>QQQ US- POWERSHARES</t>
  </si>
  <si>
    <t>US73935A1043</t>
  </si>
  <si>
    <t>8345</t>
  </si>
  <si>
    <t>MXWO LN- SOURCE MARKETS PLC</t>
  </si>
  <si>
    <t>IE00B60SX394</t>
  </si>
  <si>
    <t>8392</t>
  </si>
  <si>
    <t>Source MSCI Europe- SOURCE MARKETS PLC</t>
  </si>
  <si>
    <t>IE00B60SWY32</t>
  </si>
  <si>
    <t>Source S P 500- SOURCE MARKETS PLC</t>
  </si>
  <si>
    <t>IE00B3YCGJ38</t>
  </si>
  <si>
    <t>FINANC SPDT-XLF- State Street</t>
  </si>
  <si>
    <t>US81369Y6059</t>
  </si>
  <si>
    <t>8330</t>
  </si>
  <si>
    <t>SPDR EUROPE Cons Disc- State Street</t>
  </si>
  <si>
    <t>IE00BKWQ0C77</t>
  </si>
  <si>
    <t>spy - spdr- State Street</t>
  </si>
  <si>
    <t>US78462F1030</t>
  </si>
  <si>
    <t>VNQ REIT</t>
  </si>
  <si>
    <t>US9229085538</t>
  </si>
  <si>
    <t>8394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</si>
  <si>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</si>
  <si>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</si>
  <si>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</si>
  <si>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</si>
  <si>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</si>
  <si>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</si>
  <si>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DB PLATINUM CROCI GB DV-I1CU- DEUTSCHE BANK</t>
  </si>
  <si>
    <t>LU0781546162</t>
  </si>
  <si>
    <t>אג"ח מובנות</t>
  </si>
  <si>
    <t>ABERDEEN GL EMMKT EQTY I2- Aberdeen Asset Management</t>
  </si>
  <si>
    <t>LU0231479717</t>
  </si>
  <si>
    <t>8328</t>
  </si>
  <si>
    <t>ABERDEEN GL- JAPAN- Aberdeen Asset Management</t>
  </si>
  <si>
    <t>LU0231474593</t>
  </si>
  <si>
    <t>ACS GLOBAL EQUITY FUNDS- Heptagon  Capital LLP</t>
  </si>
  <si>
    <t>KYG4506E1035</t>
  </si>
  <si>
    <t>8396</t>
  </si>
  <si>
    <t>Alken European Opportunities- Alken</t>
  </si>
  <si>
    <t>LU0235308482</t>
  </si>
  <si>
    <t>9021</t>
  </si>
  <si>
    <t>Allianz Europe Growth RCMEWTE LX- Allianz</t>
  </si>
  <si>
    <t>LU0256883504</t>
  </si>
  <si>
    <t>9084</t>
  </si>
  <si>
    <t>Artemis Global Income- ARTEMIS</t>
  </si>
  <si>
    <t>GB00B5ZX1M70</t>
  </si>
  <si>
    <t>8275</t>
  </si>
  <si>
    <t>DB PLATINUM CROCI SECTOR-I2C- DEUTSCHE BANK</t>
  </si>
  <si>
    <t>LU0419225080</t>
  </si>
  <si>
    <t>DB Platinum Croci US- DEUTSCHE BANK</t>
  </si>
  <si>
    <t>LU0194165345</t>
  </si>
  <si>
    <t>EDRAM ESF FCP- Edmond de Rothschild</t>
  </si>
  <si>
    <t>FR0011789627</t>
  </si>
  <si>
    <t>8324</t>
  </si>
  <si>
    <t>GVF FCP- Edmond de Rothschild</t>
  </si>
  <si>
    <t>FR0012833663</t>
  </si>
  <si>
    <t>Investec UK Alpha- Investec</t>
  </si>
  <si>
    <t>GB00B7LM4J06</t>
  </si>
  <si>
    <t>9125</t>
  </si>
  <si>
    <t>JPM HGH  USSTEEP-C- JPM Asset Management</t>
  </si>
  <si>
    <t>LU0325074846</t>
  </si>
  <si>
    <t>9078</t>
  </si>
  <si>
    <t>JUP EURO SP SITS- Jupiter</t>
  </si>
  <si>
    <t>GB0004911540</t>
  </si>
  <si>
    <t>1284</t>
  </si>
  <si>
    <t>Nicholas US Fund- Nicholas</t>
  </si>
  <si>
    <t>IE00BYZTVX92</t>
  </si>
  <si>
    <t>9131</t>
  </si>
  <si>
    <t>Oppenheimer Emerging Markets- Heptagon  Capital LLP</t>
  </si>
  <si>
    <t>IE00B6ZZNB36</t>
  </si>
  <si>
    <t>Oppenheimer Global Value- Heptagon  Capital LLP</t>
  </si>
  <si>
    <t>IE00BH4GYF54</t>
  </si>
  <si>
    <t>Pictet Global Megatrend Z CLASS- PICTET FUNDS EUROPE SA</t>
  </si>
  <si>
    <t>LU0386869092</t>
  </si>
  <si>
    <t>8453</t>
  </si>
  <si>
    <t>Pictet Japan Opportunities Z- PICTET FUNDS EUROPE SA</t>
  </si>
  <si>
    <t>LU047496762</t>
  </si>
  <si>
    <t>Pictet Pacific Ex Japan Index- PICTET FUNDS EUROPE SA</t>
  </si>
  <si>
    <t>LU0232587906</t>
  </si>
  <si>
    <t>Pimco US Fundamental- PIMCO</t>
  </si>
  <si>
    <t>GIE00BCZXQR63</t>
  </si>
  <si>
    <t>9005</t>
  </si>
  <si>
    <t>Reyl EM- Reyl</t>
  </si>
  <si>
    <t>LU0704154458</t>
  </si>
  <si>
    <t>9049</t>
  </si>
  <si>
    <t>Sands Capital US Growth- Sands Capital</t>
  </si>
  <si>
    <t>IE00B87KLW75</t>
  </si>
  <si>
    <t>9050</t>
  </si>
  <si>
    <t>SPARX Japan- Sparx</t>
  </si>
  <si>
    <t>IE00BNGY0956</t>
  </si>
  <si>
    <t>9115</t>
  </si>
  <si>
    <t>Sphera Healthcare- SPHERA</t>
  </si>
  <si>
    <t>KYG8347N1566</t>
  </si>
  <si>
    <t>9006</t>
  </si>
  <si>
    <t>THEAM GURU EUROPE- THEAM BNP</t>
  </si>
  <si>
    <t>FR0010730077</t>
  </si>
  <si>
    <t>9083</t>
  </si>
  <si>
    <t>THREADNEEDLE EUROPE SELECT- Threadneedle</t>
  </si>
  <si>
    <t>GB0030810138</t>
  </si>
  <si>
    <t>9063</t>
  </si>
  <si>
    <t>Yacktman US- Heptagon  Capital LLP</t>
  </si>
  <si>
    <t>IE00B61H9W66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</si>
  <si>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</si>
  <si>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</si>
  <si>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</si>
  <si>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</si>
  <si>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</si>
  <si>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</si>
  <si>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</si>
  <si>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</si>
  <si>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</si>
  <si>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</si>
  <si>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</si>
  <si>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</si>
  <si>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</si>
  <si>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</si>
  <si>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</si>
  <si>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</si>
  <si>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</si>
  <si>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</si>
  <si>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</si>
  <si>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</si>
  <si>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</si>
  <si>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</si>
  <si>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</si>
  <si>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</si>
  <si>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</si>
  <si>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</si>
  <si>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</si>
  <si>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</si>
  <si>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</si>
  <si>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</si>
  <si>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8794 02.09.27 4.8%- ממשלת ישראל</t>
  </si>
  <si>
    <t>8287948</t>
  </si>
  <si>
    <t>02/09/12</t>
  </si>
  <si>
    <t>ערד 8795 02.10.27 4.8%- ממשלת ישראל</t>
  </si>
  <si>
    <t>8287955</t>
  </si>
  <si>
    <t>02/10/12</t>
  </si>
  <si>
    <t>ערד 8796 01.11.27 4.8%- ממשלת ישראל</t>
  </si>
  <si>
    <t>8287963</t>
  </si>
  <si>
    <t>01/11/12</t>
  </si>
  <si>
    <t>ערד 8797 02.12.27 4.8%- ממשלת ישראל</t>
  </si>
  <si>
    <t>8287971</t>
  </si>
  <si>
    <t>02/12/12</t>
  </si>
  <si>
    <t>ערד 8798 01.01.28 4.8%- ממשלת ישראל</t>
  </si>
  <si>
    <t>8287989</t>
  </si>
  <si>
    <t>01/01/13</t>
  </si>
  <si>
    <t>ערד 8799 01.02.28 4.8%- ממשלת ישראל</t>
  </si>
  <si>
    <t>8287997</t>
  </si>
  <si>
    <t>01/02/13</t>
  </si>
  <si>
    <t>ערד 8800 01.03.28 4.8%- ממשלת ישראל</t>
  </si>
  <si>
    <t>8288003</t>
  </si>
  <si>
    <t>01/03/13</t>
  </si>
  <si>
    <t>ערד 8801 02.04.28 4.8%- ממשלת ישראל</t>
  </si>
  <si>
    <t>8288011</t>
  </si>
  <si>
    <t>02/04/13</t>
  </si>
  <si>
    <t>ערד 8802 01.05.28 4.8%- ממשלת ישראל</t>
  </si>
  <si>
    <t>8288029</t>
  </si>
  <si>
    <t>01/05/13</t>
  </si>
  <si>
    <t>ערד 8803 02.06.28 4.8%- ממשלת ישראל</t>
  </si>
  <si>
    <t>8288037</t>
  </si>
  <si>
    <t>02/06/13</t>
  </si>
  <si>
    <t>ערד 8804 01.07.28 4.8%- ממשלת ישראל</t>
  </si>
  <si>
    <t>8288045</t>
  </si>
  <si>
    <t>01/07/13</t>
  </si>
  <si>
    <t>ערד 8806 01.09.28 4.8%- ממשלת ישראל</t>
  </si>
  <si>
    <t>8288060</t>
  </si>
  <si>
    <t>01/09/13</t>
  </si>
  <si>
    <t>ערד 8808 01.11.28 4.8%- ממשלת ישראל</t>
  </si>
  <si>
    <t>8288086</t>
  </si>
  <si>
    <t>01/11/13</t>
  </si>
  <si>
    <t>ערד 8809 01.12.28 4.8%- ממשלת ישראל</t>
  </si>
  <si>
    <t>8288094</t>
  </si>
  <si>
    <t>01/12/13</t>
  </si>
  <si>
    <t>ערד 8810 01.1.29 4.8%- ממשלת ישראל</t>
  </si>
  <si>
    <t>8288102</t>
  </si>
  <si>
    <t>01/01/14</t>
  </si>
  <si>
    <t>ערד 8811 02.2.29 4.8%- ממשלת ישראל</t>
  </si>
  <si>
    <t>8288110</t>
  </si>
  <si>
    <t>02/02/14</t>
  </si>
  <si>
    <t>ערד 8812 02.3.29 4.8%- ממשלת ישראל</t>
  </si>
  <si>
    <t>8288128</t>
  </si>
  <si>
    <t>02/03/14</t>
  </si>
  <si>
    <t>ערד 8813 01.4.29 4.8%- ממשלת ישראל</t>
  </si>
  <si>
    <t>8288136</t>
  </si>
  <si>
    <t>01/04/14</t>
  </si>
  <si>
    <t>ערד 8816 01.7.29 4.8%- ממשלת ישראל</t>
  </si>
  <si>
    <t>8288169</t>
  </si>
  <si>
    <t>01/07/14</t>
  </si>
  <si>
    <t>ערד 8817 01.8.29 4.8%- ממשלת ישראל</t>
  </si>
  <si>
    <t>8288177</t>
  </si>
  <si>
    <t>01/08/14</t>
  </si>
  <si>
    <t>ערד 8819 02.10.29 4.8%- ממשלת ישראל</t>
  </si>
  <si>
    <t>8288193</t>
  </si>
  <si>
    <t>01/10/14</t>
  </si>
  <si>
    <t>ערד 8820 02.11.29 4.8%- ממשלת ישראל</t>
  </si>
  <si>
    <t>8288201</t>
  </si>
  <si>
    <t>02/11/14</t>
  </si>
  <si>
    <t>ערד 8821 1.12.29 4.8%- ממשלת ישראל</t>
  </si>
  <si>
    <t>8288219</t>
  </si>
  <si>
    <t>01/12/14</t>
  </si>
  <si>
    <t>ערד 8822 1.1.30 4.8%- ממשלת ישראל</t>
  </si>
  <si>
    <t>8288227</t>
  </si>
  <si>
    <t>01/01/15</t>
  </si>
  <si>
    <t>ערד 8823 01.02.30 4.8%- ממשלת ישראל</t>
  </si>
  <si>
    <t>8288235</t>
  </si>
  <si>
    <t>01/02/15</t>
  </si>
  <si>
    <t>ערד 8824 01.03.30 4.8%- ממשלת ישראל</t>
  </si>
  <si>
    <t>8288243</t>
  </si>
  <si>
    <t>01/03/15</t>
  </si>
  <si>
    <t>ערד 8825 01.04.30 4.8%- ממשלת ישראל</t>
  </si>
  <si>
    <t>8288250</t>
  </si>
  <si>
    <t>01/04/15</t>
  </si>
  <si>
    <t>ערד 8826 01.05.30 4.8%- ממשלת ישראל</t>
  </si>
  <si>
    <t>8288268</t>
  </si>
  <si>
    <t>01/05/15</t>
  </si>
  <si>
    <t>ערד 8827 2.6.30 4.8%- ממשלת ישראל</t>
  </si>
  <si>
    <t>8288276</t>
  </si>
  <si>
    <t>01/06/15</t>
  </si>
  <si>
    <t>ערד 8828 01.07.30 4.8%- ממשלת ישראל</t>
  </si>
  <si>
    <t>8288284</t>
  </si>
  <si>
    <t>סה"כ ערד</t>
  </si>
  <si>
    <t>מירון</t>
  </si>
  <si>
    <t>מירון 8280- ממשלת ישראל</t>
  </si>
  <si>
    <t>8182800</t>
  </si>
  <si>
    <t>מירון 8281- ממשלת ישראל</t>
  </si>
  <si>
    <t>8182818</t>
  </si>
  <si>
    <t>מירון 8282- ממשלת ישראל</t>
  </si>
  <si>
    <t>8182826</t>
  </si>
  <si>
    <t>מירון 8283- ממשלת ישראל</t>
  </si>
  <si>
    <t>8182834</t>
  </si>
  <si>
    <t>מירון 8284- ממשלת ישראל</t>
  </si>
  <si>
    <t>8182842</t>
  </si>
  <si>
    <t>מירון 8285- ממשלת ישראל</t>
  </si>
  <si>
    <t>8182859</t>
  </si>
  <si>
    <t>מירון 8286- ממשלת ישראל</t>
  </si>
  <si>
    <t>8182867</t>
  </si>
  <si>
    <t>מירון 8287- ממשלת ישראל</t>
  </si>
  <si>
    <t>8182875</t>
  </si>
  <si>
    <t>מירון 8288- ממשלת ישראל</t>
  </si>
  <si>
    <t>8182883</t>
  </si>
  <si>
    <t>מירון 8289- ממשלת ישראל</t>
  </si>
  <si>
    <t>8182891</t>
  </si>
  <si>
    <t>מירון 8290- ממשלת ישראל</t>
  </si>
  <si>
    <t>8182909</t>
  </si>
  <si>
    <t>מירון 8291- ממשלת ישראל</t>
  </si>
  <si>
    <t>8182917</t>
  </si>
  <si>
    <t>מירון 8292- ממשלת ישראל</t>
  </si>
  <si>
    <t>8182925</t>
  </si>
  <si>
    <t>מירון 8293- ממשלת ישראל</t>
  </si>
  <si>
    <t>8182933</t>
  </si>
  <si>
    <t>מירון 8294- ממשלת ישראל</t>
  </si>
  <si>
    <t>8182941</t>
  </si>
  <si>
    <t>מירון 8295- ממשלת ישראל</t>
  </si>
  <si>
    <t>8182958</t>
  </si>
  <si>
    <t>מירון 8296- ממשלת ישראל</t>
  </si>
  <si>
    <t>8182966</t>
  </si>
  <si>
    <t>מירון 8297- ממשלת ישראל</t>
  </si>
  <si>
    <t>8182974</t>
  </si>
  <si>
    <t>מירון 8298- ממשלת ישראל</t>
  </si>
  <si>
    <t>8182982</t>
  </si>
  <si>
    <t>מירון 8299- ממשלת ישראל</t>
  </si>
  <si>
    <t>8182990</t>
  </si>
  <si>
    <t>מירון 8300- ממשלת ישראל</t>
  </si>
  <si>
    <t>8183006</t>
  </si>
  <si>
    <t>מירון 8301- ממשלת ישראל</t>
  </si>
  <si>
    <t>8183014</t>
  </si>
  <si>
    <t>מירון 8302- ממשלת ישראל</t>
  </si>
  <si>
    <t>8183022</t>
  </si>
  <si>
    <t>מירון 8303- ממשלת ישראל</t>
  </si>
  <si>
    <t>8183030</t>
  </si>
  <si>
    <t>מירון 8304- ממשלת ישראל</t>
  </si>
  <si>
    <t>8183048</t>
  </si>
  <si>
    <t>מירון 8305- ממשלת ישראל</t>
  </si>
  <si>
    <t>8183055</t>
  </si>
  <si>
    <t>מירון 8306- ממשלת ישראל</t>
  </si>
  <si>
    <t>8183063</t>
  </si>
  <si>
    <t>מירון 8307- ממשלת ישראל</t>
  </si>
  <si>
    <t>8183071</t>
  </si>
  <si>
    <t>מירון 8308- ממשלת ישראל</t>
  </si>
  <si>
    <t>8183089</t>
  </si>
  <si>
    <t>מירון 8309- ממשלת ישראל</t>
  </si>
  <si>
    <t>8183097</t>
  </si>
  <si>
    <t>מירון 8310- ממשלת ישראל</t>
  </si>
  <si>
    <t>8183105</t>
  </si>
  <si>
    <t>מירון 8311- ממשלת ישראל</t>
  </si>
  <si>
    <t>8183113</t>
  </si>
  <si>
    <t>מירון 8312- ממשלת ישראל</t>
  </si>
  <si>
    <t>8183121</t>
  </si>
  <si>
    <t>מירון 8313- ממשלת ישראל</t>
  </si>
  <si>
    <t>8183139</t>
  </si>
  <si>
    <t>מירון 8314- ממשלת ישראל</t>
  </si>
  <si>
    <t>8183147</t>
  </si>
  <si>
    <t>מירון 8315- ממשלת ישראל</t>
  </si>
  <si>
    <t>8183154</t>
  </si>
  <si>
    <t>מירון 8316- ממשלת ישראל</t>
  </si>
  <si>
    <t>8183162</t>
  </si>
  <si>
    <t>מירון 8317- ממשלת ישראל</t>
  </si>
  <si>
    <t>8183170</t>
  </si>
  <si>
    <t>מירון 8318- ממשלת ישראל</t>
  </si>
  <si>
    <t>8183188</t>
  </si>
  <si>
    <t>מירון 8319- ממשלת ישראל</t>
  </si>
  <si>
    <t>8183196</t>
  </si>
  <si>
    <t>מירון 8320- ממשלת ישראל</t>
  </si>
  <si>
    <t>8183204</t>
  </si>
  <si>
    <t>מירון 8321- ממשלת ישראל</t>
  </si>
  <si>
    <t>8183212</t>
  </si>
  <si>
    <t>מירון 8322- ממשלת ישראל</t>
  </si>
  <si>
    <t>8183220</t>
  </si>
  <si>
    <t>מירון 8323- ממשלת ישראל</t>
  </si>
  <si>
    <t>8183238</t>
  </si>
  <si>
    <t>מירון 8324- ממשלת ישראל</t>
  </si>
  <si>
    <t>8183246</t>
  </si>
  <si>
    <t>מירון 8325- ממשלת ישראל</t>
  </si>
  <si>
    <t>8183253</t>
  </si>
  <si>
    <t>מירון 8326- ממשלת ישראל</t>
  </si>
  <si>
    <t>8183261</t>
  </si>
  <si>
    <t>מירון 8327- ממשלת ישראל</t>
  </si>
  <si>
    <t>8183279</t>
  </si>
  <si>
    <t>מירון 8328- ממשלת ישראל</t>
  </si>
  <si>
    <t>8183287</t>
  </si>
  <si>
    <t>מירון 8329- ממשלת ישראל</t>
  </si>
  <si>
    <t>8183295</t>
  </si>
  <si>
    <t>מירון 8330- ממשלת ישראל</t>
  </si>
  <si>
    <t>8183303</t>
  </si>
  <si>
    <t>מירון 8331- ממשלת ישראל</t>
  </si>
  <si>
    <t>8183311</t>
  </si>
  <si>
    <t>מירון 8332- ממשלת ישראל</t>
  </si>
  <si>
    <t>8183329</t>
  </si>
  <si>
    <t>מירון 8333- ממשלת ישראל</t>
  </si>
  <si>
    <t>8183337</t>
  </si>
  <si>
    <t>מירון 8334- ממשלת ישראל</t>
  </si>
  <si>
    <t>8183345</t>
  </si>
  <si>
    <t>מירון 8335- ממשלת ישראל</t>
  </si>
  <si>
    <t>8183352</t>
  </si>
  <si>
    <t>מירון 8336- ממשלת ישראל</t>
  </si>
  <si>
    <t>8183360</t>
  </si>
  <si>
    <t>מירון 8337- ממשלת ישראל</t>
  </si>
  <si>
    <t>8183378</t>
  </si>
  <si>
    <t>מירון 8338- ממשלת ישראל</t>
  </si>
  <si>
    <t>8183386</t>
  </si>
  <si>
    <t>מירון 8339- ממשלת ישראל</t>
  </si>
  <si>
    <t>8183394</t>
  </si>
  <si>
    <t>מירון 8340- ממשלת ישראל</t>
  </si>
  <si>
    <t>8183402</t>
  </si>
  <si>
    <t>מירון 8341- ממשלת ישראל</t>
  </si>
  <si>
    <t>8183410</t>
  </si>
  <si>
    <t>מירון 8342- ממשלת ישראל</t>
  </si>
  <si>
    <t>8183428</t>
  </si>
  <si>
    <t>מירון 8343- ממשלת ישראל</t>
  </si>
  <si>
    <t>8183436</t>
  </si>
  <si>
    <t>מירון 8344- ממשלת ישראל</t>
  </si>
  <si>
    <t>8183444</t>
  </si>
  <si>
    <t>מירון 8345- ממשלת ישראל</t>
  </si>
  <si>
    <t>8183451</t>
  </si>
  <si>
    <t>מירון 8346- ממשלת ישראל</t>
  </si>
  <si>
    <t>8183469</t>
  </si>
  <si>
    <t>מירון 8347- ממשלת ישראל</t>
  </si>
  <si>
    <t>8183477</t>
  </si>
  <si>
    <t>מירון 8348- ממשלת ישראל</t>
  </si>
  <si>
    <t>8183485</t>
  </si>
  <si>
    <t>מירון 8349- ממשלת ישראל</t>
  </si>
  <si>
    <t>8183493</t>
  </si>
  <si>
    <t>מירון 8350- ממשלת ישראל</t>
  </si>
  <si>
    <t>8183501</t>
  </si>
  <si>
    <t>מירון 8351- ממשלת ישראל</t>
  </si>
  <si>
    <t>8183519</t>
  </si>
  <si>
    <t>מירון 8352- ממשלת ישראל</t>
  </si>
  <si>
    <t>8183527</t>
  </si>
  <si>
    <t>מירון 8353- ממשלת ישראל</t>
  </si>
  <si>
    <t>8183535</t>
  </si>
  <si>
    <t>מירון 8354- ממשלת ישראל</t>
  </si>
  <si>
    <t>8183543</t>
  </si>
  <si>
    <t>מירון 8355- ממשלת ישראל</t>
  </si>
  <si>
    <t>8183550</t>
  </si>
  <si>
    <t>מירון 8356- ממשלת ישראל</t>
  </si>
  <si>
    <t>8183568</t>
  </si>
  <si>
    <t>מירון 8357- ממשלת ישראל</t>
  </si>
  <si>
    <t>8183576</t>
  </si>
  <si>
    <t>מירון 8358- ממשלת ישראל</t>
  </si>
  <si>
    <t>8183584</t>
  </si>
  <si>
    <t>מירון 8359- ממשלת ישראל</t>
  </si>
  <si>
    <t>8183592</t>
  </si>
  <si>
    <t>מירון 8360- ממשלת ישראל</t>
  </si>
  <si>
    <t>8183600</t>
  </si>
  <si>
    <t>מירון 8361- ממשלת ישראל</t>
  </si>
  <si>
    <t>8183618</t>
  </si>
  <si>
    <t>מירון 8362- ממשלת ישראל</t>
  </si>
  <si>
    <t>8183626</t>
  </si>
  <si>
    <t>מירון 8363- ממשלת ישראל</t>
  </si>
  <si>
    <t>8183634</t>
  </si>
  <si>
    <t>מירון 8364- ממשלת ישראל</t>
  </si>
  <si>
    <t>8183642</t>
  </si>
  <si>
    <t>מירון 8365- ממשלת ישראל</t>
  </si>
  <si>
    <t>8183659</t>
  </si>
  <si>
    <t>מירון 8366- ממשלת ישראל</t>
  </si>
  <si>
    <t>8183667</t>
  </si>
  <si>
    <t>מירון 8367- ממשלת ישראל</t>
  </si>
  <si>
    <t>8183675</t>
  </si>
  <si>
    <t>מירון 8370- ממשלת ישראל</t>
  </si>
  <si>
    <t>8183709</t>
  </si>
  <si>
    <t>סה"כ מירון</t>
  </si>
  <si>
    <t>פיקדונות חשכ"ל</t>
  </si>
  <si>
    <t>סה"כ פיקדונות חשכ"ל</t>
  </si>
  <si>
    <t>קגמ ס.מ.ישיר 30.09.15- ממשלת ישראל</t>
  </si>
  <si>
    <t>7893482</t>
  </si>
  <si>
    <t>29/11/15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</si>
  <si>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</si>
  <si>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</si>
  <si>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</si>
  <si>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</si>
  <si>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</si>
  <si>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</si>
  <si>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</si>
  <si>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</si>
  <si>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</si>
  <si>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</si>
  <si>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סופר גז- סופרגז</t>
  </si>
  <si>
    <t>1106822</t>
  </si>
  <si>
    <t>8243</t>
  </si>
  <si>
    <t>19/08/07</t>
  </si>
  <si>
    <t>הראל בטוח כ.התחייבות 1- הראל חברה לביטוח</t>
  </si>
  <si>
    <t>1089655</t>
  </si>
  <si>
    <t>VID מאוחד- וי.אי.די. התפלת מי אשקלון</t>
  </si>
  <si>
    <t>1097997</t>
  </si>
  <si>
    <t>1148</t>
  </si>
  <si>
    <t>06/07/06</t>
  </si>
  <si>
    <t>אבנת השכרות א- אבנת השכרות</t>
  </si>
  <si>
    <t>1094820</t>
  </si>
  <si>
    <t>1283</t>
  </si>
  <si>
    <t>27/10/05</t>
  </si>
  <si>
    <t>אוצר החייל כ.התח 03/26 3.95%- אוצר החייל</t>
  </si>
  <si>
    <t>6014211</t>
  </si>
  <si>
    <t>8015</t>
  </si>
  <si>
    <t>23/03/11</t>
  </si>
  <si>
    <t>דיסקונט כ"ה 09/22 3.8%- דיסקונט</t>
  </si>
  <si>
    <t>6390041</t>
  </si>
  <si>
    <t>12/02/12</t>
  </si>
  <si>
    <t>דיסקונט כ.התחיבות 2017- דיסקונט</t>
  </si>
  <si>
    <t>6391346</t>
  </si>
  <si>
    <t>11/06/07</t>
  </si>
  <si>
    <t>מר.דסקונט כ.ה.נדחה 4.1% 07/2- מרכנתיל דיסקונט</t>
  </si>
  <si>
    <t>7290497</t>
  </si>
  <si>
    <t>8017</t>
  </si>
  <si>
    <t>22/02/11</t>
  </si>
  <si>
    <t>מרכנתיל דסקונט כ.ה. 09/22 3.8%- מרכנתיל דיסקונט</t>
  </si>
  <si>
    <t>7299522</t>
  </si>
  <si>
    <t>25/01/12</t>
  </si>
  <si>
    <t>נתיבי גז א- נתיבי גז</t>
  </si>
  <si>
    <t>1103084</t>
  </si>
  <si>
    <t>8123</t>
  </si>
  <si>
    <t>02/01/07</t>
  </si>
  <si>
    <t>נתיבי גז ג- נתיבי גז</t>
  </si>
  <si>
    <t>1125509</t>
  </si>
  <si>
    <t>02/01/12</t>
  </si>
  <si>
    <t>הון משני עליון - בנק לאומי- לאומי</t>
  </si>
  <si>
    <t>74001041</t>
  </si>
  <si>
    <t>07/04/09</t>
  </si>
  <si>
    <t>מ.מבטחים ה.מ.מורכב ב  4.65% 2021/24- מנורה מבטחים בטוח</t>
  </si>
  <si>
    <t>1124759</t>
  </si>
  <si>
    <t>8319</t>
  </si>
  <si>
    <t>06/10/11</t>
  </si>
  <si>
    <t>מקורות 8 4.1% 2048- מקורות</t>
  </si>
  <si>
    <t>1124346</t>
  </si>
  <si>
    <t>1150</t>
  </si>
  <si>
    <t>14/07/11</t>
  </si>
  <si>
    <t>מקורות סדרה ו- מקורות</t>
  </si>
  <si>
    <t>1100908</t>
  </si>
  <si>
    <t>31/05/10</t>
  </si>
  <si>
    <t>פועלים הון ראשוני ג- בנק הפועלים</t>
  </si>
  <si>
    <t>6620280</t>
  </si>
  <si>
    <t>22/11/07</t>
  </si>
  <si>
    <t>פועלים הון ראשוני ב- בנק הפועלים</t>
  </si>
  <si>
    <t>6620215</t>
  </si>
  <si>
    <t>די בי אס ב 11/19 5.35%- די בי אס - יס</t>
  </si>
  <si>
    <t>1121490</t>
  </si>
  <si>
    <t>8446</t>
  </si>
  <si>
    <t>10/11/10</t>
  </si>
  <si>
    <t>דרך ארץ מזנין 2- דרך ארץ</t>
  </si>
  <si>
    <t>6270</t>
  </si>
  <si>
    <t>8019</t>
  </si>
  <si>
    <t>A2</t>
  </si>
  <si>
    <t>16/03/11</t>
  </si>
  <si>
    <t>יצחקי מחסנים א 10/16 6.5%- יצחקי</t>
  </si>
  <si>
    <t>1109198</t>
  </si>
  <si>
    <t>8301</t>
  </si>
  <si>
    <t>23/01/08</t>
  </si>
  <si>
    <t>אלקו החזקות 9- אלקו החזקות</t>
  </si>
  <si>
    <t>6940134</t>
  </si>
  <si>
    <t>694</t>
  </si>
  <si>
    <t>27/02/07</t>
  </si>
  <si>
    <t>חשמל 2022- חשמל</t>
  </si>
  <si>
    <t>6000129</t>
  </si>
  <si>
    <t>18/01/11</t>
  </si>
  <si>
    <t>חשמל יא- חשמל</t>
  </si>
  <si>
    <t>6000038</t>
  </si>
  <si>
    <t>18/08/05</t>
  </si>
  <si>
    <t>חשמל יב- חשמל</t>
  </si>
  <si>
    <t>6000046</t>
  </si>
  <si>
    <t>09/05/06</t>
  </si>
  <si>
    <t>חשמל צמוד 2020 6.85%- חשמל</t>
  </si>
  <si>
    <t>6000111</t>
  </si>
  <si>
    <t>12/02/09</t>
  </si>
  <si>
    <t>אגרקסקו אגח א- אגרקסקו</t>
  </si>
  <si>
    <t>1109180</t>
  </si>
  <si>
    <t>8308</t>
  </si>
  <si>
    <t>05/02/08</t>
  </si>
  <si>
    <t>אגרקסקו אגח א חש 4/12- אגרקסקו</t>
  </si>
  <si>
    <t>1126770</t>
  </si>
  <si>
    <t>03/08/12</t>
  </si>
  <si>
    <t>A1 צים אגח- צים</t>
  </si>
  <si>
    <t>6510044</t>
  </si>
  <si>
    <t>651</t>
  </si>
  <si>
    <t>20/07/14</t>
  </si>
  <si>
    <t>צים אגח ד- צים</t>
  </si>
  <si>
    <t>6510069</t>
  </si>
  <si>
    <t>אג"ח קונצרני של חברות ישראליות</t>
  </si>
  <si>
    <t>סה"כ אג"ח קונצרני של חברות ישראליות</t>
  </si>
  <si>
    <t>אג"ח קונצרני של חברות זרות</t>
  </si>
  <si>
    <t>ש"ח HSBC 6.14% 26.3.27- HSBC Bank</t>
  </si>
  <si>
    <t>XS0762108453</t>
  </si>
  <si>
    <t>26/03/12</t>
  </si>
  <si>
    <t>Credit Suisse Global FI- Credit Suisse</t>
  </si>
  <si>
    <t>KYG445041018</t>
  </si>
  <si>
    <t>8185</t>
  </si>
  <si>
    <t>01/02/11</t>
  </si>
  <si>
    <t>ING BANK NV CLN FLOAT 4/21- ING BANK NV</t>
  </si>
  <si>
    <t>XS0598374519</t>
  </si>
  <si>
    <t>8452</t>
  </si>
  <si>
    <t>24/02/11</t>
  </si>
  <si>
    <t>ING CLN L+3.8% 01/22- ING BANK NV</t>
  </si>
  <si>
    <t>XS0686564781</t>
  </si>
  <si>
    <t>10/10/11</t>
  </si>
  <si>
    <t>LLOYDS F CLN 21/6/21- LLOYDS TSB PLC</t>
  </si>
  <si>
    <t>XS0632909635</t>
  </si>
  <si>
    <t>8456</t>
  </si>
  <si>
    <t>UBS CLN 4.25% CPI ISRAEL 28.7.18- UBS  AG JERSEY BRANCH</t>
  </si>
  <si>
    <t>XS0379261323</t>
  </si>
  <si>
    <t>9077</t>
  </si>
  <si>
    <t>28/07/08</t>
  </si>
  <si>
    <t>UBS CLN L+3.30% 5/7/22- UBS  AG JERSEY BRANCH</t>
  </si>
  <si>
    <t>XS0769417931</t>
  </si>
  <si>
    <t>28/03/12</t>
  </si>
  <si>
    <t>BARC CLN 6.45 6/22/2020- BARCLAYS</t>
  </si>
  <si>
    <t>XS0511401761</t>
  </si>
  <si>
    <t>8223</t>
  </si>
  <si>
    <t>25/05/10</t>
  </si>
  <si>
    <t>BARC CLN L+3.65% 20/06/22- BARCLAYS</t>
  </si>
  <si>
    <t>XS0614629029</t>
  </si>
  <si>
    <t>15/05/12</t>
  </si>
  <si>
    <t>phoenix  08/15/19- PHOENIX - credit suisse</t>
  </si>
  <si>
    <t>XS0813493391</t>
  </si>
  <si>
    <t>9010</t>
  </si>
  <si>
    <t>07/08/12</t>
  </si>
  <si>
    <t>CITIGROUP FUNDING 4.6% 08/18- CITIGROUP INC</t>
  </si>
  <si>
    <t>XS0381706190</t>
  </si>
  <si>
    <t>07/08/08</t>
  </si>
  <si>
    <t>XS0376667266</t>
  </si>
  <si>
    <t>14/07/08</t>
  </si>
  <si>
    <t>Ormat Technologies Inc- ORMAT TECHNOLOGIES INC</t>
  </si>
  <si>
    <t>60289956</t>
  </si>
  <si>
    <t>8477</t>
  </si>
  <si>
    <t>04/08/10</t>
  </si>
  <si>
    <t>PIMCO LUX TR USD- PIMCO</t>
  </si>
  <si>
    <t>LU0683769987</t>
  </si>
  <si>
    <t>29/09/11</t>
  </si>
  <si>
    <t>סה"כ אג"ח קונצרני של חברות זרות</t>
  </si>
  <si>
    <t>ת.ש.י דרכים מר דרך א 24.06.13- IIF</t>
  </si>
  <si>
    <t>6387</t>
  </si>
  <si>
    <t>8447</t>
  </si>
  <si>
    <t>ת.ש.י דרכים שמ מר דרך א- IIF</t>
  </si>
  <si>
    <t>6254</t>
  </si>
  <si>
    <t>חברת עובדים מר א- חברת העובדים</t>
  </si>
  <si>
    <t>790063</t>
  </si>
  <si>
    <t>8354</t>
  </si>
  <si>
    <t>חברת עובדים מר ב- חברת העובדים</t>
  </si>
  <si>
    <t>790139</t>
  </si>
  <si>
    <t>חברת עובדים מר ג- חברת העובדים</t>
  </si>
  <si>
    <t>790147</t>
  </si>
  <si>
    <t>חברת עובדים מר ד- חברת העובדים</t>
  </si>
  <si>
    <t>790154</t>
  </si>
  <si>
    <t>הדרי גינת מניות- כללי</t>
  </si>
  <si>
    <t>79053</t>
  </si>
  <si>
    <t>8263</t>
  </si>
  <si>
    <t>משען-חב.רגיל- מרכז משען בעמ</t>
  </si>
  <si>
    <t>2360</t>
  </si>
  <si>
    <t>8049</t>
  </si>
  <si>
    <t>סנה- סנה</t>
  </si>
  <si>
    <t>697011</t>
  </si>
  <si>
    <t>8359</t>
  </si>
  <si>
    <t>ק.השק מר א'- ק השקעות מר</t>
  </si>
  <si>
    <t>729715</t>
  </si>
  <si>
    <t>8365</t>
  </si>
  <si>
    <t>קרן השק מר ד- ק השקעות מר</t>
  </si>
  <si>
    <t>729764</t>
  </si>
  <si>
    <t>קרן השקעות עובדים ג- קרן השקעות עובדים</t>
  </si>
  <si>
    <t>729772</t>
  </si>
  <si>
    <t>8368</t>
  </si>
  <si>
    <t>ק.השק -בכ'ב- קרן השקעות</t>
  </si>
  <si>
    <t>729996</t>
  </si>
  <si>
    <t>8043</t>
  </si>
  <si>
    <t>חבס- חבס-ח.צ השקעות-1960 בע"מ</t>
  </si>
  <si>
    <t>415018</t>
  </si>
  <si>
    <t>8407</t>
  </si>
  <si>
    <t>צים מ"ר 0.03 ש"ח ל.סחיר- צים</t>
  </si>
  <si>
    <t>6511950</t>
  </si>
  <si>
    <t>GAIA COPERFILD HON- gaia coperfild ivc houston</t>
  </si>
  <si>
    <t>60380565</t>
  </si>
  <si>
    <t>9106</t>
  </si>
  <si>
    <t>Real Estate</t>
  </si>
  <si>
    <t>GAIA COPERFILD LOAN- gaia coperfild ivc houston</t>
  </si>
  <si>
    <t>60380573</t>
  </si>
  <si>
    <t>SL150E42 - HON- SL 150 E42 St. Realty</t>
  </si>
  <si>
    <t>60390366</t>
  </si>
  <si>
    <t>9119</t>
  </si>
  <si>
    <t>SL150E42 Loans to LPs- SL 150 E42 St. Realty</t>
  </si>
  <si>
    <t>60390358</t>
  </si>
  <si>
    <t>Amitim Kagam U.S. Real Estate Investments Hon 2015- קג"מ כרמל ניהול השקעות בע"מ</t>
  </si>
  <si>
    <t>7894566</t>
  </si>
  <si>
    <t>9132</t>
  </si>
  <si>
    <t>Amitim Kagam U.S. Real Estate Investments Hov LP- קג"מ כרמל ניהול השקעות בע"מ</t>
  </si>
  <si>
    <t>7894565</t>
  </si>
  <si>
    <t>KagamTexas LP- קג"מ כרמל ניהול השקעות בע"מ</t>
  </si>
  <si>
    <t>7894569</t>
  </si>
  <si>
    <t>DELEK GLOBAL- דלק בלרון</t>
  </si>
  <si>
    <t>JE00B1S0VN88</t>
  </si>
  <si>
    <t>8253</t>
  </si>
  <si>
    <t>קרנות הון סיכון</t>
  </si>
  <si>
    <t>Carmel Ventures IV- Carmel</t>
  </si>
  <si>
    <t>60337284</t>
  </si>
  <si>
    <t>21/01/14</t>
  </si>
  <si>
    <t>Gemini Israel V L.P- Gemini</t>
  </si>
  <si>
    <t>9840826</t>
  </si>
  <si>
    <t>06/01/09</t>
  </si>
  <si>
    <t>Medica III- Medica</t>
  </si>
  <si>
    <t>9840874</t>
  </si>
  <si>
    <t>14/03/07</t>
  </si>
  <si>
    <t>Plenus II- Plenus (Viola Credit)</t>
  </si>
  <si>
    <t>9840914</t>
  </si>
  <si>
    <t>20/01/05</t>
  </si>
  <si>
    <t>Plenus III- Plenus (Viola Credit)</t>
  </si>
  <si>
    <t>9840920</t>
  </si>
  <si>
    <t>24/10/07</t>
  </si>
  <si>
    <t>SCP VitaLife II- SCP Vitalife</t>
  </si>
  <si>
    <t>9840803</t>
  </si>
  <si>
    <t>30/10/07</t>
  </si>
  <si>
    <t>Vertex III- Vertex</t>
  </si>
  <si>
    <t>9840855</t>
  </si>
  <si>
    <t>21/12/05</t>
  </si>
  <si>
    <t>Vintage II- Vintage</t>
  </si>
  <si>
    <t>9840860</t>
  </si>
  <si>
    <t>23/12/05</t>
  </si>
  <si>
    <t>Vintage III- Vintage</t>
  </si>
  <si>
    <t>9840861</t>
  </si>
  <si>
    <t>09/10/07</t>
  </si>
  <si>
    <t>Vintage Investment Partners V- Vintage</t>
  </si>
  <si>
    <t>60297512</t>
  </si>
  <si>
    <t>21/08/12</t>
  </si>
  <si>
    <t>Vintage IV- Vintage</t>
  </si>
  <si>
    <t>9840774</t>
  </si>
  <si>
    <t>28/05/09</t>
  </si>
  <si>
    <t>Vintage VII Amitim- Vintage</t>
  </si>
  <si>
    <t>60370269</t>
  </si>
  <si>
    <t>14/10/14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</si>
  <si>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</si>
  <si>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</si>
  <si>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</si>
  <si>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</si>
  <si>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</si>
  <si>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</si>
  <si>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AMI I - APAX  ISRAEL- Apax</t>
  </si>
  <si>
    <t>60375078</t>
  </si>
  <si>
    <t>FIMI Opportunity II- FIMI</t>
  </si>
  <si>
    <t>9840776</t>
  </si>
  <si>
    <t>06/04/06</t>
  </si>
  <si>
    <t>Fimi Opportunity IV- FIMI</t>
  </si>
  <si>
    <t>9840908</t>
  </si>
  <si>
    <t>11/01/08</t>
  </si>
  <si>
    <t>Fimi V- FIMI</t>
  </si>
  <si>
    <t>60305448</t>
  </si>
  <si>
    <t>27/08/12</t>
  </si>
  <si>
    <t>FITE- FIMI</t>
  </si>
  <si>
    <t>9840761</t>
  </si>
  <si>
    <t>29/07/04</t>
  </si>
  <si>
    <t>Fortissimo I- Fortissimo</t>
  </si>
  <si>
    <t>9840900</t>
  </si>
  <si>
    <t>03/05/04</t>
  </si>
  <si>
    <t>Fortissimo II- Fortissimo</t>
  </si>
  <si>
    <t>9840773</t>
  </si>
  <si>
    <t>06/11/08</t>
  </si>
  <si>
    <t>Fortissimo III- Fortissimo</t>
  </si>
  <si>
    <t>60289790</t>
  </si>
  <si>
    <t>26/06/12</t>
  </si>
  <si>
    <t>Israel Infrastructure II- IIF</t>
  </si>
  <si>
    <t>60283058</t>
  </si>
  <si>
    <t>31/08/11</t>
  </si>
  <si>
    <t>Israel Growth Partnes I- Israel Groth Partners</t>
  </si>
  <si>
    <t>60353281</t>
  </si>
  <si>
    <t>28/03/14</t>
  </si>
  <si>
    <t>Markstone Isr (1875)- Markstone</t>
  </si>
  <si>
    <t>9840870</t>
  </si>
  <si>
    <t>22/10/07</t>
  </si>
  <si>
    <t>Sky II- Sky</t>
  </si>
  <si>
    <t>9840689</t>
  </si>
  <si>
    <t>13/07/10</t>
  </si>
  <si>
    <t>Tene Growth Capital III- Tene</t>
  </si>
  <si>
    <t>60346087</t>
  </si>
  <si>
    <t>26/12/13</t>
  </si>
  <si>
    <t>Tene III - Gadot Co-Investment- Tene</t>
  </si>
  <si>
    <t>60356391</t>
  </si>
  <si>
    <t>24/04/14</t>
  </si>
  <si>
    <t>Bereshit - Manof Fund- Bereshit</t>
  </si>
  <si>
    <t>25965</t>
  </si>
  <si>
    <t>13/05/09</t>
  </si>
  <si>
    <t>Klirmark I- Klirmark</t>
  </si>
  <si>
    <t>26054</t>
  </si>
  <si>
    <t>24/06/09</t>
  </si>
  <si>
    <t>Klirmark II- Klirmark</t>
  </si>
  <si>
    <t>36731</t>
  </si>
  <si>
    <t>NOY fund II- NOY</t>
  </si>
  <si>
    <t>36749</t>
  </si>
  <si>
    <t>02/07/15</t>
  </si>
  <si>
    <t>Noy Infrastructure- NOY</t>
  </si>
  <si>
    <t>39115</t>
  </si>
  <si>
    <t>15/10/12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</si>
  <si>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</si>
  <si>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</si>
  <si>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</si>
  <si>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</si>
  <si>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</si>
  <si>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</si>
  <si>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Blackstone RE VII- Blackstone</t>
  </si>
  <si>
    <t>60298742</t>
  </si>
  <si>
    <t>05/11/12</t>
  </si>
  <si>
    <t>סה"כ קרנות נדל"ן בחו"ל</t>
  </si>
  <si>
    <t>קרנות השקעה אחרות בחו"ל</t>
  </si>
  <si>
    <t>Advent International GPE VI, L.P. (4</t>
  </si>
  <si>
    <t>40000523</t>
  </si>
  <si>
    <t>30/06/13</t>
  </si>
  <si>
    <t>APAX Europe VII - B, L.P. (1</t>
  </si>
  <si>
    <t>40000531</t>
  </si>
  <si>
    <t>CapVis Equity IV</t>
  </si>
  <si>
    <t>41000828</t>
  </si>
  <si>
    <t>30/06/14</t>
  </si>
  <si>
    <t>Carlyle Europe Partners III, L.P. (3</t>
  </si>
  <si>
    <t>40000549</t>
  </si>
  <si>
    <t>Carlyle Partners IV, L.P. (3</t>
  </si>
  <si>
    <t>40000556</t>
  </si>
  <si>
    <t>CVC European Equity Partners Tandem Fund (A), L.P</t>
  </si>
  <si>
    <t>40000564</t>
  </si>
  <si>
    <t>CVC European Equity Partners V, L.P. (4</t>
  </si>
  <si>
    <t>40000572</t>
  </si>
  <si>
    <t>Egeria Private Equity Fund IV</t>
  </si>
  <si>
    <t>41000804</t>
  </si>
  <si>
    <t>Equistone Partners Europe Fund IV, L.P</t>
  </si>
  <si>
    <t>41000812</t>
  </si>
  <si>
    <t>Fourth Cinven Fund, L.P. (3</t>
  </si>
  <si>
    <t>40000580</t>
  </si>
  <si>
    <t>Green Equity Investors Side V, L.P. (1</t>
  </si>
  <si>
    <t>40000606</t>
  </si>
  <si>
    <t>Hadler GIMV Germany II</t>
  </si>
  <si>
    <t>40000812</t>
  </si>
  <si>
    <t>31/12/13</t>
  </si>
  <si>
    <t>HgCapital 7 L.P. (1</t>
  </si>
  <si>
    <t>41000820</t>
  </si>
  <si>
    <t>30/09/13</t>
  </si>
  <si>
    <t>HgCapital Mercury C L.P</t>
  </si>
  <si>
    <t>41000858</t>
  </si>
  <si>
    <t>30/06/15</t>
  </si>
  <si>
    <t>Investcorp Private Equity 2007 Fund, L.P. (2</t>
  </si>
  <si>
    <t>40000614</t>
  </si>
  <si>
    <t>ISIS IV LP (1</t>
  </si>
  <si>
    <t>40000622</t>
  </si>
  <si>
    <t>KKR European Fund III, L.P. (2</t>
  </si>
  <si>
    <t>40000630</t>
  </si>
  <si>
    <t>Madison Dearborn Capital Partners VI-C, L.P. (1</t>
  </si>
  <si>
    <t>40000655</t>
  </si>
  <si>
    <t>PAI Europe IV (2</t>
  </si>
  <si>
    <t>40000663</t>
  </si>
  <si>
    <t>PAI Europe V (2</t>
  </si>
  <si>
    <t>40000671</t>
  </si>
  <si>
    <t>Partners Group Direct Investments 2009, L.P.(6</t>
  </si>
  <si>
    <t>40000481</t>
  </si>
  <si>
    <t>Partners Group Direct Investments 2012 EUR, LP Inc</t>
  </si>
  <si>
    <t>41000838</t>
  </si>
  <si>
    <t>Partners Group Direct Mezzanine 2011, L.P. Inc. (6</t>
  </si>
  <si>
    <t>41000846</t>
  </si>
  <si>
    <t>Partners Group Direct Mezzanine 2013</t>
  </si>
  <si>
    <t>41000842</t>
  </si>
  <si>
    <t>Partners Group European Buyout 2008 (B), L.P. (7</t>
  </si>
  <si>
    <t>40000499</t>
  </si>
  <si>
    <t>Partners Group European Mezzanine 2008, L.P. (4</t>
  </si>
  <si>
    <t>40000507</t>
  </si>
  <si>
    <t>Partners Group European SMC Buyout 2011, L.P. Inc</t>
  </si>
  <si>
    <t>40000515</t>
  </si>
  <si>
    <t>Pooling Blackstone Capital Partners V, L.P</t>
  </si>
  <si>
    <t>40000689</t>
  </si>
  <si>
    <t>Pooling Carlyle Partners V, L.P</t>
  </si>
  <si>
    <t>40000697</t>
  </si>
  <si>
    <t>Pooling KKR 2006 Fund, L.P</t>
  </si>
  <si>
    <t>40000705</t>
  </si>
  <si>
    <t>Pooling Project Bonhomme</t>
  </si>
  <si>
    <t>41000852</t>
  </si>
  <si>
    <t>Pooling Project Cirrus</t>
  </si>
  <si>
    <t>40000713</t>
  </si>
  <si>
    <t>Pooling Project Dallas III</t>
  </si>
  <si>
    <t>40000721</t>
  </si>
  <si>
    <t>Pooling Project GPG</t>
  </si>
  <si>
    <t>40000739</t>
  </si>
  <si>
    <t>Pooling Project GT</t>
  </si>
  <si>
    <t>40000747</t>
  </si>
  <si>
    <t>Pooling Project Hg</t>
  </si>
  <si>
    <t>40000804</t>
  </si>
  <si>
    <t>Pooling Project Madrid</t>
  </si>
  <si>
    <t>41000860</t>
  </si>
  <si>
    <t>31/12/15</t>
  </si>
  <si>
    <t>Pooling Project Poseidon</t>
  </si>
  <si>
    <t>41000855</t>
  </si>
  <si>
    <t>31/12/14</t>
  </si>
  <si>
    <t>Pooling Project Roadrunner</t>
  </si>
  <si>
    <t>41000856</t>
  </si>
  <si>
    <t>Pooling Project Wallaby 5</t>
  </si>
  <si>
    <t>40000754</t>
  </si>
  <si>
    <t>41000853</t>
  </si>
  <si>
    <t>Pooling Vitruvian Investment Partnership II</t>
  </si>
  <si>
    <t>41000848</t>
  </si>
  <si>
    <t>ProA Capital Iberian Buyout Fund II, F.C.R</t>
  </si>
  <si>
    <t>41000857</t>
  </si>
  <si>
    <t>Third Cinven Fund (No.4), L.P. (2</t>
  </si>
  <si>
    <t>40000762</t>
  </si>
  <si>
    <t>Trilantic Capital Partners IV (Europe) L.P. (1</t>
  </si>
  <si>
    <t>40000770</t>
  </si>
  <si>
    <t>Warburg Pincus Private Equity IX, L.P. (2</t>
  </si>
  <si>
    <t>40000788</t>
  </si>
  <si>
    <t>Warburg Pincus Private Equity X, L.P. (3</t>
  </si>
  <si>
    <t>40000796</t>
  </si>
  <si>
    <t>40000861</t>
  </si>
  <si>
    <t>HL International Feeder H-Aion- Aion</t>
  </si>
  <si>
    <t>60312816</t>
  </si>
  <si>
    <t>23/08/13</t>
  </si>
  <si>
    <t>American Securities Opportunities II- American Securities</t>
  </si>
  <si>
    <t>9840579</t>
  </si>
  <si>
    <t>08/02/10</t>
  </si>
  <si>
    <t>American Securities Opportunities III- American Securities</t>
  </si>
  <si>
    <t>60335809</t>
  </si>
  <si>
    <t>18/12/14</t>
  </si>
  <si>
    <t>American Securities VI- American Securities</t>
  </si>
  <si>
    <t>60287034</t>
  </si>
  <si>
    <t>18/11/11</t>
  </si>
  <si>
    <t>Apax Europe VII - B- Apax</t>
  </si>
  <si>
    <t>9840622</t>
  </si>
  <si>
    <t>13/08/07</t>
  </si>
  <si>
    <t>Apollo VIII- Apollo</t>
  </si>
  <si>
    <t>60344975</t>
  </si>
  <si>
    <t>11/12/13</t>
  </si>
  <si>
    <t>Baring Vostok V- Baring Vostok</t>
  </si>
  <si>
    <t>60302569</t>
  </si>
  <si>
    <t>23/08/12</t>
  </si>
  <si>
    <t>BC European Partners IX- BC Partners</t>
  </si>
  <si>
    <t>60294154</t>
  </si>
  <si>
    <t>05/03/12</t>
  </si>
  <si>
    <t>Blackstone Energy- Blackstone</t>
  </si>
  <si>
    <t>9988718</t>
  </si>
  <si>
    <t>31/10/11</t>
  </si>
  <si>
    <t>Blackstone VI- Blackstone</t>
  </si>
  <si>
    <t>60265089</t>
  </si>
  <si>
    <t>26/01/11</t>
  </si>
  <si>
    <t>Castlelake IV- Castlelake</t>
  </si>
  <si>
    <t>60397551</t>
  </si>
  <si>
    <t>10/12/15</t>
  </si>
  <si>
    <t>CDH Fund V- CDH</t>
  </si>
  <si>
    <t>60323052</t>
  </si>
  <si>
    <t>02/12/13</t>
  </si>
  <si>
    <t>Clessidra Capital Prtners III- Clessidra</t>
  </si>
  <si>
    <t>41000859</t>
  </si>
  <si>
    <t>30/09/15</t>
  </si>
  <si>
    <t>Coller International VI- Coller</t>
  </si>
  <si>
    <t>60303385</t>
  </si>
  <si>
    <t>22/06/12</t>
  </si>
  <si>
    <t>Creador II- Creador</t>
  </si>
  <si>
    <t>60372851</t>
  </si>
  <si>
    <t>13/11/14</t>
  </si>
  <si>
    <t>Crystal- Crystal</t>
  </si>
  <si>
    <t>9840671</t>
  </si>
  <si>
    <t>15/05/06</t>
  </si>
  <si>
    <t>Elysian Capital II- Elysian</t>
  </si>
  <si>
    <t>60391323</t>
  </si>
  <si>
    <t>04/08/15</t>
  </si>
  <si>
    <t>Energy Capital Partners II- Energy Capital Partners</t>
  </si>
  <si>
    <t>9840771</t>
  </si>
  <si>
    <t>05/08/10</t>
  </si>
  <si>
    <t>Energy Capital Partners III- Energy Capital Partners</t>
  </si>
  <si>
    <t>60350733</t>
  </si>
  <si>
    <t>22/04/14</t>
  </si>
  <si>
    <t>Enhanced Equity Fund II- Enhanced Equity</t>
  </si>
  <si>
    <t>9840553</t>
  </si>
  <si>
    <t>27/05/10</t>
  </si>
  <si>
    <t>Ethos PE VI- Ethos</t>
  </si>
  <si>
    <t>60311032</t>
  </si>
  <si>
    <t>29/01/13</t>
  </si>
  <si>
    <t>Gavea Investment V- Gavea</t>
  </si>
  <si>
    <t>60357506</t>
  </si>
  <si>
    <t>06/11/14</t>
  </si>
  <si>
    <t>GEMS Progressive Multy STR- GEMS Investment</t>
  </si>
  <si>
    <t>KYG378821345</t>
  </si>
  <si>
    <t>26/11/13</t>
  </si>
  <si>
    <t>Gridiron Capital II- Gridiron Capital</t>
  </si>
  <si>
    <t>60304870</t>
  </si>
  <si>
    <t>03/07/12</t>
  </si>
  <si>
    <t>Gridiron Capital III- Gridiron Capital</t>
  </si>
  <si>
    <t>60391331</t>
  </si>
  <si>
    <t>14/08/15</t>
  </si>
  <si>
    <t>H.I.G.Opportunity Fund II- H.I.G. Opportunity Fund II</t>
  </si>
  <si>
    <t>9840770</t>
  </si>
  <si>
    <t>27/07/10</t>
  </si>
  <si>
    <t>Hahn   Co. II- Hahn   Co.</t>
  </si>
  <si>
    <t>60374196</t>
  </si>
  <si>
    <t>05/01/15</t>
  </si>
  <si>
    <t>Hamilton Lane Secondary II- Hamilton Lane</t>
  </si>
  <si>
    <t>9840569</t>
  </si>
  <si>
    <t>27/02/09</t>
  </si>
  <si>
    <t>HL International Feeder H1-A- Hamilton Lane</t>
  </si>
  <si>
    <t>60337086</t>
  </si>
  <si>
    <t>29/08/13</t>
  </si>
  <si>
    <t>HL International Feeder H1-B- Hamilton Lane</t>
  </si>
  <si>
    <t>60395779</t>
  </si>
  <si>
    <t>19/06/15</t>
  </si>
  <si>
    <t>HL International Feeder H2-Secondary- Hamilton Lane</t>
  </si>
  <si>
    <t>60337078</t>
  </si>
  <si>
    <t>27/09/13</t>
  </si>
  <si>
    <t>Secondary SPV-4-Providence- Hamilton Lane</t>
  </si>
  <si>
    <t>60333382</t>
  </si>
  <si>
    <t>27/06/13</t>
  </si>
  <si>
    <t>HarborVest VI Asia Pacific- Harbourvest</t>
  </si>
  <si>
    <t>9840574</t>
  </si>
  <si>
    <t>27/10/09</t>
  </si>
  <si>
    <t>HV - HIPEP V- Harbourvest</t>
  </si>
  <si>
    <t>9840649</t>
  </si>
  <si>
    <t>21/11/06</t>
  </si>
  <si>
    <t>HV VIII Buyout- Harbourvest</t>
  </si>
  <si>
    <t>9840681</t>
  </si>
  <si>
    <t>19/12/06</t>
  </si>
  <si>
    <t>HV VIII Mezzanine- Harbourvest</t>
  </si>
  <si>
    <t>9840683</t>
  </si>
  <si>
    <t>HV VIII Venture- Harbourvest</t>
  </si>
  <si>
    <t>9840682</t>
  </si>
  <si>
    <t>High Road Capital II- HighRoad</t>
  </si>
  <si>
    <t>60328044</t>
  </si>
  <si>
    <t>03/05/13</t>
  </si>
  <si>
    <t>ICG VI- ICG Europe VI LP</t>
  </si>
  <si>
    <t>60385416</t>
  </si>
  <si>
    <t>22/04/15</t>
  </si>
  <si>
    <t>IDG China Capital Fund III- IDG China Capital Fund</t>
  </si>
  <si>
    <t>60392545</t>
  </si>
  <si>
    <t>11/09/15</t>
  </si>
  <si>
    <t>Insight Equity III- Insight Equity</t>
  </si>
  <si>
    <t>60346236</t>
  </si>
  <si>
    <t>08/09/14</t>
  </si>
  <si>
    <t>J.H. Whitney VII- J.H. Whitney</t>
  </si>
  <si>
    <t>9840767</t>
  </si>
  <si>
    <t>13/10/10</t>
  </si>
  <si>
    <t>Kohlberg Investors VII- Kohlberg</t>
  </si>
  <si>
    <t>9988726</t>
  </si>
  <si>
    <t>27/06/12</t>
  </si>
  <si>
    <t>Kohlberg IV Secondary- Kohlberg</t>
  </si>
  <si>
    <t>60300936</t>
  </si>
  <si>
    <t>Kohlberg V Secondary- Kohlberg</t>
  </si>
  <si>
    <t>60300944</t>
  </si>
  <si>
    <t>Kohlberg VI Secondary- Kohlberg</t>
  </si>
  <si>
    <t>60297710</t>
  </si>
  <si>
    <t>02/04/12</t>
  </si>
  <si>
    <t>KPS SS III- KPS Special Situations</t>
  </si>
  <si>
    <t>9840602</t>
  </si>
  <si>
    <t>27/08/09</t>
  </si>
  <si>
    <t>Levine Leichtman IV- Levine Leichtman</t>
  </si>
  <si>
    <t>9840548</t>
  </si>
  <si>
    <t>26/05/09</t>
  </si>
  <si>
    <t>Levine Leichtman V- Levine Leichtman</t>
  </si>
  <si>
    <t>60333663</t>
  </si>
  <si>
    <t>15/07/13</t>
  </si>
  <si>
    <t>Lindsay Goldberg III- Lindsay Goldberg</t>
  </si>
  <si>
    <t>9840550</t>
  </si>
  <si>
    <t>23/04/09</t>
  </si>
  <si>
    <t>NG Capital II- NG Capital</t>
  </si>
  <si>
    <t>60323060</t>
  </si>
  <si>
    <t>24/07/13</t>
  </si>
  <si>
    <t>Odyssey Investment Partners IV- Odyssey Investment</t>
  </si>
  <si>
    <t>9840568</t>
  </si>
  <si>
    <t>19/03/09</t>
  </si>
  <si>
    <t>OHA Strategic Credit Fund II- OHA</t>
  </si>
  <si>
    <t>9840606</t>
  </si>
  <si>
    <t>26/08/09</t>
  </si>
  <si>
    <t>Pantheon Europe VI- Pantheon</t>
  </si>
  <si>
    <t>9840565</t>
  </si>
  <si>
    <t>12/11/08</t>
  </si>
  <si>
    <t>Platinum Equity III- Platinum Equity</t>
  </si>
  <si>
    <t>60289782</t>
  </si>
  <si>
    <t>06/01/12</t>
  </si>
  <si>
    <t>Ridgemont Equity I- Ridgemont Equity</t>
  </si>
  <si>
    <t>60318607</t>
  </si>
  <si>
    <t>28/12/12</t>
  </si>
  <si>
    <t>SSG Capital II- SSG Capital</t>
  </si>
  <si>
    <t>60314341</t>
  </si>
  <si>
    <t>20/11/12</t>
  </si>
  <si>
    <t>SSG Capital III- SSG Capital</t>
  </si>
  <si>
    <t>60353299</t>
  </si>
  <si>
    <t>17/06/14</t>
  </si>
  <si>
    <t>TPG Opportunity II- TPG</t>
  </si>
  <si>
    <t>9988965</t>
  </si>
  <si>
    <t>01/03/12</t>
  </si>
  <si>
    <t>TZP Capital II- TZP Group</t>
  </si>
  <si>
    <t>60334695</t>
  </si>
  <si>
    <t>18/12/13</t>
  </si>
  <si>
    <t>Waterland PE Fund VI- Waterland</t>
  </si>
  <si>
    <t>60385259</t>
  </si>
  <si>
    <t>16/07/15</t>
  </si>
  <si>
    <t>Waterton Precious Metals II- Waterton</t>
  </si>
  <si>
    <t>60341914</t>
  </si>
  <si>
    <t>20/12/13</t>
  </si>
  <si>
    <t>ZM Capital II- ZM Capital</t>
  </si>
  <si>
    <t>60391299</t>
  </si>
  <si>
    <t>18/08/15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</si>
  <si>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</si>
  <si>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</si>
  <si>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</si>
  <si>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</si>
  <si>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</si>
  <si>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</si>
  <si>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</si>
  <si>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5.88%$/5.4264% 11.19 HAPI- בנק הפועלים</t>
  </si>
  <si>
    <t>31001502</t>
  </si>
  <si>
    <t>01/11/15</t>
  </si>
  <si>
    <t>5.88%/5.4264% 11.19 HAPI- בנק הפועלים</t>
  </si>
  <si>
    <t>31001501</t>
  </si>
  <si>
    <t>FW IS-Poalim 25.01.16 5.7836 GBP/NIS- בנק הפועלים</t>
  </si>
  <si>
    <t>76005024</t>
  </si>
  <si>
    <t>HAPI   ISR 03.20 4.625%/5.85%- בנק הפועלים</t>
  </si>
  <si>
    <t>31002301</t>
  </si>
  <si>
    <t>31002302</t>
  </si>
  <si>
    <t>HAPI  ISR 03.20 4.625%/5.58- בנק הפועלים</t>
  </si>
  <si>
    <t>31001001</t>
  </si>
  <si>
    <t>31001002</t>
  </si>
  <si>
    <t>HAPI  ISR 03.20 4.625%/5.91%- בנק הפועלים</t>
  </si>
  <si>
    <t>31001401</t>
  </si>
  <si>
    <t>31001402</t>
  </si>
  <si>
    <t>HAPI PHONIX 2019 L+4.075%/6.675%- בנק הפועלים</t>
  </si>
  <si>
    <t>31005401</t>
  </si>
  <si>
    <t>HAPI PHONIX 2019 L+4.075%/6.675%$- בנק הפועלים</t>
  </si>
  <si>
    <t>31005402</t>
  </si>
  <si>
    <t>FW MIZI 18.02.16 3.9031 $/NIS- בנק מזרחי טפחות</t>
  </si>
  <si>
    <t>76004648</t>
  </si>
  <si>
    <t>17/11/15</t>
  </si>
  <si>
    <t>FW MIZI 29.02.2016 3.8940 $/NIS- בנק מזרחי טפחות</t>
  </si>
  <si>
    <t>76005118</t>
  </si>
  <si>
    <t>30/12/15</t>
  </si>
  <si>
    <t>MIZI  ISR 03.20 4.625%/5.805%- בנק מזרחי טפחות</t>
  </si>
  <si>
    <t>31002901</t>
  </si>
  <si>
    <t>31002902</t>
  </si>
  <si>
    <t>MIZI  ISR 3/19 5.125%/3.18%CPI- בנק מזרחי טפחות</t>
  </si>
  <si>
    <t>31000300</t>
  </si>
  <si>
    <t>26/03/09</t>
  </si>
  <si>
    <t>MIZI ING 04/1/22L+3.8%/6.945%- בנק מזרחי טפחות</t>
  </si>
  <si>
    <t>31005801</t>
  </si>
  <si>
    <t>MIZI ING 04/1/22L+3.8%/6.945%$- בנק מזרחי טפחות</t>
  </si>
  <si>
    <t>31005802</t>
  </si>
  <si>
    <t>MIZI ISRAEL 06.22 5%/6.075%- בנק מזרחי טפחות</t>
  </si>
  <si>
    <t>31004601</t>
  </si>
  <si>
    <t>MIZI ISRAEL 06.22 5%/6.075%$- בנק מזרחי טפחות</t>
  </si>
  <si>
    <t>31004602</t>
  </si>
  <si>
    <t>MIZI ORMAT 08.17 7%/8.44%- בנק מזרחי טפחות</t>
  </si>
  <si>
    <t>31002601</t>
  </si>
  <si>
    <t>MIZI ORMAT 08.17 7%/8.44%$- בנק מזרחי טפחות</t>
  </si>
  <si>
    <t>31002602</t>
  </si>
  <si>
    <t>MIZI RABO 6/19 11%/11.43%- בנק מזרחי טפחות</t>
  </si>
  <si>
    <t>31000701</t>
  </si>
  <si>
    <t>MIZI RABO 6/19 11%/11.43%$- בנק מזרחי טפחות</t>
  </si>
  <si>
    <t>31000702</t>
  </si>
  <si>
    <t>$BLL חב' לישראל 5.367/6.78  03.16- לאומי</t>
  </si>
  <si>
    <t>31003602</t>
  </si>
  <si>
    <t>5.845%$/5.4264% 11/19פקדון BLL- לאומי</t>
  </si>
  <si>
    <t>31001602</t>
  </si>
  <si>
    <t>5.845%/5.4264% 11/19פקדון BLL- לאומי</t>
  </si>
  <si>
    <t>31001601</t>
  </si>
  <si>
    <t>BLL   ISR 03.20 4.625%/5.88%- לאומי</t>
  </si>
  <si>
    <t>31002801</t>
  </si>
  <si>
    <t>31002802</t>
  </si>
  <si>
    <t>BLL  ISR 03.20 4.625%/5.59%- לאומי</t>
  </si>
  <si>
    <t>31000901</t>
  </si>
  <si>
    <t>31000902</t>
  </si>
  <si>
    <t>BLL  ISR 03.20 4.625%/5.85%- לאומי</t>
  </si>
  <si>
    <t>31003001</t>
  </si>
  <si>
    <t>31003002</t>
  </si>
  <si>
    <t>BLL  ISR 03.20 4.625%/5.86%- לאומי</t>
  </si>
  <si>
    <t>31001101</t>
  </si>
  <si>
    <t>31001102</t>
  </si>
  <si>
    <t>BLL  ISR 03.20 4.625%/5.91%- לאומי</t>
  </si>
  <si>
    <t>31001301</t>
  </si>
  <si>
    <t>31001302</t>
  </si>
  <si>
    <t>BLL  ISR 06.22 4%/5.3125%- לאומי</t>
  </si>
  <si>
    <t>31006101</t>
  </si>
  <si>
    <t>BLL  ISR 06.22 4%/5.3125%$- לאומי</t>
  </si>
  <si>
    <t>31006102</t>
  </si>
  <si>
    <t>BLL BAC 5/18 5.65%/6.65%- לאומי</t>
  </si>
  <si>
    <t>31001141</t>
  </si>
  <si>
    <t>BLL BAC 5/18 5.65%/6.65%$- לאומי</t>
  </si>
  <si>
    <t>31001142</t>
  </si>
  <si>
    <t>BLL HSBC 08.35 5.625%/6.9650%- לאומי</t>
  </si>
  <si>
    <t>31006201</t>
  </si>
  <si>
    <t>BLL HSBC 08.35 5.625%/6.9650%$- לאומי</t>
  </si>
  <si>
    <t>31006202</t>
  </si>
  <si>
    <t>BLL HSBC 6/16 L+0.43/2.57% CPI- לאומי</t>
  </si>
  <si>
    <t>31000111</t>
  </si>
  <si>
    <t>28/04/08</t>
  </si>
  <si>
    <t>BLL ING 04/01/22  L+3.8%/7.18- לאומי</t>
  </si>
  <si>
    <t>31004701</t>
  </si>
  <si>
    <t>BLL ING 04/01/22  L+3.8%/7.18$- לאומי</t>
  </si>
  <si>
    <t>31004702</t>
  </si>
  <si>
    <t>BLL ING 4/21 L+300BP/7.545%- לאומי</t>
  </si>
  <si>
    <t>31003301</t>
  </si>
  <si>
    <t>BLL ING 4/21 L+300BP/7.545%$- לאומי</t>
  </si>
  <si>
    <t>31003302</t>
  </si>
  <si>
    <t>BLL ISR ELEC 12.27 7.75%/9.23%- לאומי</t>
  </si>
  <si>
    <t>31005901</t>
  </si>
  <si>
    <t>BLL ISR ELEC 12.27 7.75%/9.23%$- לאומי</t>
  </si>
  <si>
    <t>31005902</t>
  </si>
  <si>
    <t>BLL LLOYDS 21/06/21  L+3M/7.34- לאומי</t>
  </si>
  <si>
    <t>31003901</t>
  </si>
  <si>
    <t>BLL LLOYDS 21/06/21  L+3M/7.34$- לאומי</t>
  </si>
  <si>
    <t>31003902</t>
  </si>
  <si>
    <t>BLL חב' לישראל 5.367/6.78  03.16- לאומי</t>
  </si>
  <si>
    <t>31003601</t>
  </si>
  <si>
    <t>FW BLL 2.2.16 3.8641 $/NIS- לאומי</t>
  </si>
  <si>
    <t>76004928</t>
  </si>
  <si>
    <t>01/12/15</t>
  </si>
  <si>
    <t>FW BLL 28.11.16 4.136 EUR/NIS- לאומי</t>
  </si>
  <si>
    <t>76004888</t>
  </si>
  <si>
    <t>26/11/15</t>
  </si>
  <si>
    <t>FW BLL M.LANEGEV  28.03.16 3.88 $/NIS- לאומי</t>
  </si>
  <si>
    <t>76005080</t>
  </si>
  <si>
    <t>28/12/15</t>
  </si>
  <si>
    <t>HAPI 12/25 TEL3M/6.4%- בנק הפועלים</t>
  </si>
  <si>
    <t>31002001</t>
  </si>
  <si>
    <t>31002002</t>
  </si>
  <si>
    <t>BLL 7.3.22-7.3.27  TEL3M/6.5- לאומי</t>
  </si>
  <si>
    <t>31006401</t>
  </si>
  <si>
    <t>31006402</t>
  </si>
  <si>
    <t>DIS 04/03/19 CPI 2.12%- דיסקונט</t>
  </si>
  <si>
    <t>31008900</t>
  </si>
  <si>
    <t>04/03/14</t>
  </si>
  <si>
    <t>DIS 27.4.20 CPI 2.18%- דיסקונט</t>
  </si>
  <si>
    <t>31007300</t>
  </si>
  <si>
    <t>25/04/13</t>
  </si>
  <si>
    <t>Leumi 25.03.19 CPI 2.09%- לאומי</t>
  </si>
  <si>
    <t>31009300</t>
  </si>
  <si>
    <t>25/03/14</t>
  </si>
  <si>
    <t>Leumi 26.01.2016 CPI 0.03%- לאומי</t>
  </si>
  <si>
    <t>31010700</t>
  </si>
  <si>
    <t>26/01/15</t>
  </si>
  <si>
    <t>Leumi 27.01.2016 CPI 0.03%- לאומי</t>
  </si>
  <si>
    <t>31010900</t>
  </si>
  <si>
    <t>27/01/15</t>
  </si>
  <si>
    <t>SWAP DB NDDUUS 10.8.2016- DEUTSCHE BANK</t>
  </si>
  <si>
    <t>31011102</t>
  </si>
  <si>
    <t>10/08/15</t>
  </si>
  <si>
    <t>SWAP GS NDDUWI 26.9.2016- GOLDMAN SACHS INTL</t>
  </si>
  <si>
    <t>31011106</t>
  </si>
  <si>
    <t>21/09/15</t>
  </si>
  <si>
    <t>SWAP GS SPTR500N 9.5.2016- GOLDMAN SACHS INTL</t>
  </si>
  <si>
    <t>31011600</t>
  </si>
  <si>
    <t>SWAP JPM NDDUUS 29.8.2016- JP MORGAN SECURITIES PLC</t>
  </si>
  <si>
    <t>31011104</t>
  </si>
  <si>
    <t>26/08/15</t>
  </si>
  <si>
    <t>SWAP JPM NDDUWI 11.8.2016- JP MORGAN SECURITIES PLC</t>
  </si>
  <si>
    <t>31011103</t>
  </si>
  <si>
    <t>11/08/15</t>
  </si>
  <si>
    <t>SWAP JPM NDDUWI 20.6.2016- JP MORGAN SECURITIES PLC</t>
  </si>
  <si>
    <t>31011800</t>
  </si>
  <si>
    <t>SWAP JPM SPTR500N 14.12.2016- JP MORGAN SECURITIES PLC</t>
  </si>
  <si>
    <t>31011107</t>
  </si>
  <si>
    <t>14/12/15</t>
  </si>
  <si>
    <t>SWAP JPM SPTR500N 16.3.2016- JP MORGAN SECURITIES PLC</t>
  </si>
  <si>
    <t>31011200</t>
  </si>
  <si>
    <t>12/03/15</t>
  </si>
  <si>
    <t>BARC  I.E 12.27 7.75%/8.51%- BARCLAYS</t>
  </si>
  <si>
    <t>31003401</t>
  </si>
  <si>
    <t>BARC  I.E 12.27 7.75%/8.51%$- BARCLAYS</t>
  </si>
  <si>
    <t>31003402</t>
  </si>
  <si>
    <t>BARC  ISR 03.20 4.625%/5.56%- BARCLAYS</t>
  </si>
  <si>
    <t>31002101</t>
  </si>
  <si>
    <t>31002102</t>
  </si>
  <si>
    <t>BARC  ISR 03.20 4.625%/5.87%- BARCLAYS</t>
  </si>
  <si>
    <t>31001201</t>
  </si>
  <si>
    <t>31001202</t>
  </si>
  <si>
    <t>BARC  ISRAEL 3.19 5.125%/6.015- BARCLAYS</t>
  </si>
  <si>
    <t>31003701</t>
  </si>
  <si>
    <t>BARC  ISRAEL 3.19 5.125%/6.015$- BARCLAYS</t>
  </si>
  <si>
    <t>31003702</t>
  </si>
  <si>
    <t>BARC BARC 20.6.22 L+3.65%/7.1%- BARCLAYS</t>
  </si>
  <si>
    <t>31006701</t>
  </si>
  <si>
    <t>BARC BARC 20.6.22 L+3.65%/7.1%$- BARCLAYS</t>
  </si>
  <si>
    <t>31006702</t>
  </si>
  <si>
    <t>BARC ISR 03.20 4.625%/6%- BARCLAYS</t>
  </si>
  <si>
    <t>31002701</t>
  </si>
  <si>
    <t>31002702</t>
  </si>
  <si>
    <t>BARC ORMAT 08.17 7%/7.93%- BARCLAYS</t>
  </si>
  <si>
    <t>31001701</t>
  </si>
  <si>
    <t>BARC ORMAT 08.17 7%/7.93%$- BARCLAYS</t>
  </si>
  <si>
    <t>31001702</t>
  </si>
  <si>
    <t>ברקליס CSA דולר- BARCLAYS</t>
  </si>
  <si>
    <t>1000526</t>
  </si>
  <si>
    <t>07/12/11</t>
  </si>
  <si>
    <t>D.B. LLO 06.21 L+3.1%/6.33%- DEUTSCHE BANK</t>
  </si>
  <si>
    <t>31006001</t>
  </si>
  <si>
    <t>D.B. LLO 06.21 L+3.1%/6.33%$- DEUTSCHE BANK</t>
  </si>
  <si>
    <t>31006002</t>
  </si>
  <si>
    <t>D.B.UBS 5.7.22 L+3.3%/6.73%- DEUTSCHE BANK</t>
  </si>
  <si>
    <t>31006501</t>
  </si>
  <si>
    <t>D.B.UBS 5.7.22 L+3.3%/6.73%$- DEUTSCHE BANK</t>
  </si>
  <si>
    <t>31006502</t>
  </si>
  <si>
    <t>DB ING CLN 7.145%/L+3.8% 01/22- DEUTSCHE BANK</t>
  </si>
  <si>
    <t>31004501</t>
  </si>
  <si>
    <t>DB ING CLN 7.145%/L+3.8% 01/22$- DEUTSCHE BANK</t>
  </si>
  <si>
    <t>31004502</t>
  </si>
  <si>
    <t>FW  DB 28.1.16 3.8602 USD/NIS- DEUTSCHE BANK</t>
  </si>
  <si>
    <t>76004568</t>
  </si>
  <si>
    <t>22/10/15</t>
  </si>
  <si>
    <t>FW DB 08.01.16 3.5401 $/NIS- DEUTSCHE BANK</t>
  </si>
  <si>
    <t>76002647</t>
  </si>
  <si>
    <t>06/01/14</t>
  </si>
  <si>
    <t>FW DB 21.03.16 3.8777 $/NIS- DEUTSCHE BANK</t>
  </si>
  <si>
    <t>76005008</t>
  </si>
  <si>
    <t>FW DB 4.1.16 3.8674 USD/NIS- DEUTSCHE BANK</t>
  </si>
  <si>
    <t>76004592</t>
  </si>
  <si>
    <t>02/11/15</t>
  </si>
  <si>
    <t>דוייטשה CSA דולר- DEUTSCHE BANK</t>
  </si>
  <si>
    <t>1000527</t>
  </si>
  <si>
    <t>02/04/14</t>
  </si>
  <si>
    <t>גולדמן CSA דולר- GOLDMAN SACHS INTL</t>
  </si>
  <si>
    <t>1000528</t>
  </si>
  <si>
    <t>29/01/14</t>
  </si>
  <si>
    <t>JPM CSA דולר- JP MORGAN SECURITIES PLC</t>
  </si>
  <si>
    <t>1000530</t>
  </si>
  <si>
    <t>18/09/14</t>
  </si>
  <si>
    <t>JPM I.E 12.27  7.75%/8.525%$- JP MORGAN SECURITIES PLC</t>
  </si>
  <si>
    <t>31008201</t>
  </si>
  <si>
    <t>31008202</t>
  </si>
  <si>
    <t>BARC 09/06/26  TEL-3M/6.385- BARCLAYS</t>
  </si>
  <si>
    <t>31004001</t>
  </si>
  <si>
    <t>31004002</t>
  </si>
  <si>
    <t>Barc 1/7/23 CPI 2.20%- BARCLAYS</t>
  </si>
  <si>
    <t>31007600</t>
  </si>
  <si>
    <t>Barc 17/7/23 CPI 2.188%- BARCLAYS</t>
  </si>
  <si>
    <t>31007700</t>
  </si>
  <si>
    <t>17/07/13</t>
  </si>
  <si>
    <t>Barc 18/7/23 CPI 2.15%- BARCLAYS</t>
  </si>
  <si>
    <t>31007800</t>
  </si>
  <si>
    <t>18/07/13</t>
  </si>
  <si>
    <t>BARC 22.10.2028 CPI 1.9%- BARCLAYS</t>
  </si>
  <si>
    <t>31010400</t>
  </si>
  <si>
    <t>22/10/14</t>
  </si>
  <si>
    <t>BARC 30/5/19 CPI 2.25%- BARCLAYS</t>
  </si>
  <si>
    <t>31006800</t>
  </si>
  <si>
    <t>30/05/12</t>
  </si>
  <si>
    <t>Barc 9.06.28 CPI 2.19%- BARCLAYS</t>
  </si>
  <si>
    <t>31009600</t>
  </si>
  <si>
    <t>09/06/14</t>
  </si>
  <si>
    <t>DB 04/03/19 CPI 2.12%- DEUTSCHE BANK</t>
  </si>
  <si>
    <t>31008800</t>
  </si>
  <si>
    <t>DB 24/10/2020 CPI 2.15%- DEUTSCHE BANK</t>
  </si>
  <si>
    <t>31008100</t>
  </si>
  <si>
    <t>24/10/13</t>
  </si>
  <si>
    <t>FW DB 20.11.17 4.834 EUR/NIS- DEUTSCHE BANK</t>
  </si>
  <si>
    <t>76003144</t>
  </si>
  <si>
    <t>18/11/14</t>
  </si>
  <si>
    <t>76004992</t>
  </si>
  <si>
    <t>Goldman 10.02.16  CPI 0.01%- GOLDMAN SACHS INTL</t>
  </si>
  <si>
    <t>31011000</t>
  </si>
  <si>
    <t>10/02/15</t>
  </si>
  <si>
    <t>GS 26.01.2016 CPI 0.03%- GOLDMAN SACHS INTL</t>
  </si>
  <si>
    <t>31010800</t>
  </si>
  <si>
    <t>חמית  הנפקות 10 4.30% 6/2017- חמית-אמפא קפיטל</t>
  </si>
  <si>
    <t>1127083</t>
  </si>
  <si>
    <t>אשראי</t>
  </si>
  <si>
    <t>08/11/12</t>
  </si>
  <si>
    <t>BAR US CHIPS 19/3/2024- BARCLAYS</t>
  </si>
  <si>
    <t>XS0989217707</t>
  </si>
  <si>
    <t>מניות</t>
  </si>
  <si>
    <t>19/03/14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</si>
  <si>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</si>
  <si>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</si>
  <si>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</si>
  <si>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</si>
  <si>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</si>
  <si>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</si>
  <si>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</si>
  <si>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כן</t>
  </si>
  <si>
    <t>8070013</t>
  </si>
  <si>
    <t>Aa2</t>
  </si>
  <si>
    <t>8070104</t>
  </si>
  <si>
    <t>8070112</t>
  </si>
  <si>
    <t>8070120</t>
  </si>
  <si>
    <t>8070138</t>
  </si>
  <si>
    <t>8070146</t>
  </si>
  <si>
    <t>8070153</t>
  </si>
  <si>
    <t>8070161</t>
  </si>
  <si>
    <t>8070179</t>
  </si>
  <si>
    <t>8070187</t>
  </si>
  <si>
    <t>8070195</t>
  </si>
  <si>
    <t>8070021</t>
  </si>
  <si>
    <t>8070039</t>
  </si>
  <si>
    <t>8070047</t>
  </si>
  <si>
    <t>8070054</t>
  </si>
  <si>
    <t>8070062</t>
  </si>
  <si>
    <t>8070070</t>
  </si>
  <si>
    <t>8070088</t>
  </si>
  <si>
    <t>8070096</t>
  </si>
  <si>
    <t>33407</t>
  </si>
  <si>
    <t>33571</t>
  </si>
  <si>
    <t>34900</t>
  </si>
  <si>
    <t>36608</t>
  </si>
  <si>
    <t>44123</t>
  </si>
  <si>
    <t>36624</t>
  </si>
  <si>
    <t>6189</t>
  </si>
  <si>
    <t>44115</t>
  </si>
  <si>
    <t>36616</t>
  </si>
  <si>
    <t>33373</t>
  </si>
  <si>
    <t>32581</t>
  </si>
  <si>
    <t>32946</t>
  </si>
  <si>
    <t>32763</t>
  </si>
  <si>
    <t>33498</t>
  </si>
  <si>
    <t>33506</t>
  </si>
  <si>
    <t>39354</t>
  </si>
  <si>
    <t>39040</t>
  </si>
  <si>
    <t>34777</t>
  </si>
  <si>
    <t>36632</t>
  </si>
  <si>
    <t>34918</t>
  </si>
  <si>
    <t>36640</t>
  </si>
  <si>
    <t>24554</t>
  </si>
  <si>
    <t>33290</t>
  </si>
  <si>
    <t>33241</t>
  </si>
  <si>
    <t>33357</t>
  </si>
  <si>
    <t>24794</t>
  </si>
  <si>
    <t>24828</t>
  </si>
  <si>
    <t>34488</t>
  </si>
  <si>
    <t>24851</t>
  </si>
  <si>
    <t>24869</t>
  </si>
  <si>
    <t>44131</t>
  </si>
  <si>
    <t>34835</t>
  </si>
  <si>
    <t>44164</t>
  </si>
  <si>
    <t>34850</t>
  </si>
  <si>
    <t>28415</t>
  </si>
  <si>
    <t>28449</t>
  </si>
  <si>
    <t>28464</t>
  </si>
  <si>
    <t>28498</t>
  </si>
  <si>
    <t>54015</t>
  </si>
  <si>
    <t>54023</t>
  </si>
  <si>
    <t>54031</t>
  </si>
  <si>
    <t>54049</t>
  </si>
  <si>
    <t>54056</t>
  </si>
  <si>
    <t>54064</t>
  </si>
  <si>
    <t>54072</t>
  </si>
  <si>
    <t>33084</t>
  </si>
  <si>
    <t>54080</t>
  </si>
  <si>
    <t>54098</t>
  </si>
  <si>
    <t>54106</t>
  </si>
  <si>
    <t>54114</t>
  </si>
  <si>
    <t>54122</t>
  </si>
  <si>
    <t>54130</t>
  </si>
  <si>
    <t>33266</t>
  </si>
  <si>
    <t>לא</t>
  </si>
  <si>
    <t>24802</t>
  </si>
  <si>
    <t>24703</t>
  </si>
  <si>
    <t>76216</t>
  </si>
  <si>
    <t>24711</t>
  </si>
  <si>
    <t>24661</t>
  </si>
  <si>
    <t>27631</t>
  </si>
  <si>
    <t>32540</t>
  </si>
  <si>
    <t>33878</t>
  </si>
  <si>
    <t>8151</t>
  </si>
  <si>
    <t>8169</t>
  </si>
  <si>
    <t>8144</t>
  </si>
  <si>
    <t>28365</t>
  </si>
  <si>
    <t>37549</t>
  </si>
  <si>
    <t>הדרי גינת הלואה צמות</t>
  </si>
  <si>
    <t>4003002</t>
  </si>
  <si>
    <t>60387801</t>
  </si>
  <si>
    <t>37317</t>
  </si>
  <si>
    <t>37358</t>
  </si>
  <si>
    <t>37374</t>
  </si>
  <si>
    <t>37515</t>
  </si>
  <si>
    <t>63743</t>
  </si>
  <si>
    <t>63776</t>
  </si>
  <si>
    <t>52399</t>
  </si>
  <si>
    <t>37432</t>
  </si>
  <si>
    <t>34470</t>
  </si>
  <si>
    <t>37044</t>
  </si>
  <si>
    <t>37085</t>
  </si>
  <si>
    <t>37093</t>
  </si>
  <si>
    <t>37150</t>
  </si>
  <si>
    <t>37184</t>
  </si>
  <si>
    <t>37226</t>
  </si>
  <si>
    <t>37234</t>
  </si>
  <si>
    <t>37283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</si>
  <si>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</si>
  <si>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</si>
  <si>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</si>
  <si>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</si>
  <si>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</si>
  <si>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</si>
  <si>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</si>
  <si>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</si>
  <si>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</si>
  <si>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</si>
  <si>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</si>
  <si>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</si>
  <si>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33662</t>
  </si>
  <si>
    <t>25841</t>
  </si>
  <si>
    <t>6112106</t>
  </si>
  <si>
    <t>32631</t>
  </si>
  <si>
    <t>9988494</t>
  </si>
  <si>
    <t>סה"כ לא מובטחות</t>
  </si>
  <si>
    <t>מובטחות במשכנתא או תיקי משכנתאות</t>
  </si>
  <si>
    <t>סה"כ מובטחות במשכנתא או תיקי משכנתאות</t>
  </si>
  <si>
    <t>פועלים פק 6.2%- בנק הפועלים</t>
  </si>
  <si>
    <t>6477491</t>
  </si>
  <si>
    <t>פקדון מזרחי טפחות- בנק מזרחי טפחות</t>
  </si>
  <si>
    <t>6683692</t>
  </si>
  <si>
    <t>מזרחי פקדון 14.12.19 7.1%- בנק מזרחי טפחות</t>
  </si>
  <si>
    <t>76003200</t>
  </si>
  <si>
    <t>מזרחי פקדון 25.01.15 7.2%- בנק מזרחי טפחות</t>
  </si>
  <si>
    <t>74004956</t>
  </si>
  <si>
    <t>נקוב במט"ח</t>
  </si>
  <si>
    <t>בלל דולר 5.4264% 2019- לאומי</t>
  </si>
  <si>
    <t>76001528</t>
  </si>
  <si>
    <t>לאומי LIBOR+0.63% 14.12.16- לאומי</t>
  </si>
  <si>
    <t>76004944</t>
  </si>
  <si>
    <t>מזרחי פקדון דולר L +0.63% 09/05/16- בנק מזרחי טפחות</t>
  </si>
  <si>
    <t>76003706</t>
  </si>
  <si>
    <t>פיקדון $$ פועלים 10.8.2016 L+0.44%- בנק הפועלים</t>
  </si>
  <si>
    <t>76004130</t>
  </si>
  <si>
    <t>פיקדון $$$  פועלים 29.8.2016 1.45%- בנק הפועלים</t>
  </si>
  <si>
    <t>76004282</t>
  </si>
  <si>
    <t>פיקדון בבנק מזרחי 18.3.2016 L+0.56%- בנק מזרחי טפחות</t>
  </si>
  <si>
    <t>76003540</t>
  </si>
  <si>
    <t>פיקדון דולרי בבנק לאומי 26.09.2016 L+0.48% 	- לאומי</t>
  </si>
  <si>
    <t>76004418</t>
  </si>
  <si>
    <t>פיקדון מזרחי$ L+0.44% 22.6.16- בנק מזרחי טפחות</t>
  </si>
  <si>
    <t>76003898</t>
  </si>
  <si>
    <t>פקדון $ בל"ל 2.5.16 ליבור + 0.57%- לאומי</t>
  </si>
  <si>
    <t>76003690</t>
  </si>
  <si>
    <t>פקדון לאומי$  22.6.16  L+0.4%- לאומי</t>
  </si>
  <si>
    <t>76003906</t>
  </si>
  <si>
    <t>פקדון מזרחי$  10.8.16 יעוד מניות חו"ל- בנק מזרחי טפחות</t>
  </si>
  <si>
    <t>76004122</t>
  </si>
  <si>
    <t>פקדון פועלים$ 11.8.16 יעוד מניות חו"ל- בנק הפועלים</t>
  </si>
  <si>
    <t>76004138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</si>
  <si>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</si>
  <si>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</si>
  <si>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</si>
  <si>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</si>
  <si>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</si>
  <si>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</si>
  <si>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</si>
  <si>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התח.ממש.אי העלאת ג.פרישה נשים</t>
  </si>
  <si>
    <t>7900000</t>
  </si>
  <si>
    <t>דיסקונט הון ראשוני מורכב 1(ריבית לקבל)</t>
  </si>
  <si>
    <t>מבטח שמיר(דיבידנד לקבל)</t>
  </si>
  <si>
    <t>פז נפט(דיבידנד לקבל)</t>
  </si>
  <si>
    <t>נורסטאר החזקות אינק(דיבידנד לקבל)</t>
  </si>
  <si>
    <t>איתוראן(דיבידנד לקבל)</t>
  </si>
  <si>
    <t>מאזני Amitim Fund נטו</t>
  </si>
  <si>
    <t>Vertex III</t>
  </si>
  <si>
    <t>Medica 3</t>
  </si>
  <si>
    <t>Plenus 2</t>
  </si>
  <si>
    <t>Vintage II</t>
  </si>
  <si>
    <t>Vintage III</t>
  </si>
  <si>
    <t>SCP VitaLife II</t>
  </si>
  <si>
    <t>Plenus III</t>
  </si>
  <si>
    <t>Vintage Venture IV</t>
  </si>
  <si>
    <t>Gemini Israel V</t>
  </si>
  <si>
    <t>Carmel Ventures IV</t>
  </si>
  <si>
    <t>Israel Growth Partners I</t>
  </si>
  <si>
    <t>Vintage VII Amitim</t>
  </si>
  <si>
    <t>Fimi Opportunity IV</t>
  </si>
  <si>
    <t>Fortissimo II</t>
  </si>
  <si>
    <t>Fortissimo I</t>
  </si>
  <si>
    <t>Markstone Isr  (1875)</t>
  </si>
  <si>
    <t>FIMI Opportunity II</t>
  </si>
  <si>
    <t>Klirmark I</t>
  </si>
  <si>
    <t>Sky II</t>
  </si>
  <si>
    <t>Israel Infrastructure II</t>
  </si>
  <si>
    <t>Fortissimo III</t>
  </si>
  <si>
    <t>Vintage Investment Partners V</t>
  </si>
  <si>
    <t>Fimi V</t>
  </si>
  <si>
    <t>Noy Infrastructure</t>
  </si>
  <si>
    <t>Tene Growth Capital III</t>
  </si>
  <si>
    <t>Tene III - Gadot Co-Investment</t>
  </si>
  <si>
    <t>AMI I - APAX  ISRAEL</t>
  </si>
  <si>
    <t>Klirmark II</t>
  </si>
  <si>
    <t>Noy Infrastructure II</t>
  </si>
  <si>
    <t>Bereshit – Manof Fund</t>
  </si>
  <si>
    <t>Crystal</t>
  </si>
  <si>
    <t>HV - HIPEP 5</t>
  </si>
  <si>
    <t>HV Venture 8</t>
  </si>
  <si>
    <t>HV Mezzanine 8</t>
  </si>
  <si>
    <t>HV Buyout 8</t>
  </si>
  <si>
    <t>Apax Europe VII-B</t>
  </si>
  <si>
    <t>Pantheon Europe VI</t>
  </si>
  <si>
    <t>Hamilton Lane Secondary II</t>
  </si>
  <si>
    <t>Odyssey Investment IV</t>
  </si>
  <si>
    <t>Lindsay Goldberg III</t>
  </si>
  <si>
    <t>Levine Leicthman IV</t>
  </si>
  <si>
    <t>OHA Strategic Credit</t>
  </si>
  <si>
    <t>KPS SS III</t>
  </si>
  <si>
    <r>
      <t xml:space="preserve">HV </t>
    </r>
    <r>
      <rPr>
        <sz val="9"/>
        <color indexed="8"/>
        <rFont val="David"/>
        <family val="2"/>
        <charset val="177"/>
      </rPr>
      <t>Venture VI Asia Pac.</t>
    </r>
  </si>
  <si>
    <t>Partner Group I</t>
  </si>
  <si>
    <t>American Securities II</t>
  </si>
  <si>
    <t>Enhanced Equity Fund II</t>
  </si>
  <si>
    <t xml:space="preserve">Energy Capital Partners II </t>
  </si>
  <si>
    <t>H.I.G. Opportunity Fund II</t>
  </si>
  <si>
    <t>J.H. Whitney VII, L.P.</t>
  </si>
  <si>
    <t>Kohlberg Investors VII L.P</t>
  </si>
  <si>
    <t>American Securities VI</t>
  </si>
  <si>
    <t>Blackstone VI</t>
  </si>
  <si>
    <t>Blackstone Energy</t>
  </si>
  <si>
    <t xml:space="preserve">TPG Opportunty II </t>
  </si>
  <si>
    <t>Platinum Equity III</t>
  </si>
  <si>
    <t>BC European Partners IX</t>
  </si>
  <si>
    <t>Kohlberg IV Secondary</t>
  </si>
  <si>
    <t>Kohlberg V Secondary</t>
  </si>
  <si>
    <t>Kohlberg VI Secondary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</si>
  <si>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</si>
  <si>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</si>
  <si>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</si>
  <si>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</si>
  <si>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</si>
  <si>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</si>
  <si>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</si>
  <si>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High Road Capital II</t>
  </si>
  <si>
    <t>Secondary Investment SPV-4</t>
  </si>
  <si>
    <t>Levine Leichtman V</t>
  </si>
  <si>
    <t>NG Capital II</t>
  </si>
  <si>
    <t>HL International Feeder H-Aion</t>
  </si>
  <si>
    <t>HL International Feeder H1-A</t>
  </si>
  <si>
    <t>HL International Feeder H1-B</t>
  </si>
  <si>
    <t>HL International Feeder H2-Secondary</t>
  </si>
  <si>
    <t>CDH Fund V</t>
  </si>
  <si>
    <t>Apollo VIII</t>
  </si>
  <si>
    <t>TZP Capital II</t>
  </si>
  <si>
    <t>Waterton Precious Metals II</t>
  </si>
  <si>
    <t>Energy Capital Partners III</t>
  </si>
  <si>
    <t>SSG Capital III</t>
  </si>
  <si>
    <t>Insight Equity III</t>
  </si>
  <si>
    <t>Gavea Investment V</t>
  </si>
  <si>
    <t>Roark IV</t>
  </si>
  <si>
    <t>American Securities Opportunities III</t>
  </si>
  <si>
    <t>American Securities VII</t>
  </si>
  <si>
    <t>Blackstone Energy II</t>
  </si>
  <si>
    <t>Creador II</t>
  </si>
  <si>
    <t>Hahn &amp; Co. II</t>
  </si>
  <si>
    <t>ICG VI</t>
  </si>
  <si>
    <t>Waterland PE Fund VI</t>
  </si>
  <si>
    <t>Blackstone VII</t>
  </si>
  <si>
    <t>Elysian Capital II</t>
  </si>
  <si>
    <t>Gridiron Capital III</t>
  </si>
  <si>
    <t>ZM Capital II</t>
  </si>
  <si>
    <t>IDG China Capital Fund III</t>
  </si>
  <si>
    <t>American Industrial Partners   VI</t>
  </si>
  <si>
    <t>Castlelake IV</t>
  </si>
  <si>
    <t>Saw Mill Capital Partners II</t>
  </si>
  <si>
    <t>Harvest Parnters VII</t>
  </si>
  <si>
    <t>Blackstone RE VII</t>
  </si>
  <si>
    <t>גמר השקעה</t>
  </si>
  <si>
    <t>גורם י"ח</t>
  </si>
  <si>
    <t>גורם י</t>
  </si>
  <si>
    <t>גורם כ"ח</t>
  </si>
  <si>
    <t>גורם כ"ו</t>
  </si>
  <si>
    <t>גורם נ"ג</t>
  </si>
  <si>
    <t>גורם ל"א</t>
  </si>
  <si>
    <t>גורם ה</t>
  </si>
  <si>
    <t>גורם כ'</t>
  </si>
  <si>
    <t>גורם ל"ט</t>
  </si>
  <si>
    <t>גורם כ"ד</t>
  </si>
  <si>
    <t>גורם ח</t>
  </si>
  <si>
    <t>גורם ז</t>
  </si>
  <si>
    <t>גורם ו</t>
  </si>
  <si>
    <t>גורם ל"ה</t>
  </si>
  <si>
    <t>גורם כ"ה</t>
  </si>
  <si>
    <t>גורם מ"ו</t>
  </si>
  <si>
    <t>גורם מ"ה</t>
  </si>
  <si>
    <t>גורם מ"ד</t>
  </si>
  <si>
    <t>גורם מ"ג</t>
  </si>
  <si>
    <t>גורם מ"ב</t>
  </si>
  <si>
    <t>גורם מ'</t>
  </si>
  <si>
    <t>גורם ל"ב</t>
  </si>
  <si>
    <t>גורם ב</t>
  </si>
  <si>
    <t>גורם ל"ג</t>
  </si>
  <si>
    <t>גורם לה</t>
  </si>
  <si>
    <t>גורם לא</t>
  </si>
  <si>
    <t>גורם נג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</si>
</sst>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"/>
  </numFmts>
  <fonts count="25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David"/>
      <family val="2"/>
      <charset val="177"/>
    </font>
    <font>
      <sz val="10"/>
      <color theme="1"/>
      <name val="Arial"/>
      <family val="2"/>
      <scheme val="minor"/>
    </font>
    <font>
      <sz val="9"/>
      <color indexed="8"/>
      <name val="David"/>
      <family val="2"/>
      <charset val="177"/>
    </font>
    <font>
      <sz val="9"/>
      <color theme="1"/>
      <name val="Davi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4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left"/>
    </xf>
    <xf numFmtId="166" fontId="8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20" fillId="0" borderId="3" xfId="7" applyFont="1" applyFill="1" applyBorder="1" applyAlignment="1">
      <alignment horizontal="right"/>
    </xf>
    <xf numFmtId="0" fontId="20" fillId="0" borderId="30" xfId="7" applyFont="1" applyFill="1" applyBorder="1" applyAlignment="1">
      <alignment horizontal="right"/>
    </xf>
    <xf numFmtId="0" fontId="20" fillId="0" borderId="31" xfId="7" applyFont="1" applyFill="1" applyBorder="1" applyAlignment="1">
      <alignment horizontal="right"/>
    </xf>
    <xf numFmtId="17" fontId="20" fillId="0" borderId="3" xfId="7" applyNumberFormat="1" applyFont="1" applyFill="1" applyBorder="1"/>
    <xf numFmtId="17" fontId="20" fillId="0" borderId="32" xfId="7" applyNumberFormat="1" applyFont="1" applyFill="1" applyBorder="1"/>
    <xf numFmtId="14" fontId="21" fillId="0" borderId="0" xfId="0" applyNumberFormat="1" applyFont="1" applyFill="1" applyBorder="1"/>
    <xf numFmtId="0" fontId="20" fillId="0" borderId="33" xfId="7" applyFont="1" applyFill="1" applyBorder="1" applyAlignment="1">
      <alignment horizontal="right"/>
    </xf>
    <xf numFmtId="0" fontId="20" fillId="0" borderId="25" xfId="7" applyFont="1" applyFill="1" applyBorder="1" applyAlignment="1">
      <alignment horizontal="right"/>
    </xf>
    <xf numFmtId="0" fontId="20" fillId="0" borderId="0" xfId="7" applyFont="1" applyFill="1" applyBorder="1" applyAlignment="1">
      <alignment horizontal="right"/>
    </xf>
    <xf numFmtId="0" fontId="23" fillId="0" borderId="3" xfId="7" applyFont="1" applyFill="1" applyBorder="1" applyAlignment="1">
      <alignment horizontal="right"/>
    </xf>
    <xf numFmtId="0" fontId="20" fillId="0" borderId="2" xfId="7" applyFont="1" applyFill="1" applyBorder="1" applyAlignment="1">
      <alignment horizontal="right"/>
    </xf>
    <xf numFmtId="43" fontId="0" fillId="0" borderId="0" xfId="11" applyFont="1"/>
    <xf numFmtId="0" fontId="23" fillId="0" borderId="25" xfId="7" applyFont="1" applyFill="1" applyBorder="1" applyAlignment="1">
      <alignment horizontal="right"/>
    </xf>
    <xf numFmtId="0" fontId="23" fillId="0" borderId="0" xfId="7" applyFont="1" applyFill="1" applyBorder="1" applyAlignment="1">
      <alignment horizontal="right"/>
    </xf>
    <xf numFmtId="4" fontId="24" fillId="0" borderId="0" xfId="0" applyNumberFormat="1" applyFont="1"/>
    <xf numFmtId="0" fontId="24" fillId="0" borderId="0" xfId="0" applyFont="1"/>
    <xf numFmtId="4" fontId="24" fillId="4" borderId="0" xfId="0" applyNumberFormat="1" applyFont="1" applyFill="1"/>
    <xf numFmtId="4" fontId="0" fillId="0" borderId="0" xfId="0" applyNumberFormat="1" applyFont="1" applyFill="1"/>
    <xf numFmtId="0" fontId="1" fillId="0" borderId="0" xfId="1" applyFont="1" applyFill="1" applyBorder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44" sqref="C4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103" t="s">
        <v>4</v>
      </c>
      <c r="C6" s="104"/>
      <c r="D6" s="10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1147154.2005992925</v>
      </c>
      <c r="D11" s="78">
        <v>1.68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101">
        <v>3430928.4726294046</v>
      </c>
      <c r="D13" s="78">
        <v>5.0199999999999996</v>
      </c>
    </row>
    <row r="14" spans="1:36">
      <c r="A14" s="10" t="s">
        <v>13</v>
      </c>
      <c r="B14" s="73" t="s">
        <v>17</v>
      </c>
      <c r="C14" s="101">
        <v>0</v>
      </c>
      <c r="D14" s="78">
        <v>0</v>
      </c>
    </row>
    <row r="15" spans="1:36">
      <c r="A15" s="10" t="s">
        <v>13</v>
      </c>
      <c r="B15" s="73" t="s">
        <v>18</v>
      </c>
      <c r="C15" s="101">
        <v>520163.60846018099</v>
      </c>
      <c r="D15" s="78">
        <v>0.76</v>
      </c>
    </row>
    <row r="16" spans="1:36">
      <c r="A16" s="10" t="s">
        <v>13</v>
      </c>
      <c r="B16" s="73" t="s">
        <v>19</v>
      </c>
      <c r="C16" s="101">
        <v>1549104.1056246799</v>
      </c>
      <c r="D16" s="101">
        <v>2.2599999999999998</v>
      </c>
    </row>
    <row r="17" spans="1:4">
      <c r="A17" s="10" t="s">
        <v>13</v>
      </c>
      <c r="B17" s="73" t="s">
        <v>20</v>
      </c>
      <c r="C17" s="101">
        <v>3312833.5809052298</v>
      </c>
      <c r="D17" s="101">
        <v>4.84</v>
      </c>
    </row>
    <row r="18" spans="1:4">
      <c r="A18" s="10" t="s">
        <v>13</v>
      </c>
      <c r="B18" s="73" t="s">
        <v>21</v>
      </c>
      <c r="C18" s="101">
        <v>2560043.5241319421</v>
      </c>
      <c r="D18" s="101">
        <v>3.74</v>
      </c>
    </row>
    <row r="19" spans="1:4">
      <c r="A19" s="10" t="s">
        <v>13</v>
      </c>
      <c r="B19" s="73" t="s">
        <v>22</v>
      </c>
      <c r="C19" s="101">
        <v>0</v>
      </c>
      <c r="D19" s="101">
        <v>0</v>
      </c>
    </row>
    <row r="20" spans="1:4">
      <c r="A20" s="10" t="s">
        <v>13</v>
      </c>
      <c r="B20" s="73" t="s">
        <v>23</v>
      </c>
      <c r="C20" s="101">
        <v>0</v>
      </c>
      <c r="D20" s="101">
        <v>0</v>
      </c>
    </row>
    <row r="21" spans="1:4">
      <c r="A21" s="10" t="s">
        <v>13</v>
      </c>
      <c r="B21" s="73" t="s">
        <v>24</v>
      </c>
      <c r="C21" s="101">
        <v>0</v>
      </c>
      <c r="D21" s="101">
        <v>0</v>
      </c>
    </row>
    <row r="22" spans="1:4">
      <c r="A22" s="10" t="s">
        <v>13</v>
      </c>
      <c r="B22" s="73" t="s">
        <v>25</v>
      </c>
      <c r="C22" s="101">
        <v>0</v>
      </c>
      <c r="D22" s="101">
        <v>0</v>
      </c>
    </row>
    <row r="23" spans="1:4">
      <c r="B23" s="72" t="s">
        <v>26</v>
      </c>
      <c r="C23" s="102"/>
      <c r="D23" s="102"/>
    </row>
    <row r="24" spans="1:4">
      <c r="A24" s="10" t="s">
        <v>13</v>
      </c>
      <c r="B24" s="73" t="s">
        <v>27</v>
      </c>
      <c r="C24" s="101">
        <v>48943923.944706261</v>
      </c>
      <c r="D24" s="101">
        <v>71.56</v>
      </c>
    </row>
    <row r="25" spans="1:4">
      <c r="A25" s="10" t="s">
        <v>13</v>
      </c>
      <c r="B25" s="73" t="s">
        <v>28</v>
      </c>
      <c r="C25" s="101">
        <v>0</v>
      </c>
      <c r="D25" s="78">
        <v>0</v>
      </c>
    </row>
    <row r="26" spans="1:4">
      <c r="A26" s="10" t="s">
        <v>13</v>
      </c>
      <c r="B26" s="73" t="s">
        <v>18</v>
      </c>
      <c r="C26" s="101">
        <v>1478511.795748234</v>
      </c>
      <c r="D26" s="78">
        <v>2.16</v>
      </c>
    </row>
    <row r="27" spans="1:4">
      <c r="A27" s="10" t="s">
        <v>13</v>
      </c>
      <c r="B27" s="73" t="s">
        <v>29</v>
      </c>
      <c r="C27" s="101">
        <v>129139.33</v>
      </c>
      <c r="D27" s="78">
        <v>0.19</v>
      </c>
    </row>
    <row r="28" spans="1:4">
      <c r="A28" s="10" t="s">
        <v>13</v>
      </c>
      <c r="B28" s="73" t="s">
        <v>30</v>
      </c>
      <c r="C28" s="101">
        <v>982312.34538523853</v>
      </c>
      <c r="D28" s="78">
        <v>1.44</v>
      </c>
    </row>
    <row r="29" spans="1:4">
      <c r="A29" s="10" t="s">
        <v>13</v>
      </c>
      <c r="B29" s="73" t="s">
        <v>31</v>
      </c>
      <c r="C29" s="101">
        <v>0</v>
      </c>
      <c r="D29" s="78">
        <v>0</v>
      </c>
    </row>
    <row r="30" spans="1:4">
      <c r="A30" s="10" t="s">
        <v>13</v>
      </c>
      <c r="B30" s="73" t="s">
        <v>32</v>
      </c>
      <c r="C30" s="101">
        <v>0</v>
      </c>
      <c r="D30" s="78">
        <v>0</v>
      </c>
    </row>
    <row r="31" spans="1:4">
      <c r="A31" s="10" t="s">
        <v>13</v>
      </c>
      <c r="B31" s="73" t="s">
        <v>33</v>
      </c>
      <c r="C31" s="101">
        <v>65435.767457281007</v>
      </c>
      <c r="D31" s="78">
        <v>0.1</v>
      </c>
    </row>
    <row r="32" spans="1:4">
      <c r="A32" s="10" t="s">
        <v>13</v>
      </c>
      <c r="B32" s="73" t="s">
        <v>34</v>
      </c>
      <c r="C32" s="101">
        <v>151372.96025192601</v>
      </c>
      <c r="D32" s="78">
        <v>0.22</v>
      </c>
    </row>
    <row r="33" spans="1:4">
      <c r="A33" s="10" t="s">
        <v>13</v>
      </c>
      <c r="B33" s="72" t="s">
        <v>35</v>
      </c>
      <c r="C33" s="101">
        <v>803421.6361025864</v>
      </c>
      <c r="D33" s="78">
        <v>1.17</v>
      </c>
    </row>
    <row r="34" spans="1:4">
      <c r="A34" s="10" t="s">
        <v>13</v>
      </c>
      <c r="B34" s="72" t="s">
        <v>36</v>
      </c>
      <c r="C34" s="101">
        <v>1588626.1692247831</v>
      </c>
      <c r="D34" s="78">
        <v>2.3199999999999998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1736260.05</v>
      </c>
      <c r="D37" s="78">
        <v>2.54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68399231.489999995</v>
      </c>
      <c r="D42" s="78">
        <v>100</v>
      </c>
    </row>
    <row r="43" spans="1:4">
      <c r="A43" s="10" t="s">
        <v>13</v>
      </c>
      <c r="B43" s="76" t="s">
        <v>45</v>
      </c>
      <c r="C43" s="78">
        <v>695490.13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3.9020000000000001</v>
      </c>
    </row>
    <row r="48" spans="1:4">
      <c r="C48" t="s">
        <v>116</v>
      </c>
      <c r="D48">
        <v>4.2468000000000004</v>
      </c>
    </row>
    <row r="49" spans="3:4">
      <c r="C49" t="s">
        <v>119</v>
      </c>
      <c r="D49">
        <v>5.7839999999999998</v>
      </c>
    </row>
    <row r="50" spans="3:4">
      <c r="C50" t="s">
        <v>194</v>
      </c>
      <c r="D50">
        <v>3.2410000000000001E-2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61" ht="26.25" customHeight="1">
      <c r="B7" s="116" t="s">
        <v>104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</row>
    <row r="13" spans="2:61">
      <c r="B13" s="79" t="s">
        <v>924</v>
      </c>
      <c r="C13" s="16"/>
      <c r="D13" s="16"/>
      <c r="E13" s="16"/>
    </row>
    <row r="14" spans="2:61">
      <c r="B14" t="s">
        <v>197</v>
      </c>
      <c r="C14" t="s">
        <v>197</v>
      </c>
      <c r="D14" s="16"/>
      <c r="E14" t="s">
        <v>197</v>
      </c>
      <c r="F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925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926</v>
      </c>
      <c r="C16" s="16"/>
      <c r="D16" s="16"/>
      <c r="E16" s="16"/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927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928</v>
      </c>
      <c r="C19" s="16"/>
      <c r="D19" s="16"/>
      <c r="E19" s="16"/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929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197</v>
      </c>
      <c r="C23" t="s">
        <v>197</v>
      </c>
      <c r="D23" s="16"/>
      <c r="E23" t="s">
        <v>197</v>
      </c>
      <c r="F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482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278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279</v>
      </c>
      <c r="C26" s="16"/>
      <c r="D26" s="16"/>
      <c r="E26" s="16"/>
    </row>
    <row r="27" spans="2:12">
      <c r="B27" s="79" t="s">
        <v>924</v>
      </c>
      <c r="C27" s="16"/>
      <c r="D27" s="16"/>
      <c r="E27" s="16"/>
    </row>
    <row r="28" spans="2:12">
      <c r="B28" t="s">
        <v>197</v>
      </c>
      <c r="C28" t="s">
        <v>197</v>
      </c>
      <c r="D28" s="16"/>
      <c r="E28" t="s">
        <v>197</v>
      </c>
      <c r="F28" t="s">
        <v>197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925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928</v>
      </c>
      <c r="C30" s="16"/>
      <c r="D30" s="16"/>
      <c r="E30" s="16"/>
    </row>
    <row r="31" spans="2:12">
      <c r="B31" t="s">
        <v>197</v>
      </c>
      <c r="C31" t="s">
        <v>197</v>
      </c>
      <c r="D31" s="16"/>
      <c r="E31" t="s">
        <v>197</v>
      </c>
      <c r="F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929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930</v>
      </c>
      <c r="C33" s="16"/>
      <c r="D33" s="16"/>
      <c r="E33" s="16"/>
    </row>
    <row r="34" spans="2:12">
      <c r="B34" t="s">
        <v>197</v>
      </c>
      <c r="C34" t="s">
        <v>197</v>
      </c>
      <c r="D34" s="16"/>
      <c r="E34" t="s">
        <v>197</v>
      </c>
      <c r="F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931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197</v>
      </c>
      <c r="C37" t="s">
        <v>197</v>
      </c>
      <c r="D37" s="16"/>
      <c r="E37" t="s">
        <v>197</v>
      </c>
      <c r="F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482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284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285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8"/>
      <c r="BD6" s="16" t="s">
        <v>106</v>
      </c>
      <c r="BF6" s="16" t="s">
        <v>107</v>
      </c>
      <c r="BH6" s="19" t="s">
        <v>108</v>
      </c>
    </row>
    <row r="7" spans="1:60" ht="26.25" customHeight="1">
      <c r="B7" s="116" t="s">
        <v>109</v>
      </c>
      <c r="C7" s="117"/>
      <c r="D7" s="117"/>
      <c r="E7" s="117"/>
      <c r="F7" s="117"/>
      <c r="G7" s="117"/>
      <c r="H7" s="117"/>
      <c r="I7" s="117"/>
      <c r="J7" s="117"/>
      <c r="K7" s="11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278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279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197</v>
      </c>
      <c r="C16" t="s">
        <v>197</v>
      </c>
      <c r="D16" s="19"/>
      <c r="E16" t="s">
        <v>197</v>
      </c>
      <c r="F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284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285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topLeftCell="A28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8"/>
    </row>
    <row r="7" spans="2:81" ht="26.25" customHeight="1">
      <c r="B7" s="116" t="s">
        <v>139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</row>
    <row r="13" spans="2:81">
      <c r="B13" s="79" t="s">
        <v>932</v>
      </c>
    </row>
    <row r="14" spans="2:81">
      <c r="B14" t="s">
        <v>197</v>
      </c>
      <c r="C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933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934</v>
      </c>
    </row>
    <row r="17" spans="2:17">
      <c r="B17" t="s">
        <v>197</v>
      </c>
      <c r="C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935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936</v>
      </c>
    </row>
    <row r="20" spans="2:17">
      <c r="B20" s="79" t="s">
        <v>937</v>
      </c>
    </row>
    <row r="21" spans="2:17">
      <c r="B21" t="s">
        <v>197</v>
      </c>
      <c r="C21" t="s">
        <v>197</v>
      </c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938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939</v>
      </c>
    </row>
    <row r="24" spans="2:17">
      <c r="B24" t="s">
        <v>197</v>
      </c>
      <c r="C24" t="s">
        <v>197</v>
      </c>
      <c r="E24" t="s">
        <v>197</v>
      </c>
      <c r="H24" s="78">
        <v>0</v>
      </c>
      <c r="I24" t="s">
        <v>197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940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941</v>
      </c>
    </row>
    <row r="27" spans="2:17">
      <c r="B27" t="s">
        <v>197</v>
      </c>
      <c r="C27" t="s">
        <v>197</v>
      </c>
      <c r="E27" t="s">
        <v>197</v>
      </c>
      <c r="H27" s="78">
        <v>0</v>
      </c>
      <c r="I27" t="s">
        <v>197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942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943</v>
      </c>
    </row>
    <row r="30" spans="2:17">
      <c r="B30" t="s">
        <v>197</v>
      </c>
      <c r="C30" t="s">
        <v>197</v>
      </c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944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945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278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279</v>
      </c>
    </row>
    <row r="35" spans="2:17">
      <c r="B35" s="79" t="s">
        <v>932</v>
      </c>
    </row>
    <row r="36" spans="2:17">
      <c r="B36" t="s">
        <v>197</v>
      </c>
      <c r="C36" t="s">
        <v>197</v>
      </c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933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934</v>
      </c>
    </row>
    <row r="39" spans="2:17">
      <c r="B39" t="s">
        <v>197</v>
      </c>
      <c r="C39" t="s">
        <v>197</v>
      </c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935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936</v>
      </c>
    </row>
    <row r="42" spans="2:17">
      <c r="B42" s="79" t="s">
        <v>937</v>
      </c>
    </row>
    <row r="43" spans="2:17">
      <c r="B43" t="s">
        <v>197</v>
      </c>
      <c r="C43" t="s">
        <v>197</v>
      </c>
      <c r="E43" t="s">
        <v>197</v>
      </c>
      <c r="H43" s="78">
        <v>0</v>
      </c>
      <c r="I43" t="s">
        <v>197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938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939</v>
      </c>
    </row>
    <row r="46" spans="2:17">
      <c r="B46" t="s">
        <v>197</v>
      </c>
      <c r="C46" t="s">
        <v>197</v>
      </c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940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941</v>
      </c>
    </row>
    <row r="49" spans="2:17">
      <c r="B49" t="s">
        <v>197</v>
      </c>
      <c r="C49" t="s">
        <v>197</v>
      </c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942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943</v>
      </c>
    </row>
    <row r="52" spans="2:17">
      <c r="B52" t="s">
        <v>197</v>
      </c>
      <c r="C52" t="s">
        <v>197</v>
      </c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944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945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284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285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154"/>
  <sheetViews>
    <sheetView rightToLeft="1" workbookViewId="0">
      <selection activeCell="P139" sqref="P139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6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8"/>
    </row>
    <row r="7" spans="2:72" ht="26.25" customHeight="1">
      <c r="B7" s="116" t="s">
        <v>70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14.62</v>
      </c>
      <c r="H11" s="7"/>
      <c r="I11" s="7"/>
      <c r="J11" s="77">
        <v>1.1200000000000001</v>
      </c>
      <c r="K11" s="77">
        <v>45920716751</v>
      </c>
      <c r="L11" s="7"/>
      <c r="M11" s="77">
        <v>48943923.944706261</v>
      </c>
      <c r="N11" s="7"/>
      <c r="O11" s="77">
        <v>100</v>
      </c>
      <c r="P11" s="77">
        <v>71.56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</row>
    <row r="13" spans="2:72">
      <c r="B13" s="79" t="s">
        <v>946</v>
      </c>
    </row>
    <row r="14" spans="2:72">
      <c r="B14" t="s">
        <v>197</v>
      </c>
      <c r="C14" t="s">
        <v>197</v>
      </c>
      <c r="D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947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948</v>
      </c>
    </row>
    <row r="17" spans="2:16">
      <c r="B17" t="s">
        <v>949</v>
      </c>
      <c r="C17" t="s">
        <v>950</v>
      </c>
      <c r="D17" t="s">
        <v>290</v>
      </c>
      <c r="E17" t="s">
        <v>155</v>
      </c>
      <c r="F17" t="s">
        <v>951</v>
      </c>
      <c r="G17" s="78">
        <v>9.48</v>
      </c>
      <c r="H17" t="s">
        <v>108</v>
      </c>
      <c r="I17" s="78">
        <v>4.8</v>
      </c>
      <c r="J17" s="78">
        <v>0.75</v>
      </c>
      <c r="K17" s="78">
        <v>649384000</v>
      </c>
      <c r="L17" s="78">
        <v>148.58194410345095</v>
      </c>
      <c r="M17" s="78">
        <v>964867.37189675402</v>
      </c>
      <c r="N17" s="78">
        <v>0</v>
      </c>
      <c r="O17" s="78">
        <v>1.97</v>
      </c>
      <c r="P17" s="78">
        <v>1.41</v>
      </c>
    </row>
    <row r="18" spans="2:16">
      <c r="B18" t="s">
        <v>952</v>
      </c>
      <c r="C18" t="s">
        <v>953</v>
      </c>
      <c r="D18" t="s">
        <v>290</v>
      </c>
      <c r="E18" t="s">
        <v>155</v>
      </c>
      <c r="F18" t="s">
        <v>954</v>
      </c>
      <c r="G18" s="78">
        <v>9.57</v>
      </c>
      <c r="H18" t="s">
        <v>108</v>
      </c>
      <c r="I18" s="78">
        <v>4.8</v>
      </c>
      <c r="J18" s="78">
        <v>0.75</v>
      </c>
      <c r="K18" s="78">
        <v>83995000</v>
      </c>
      <c r="L18" s="78">
        <v>146.98227714786117</v>
      </c>
      <c r="M18" s="78">
        <v>123457.76369034599</v>
      </c>
      <c r="N18" s="78">
        <v>0</v>
      </c>
      <c r="O18" s="78">
        <v>0.25</v>
      </c>
      <c r="P18" s="78">
        <v>0.18</v>
      </c>
    </row>
    <row r="19" spans="2:16">
      <c r="B19" t="s">
        <v>955</v>
      </c>
      <c r="C19" t="s">
        <v>956</v>
      </c>
      <c r="D19" t="s">
        <v>290</v>
      </c>
      <c r="E19" t="s">
        <v>155</v>
      </c>
      <c r="F19" t="s">
        <v>957</v>
      </c>
      <c r="G19" s="78">
        <v>9.65</v>
      </c>
      <c r="H19" t="s">
        <v>108</v>
      </c>
      <c r="I19" s="78">
        <v>4.8</v>
      </c>
      <c r="J19" s="78">
        <v>0.75</v>
      </c>
      <c r="K19" s="78">
        <v>115103000</v>
      </c>
      <c r="L19" s="78">
        <v>146.88100357508057</v>
      </c>
      <c r="M19" s="78">
        <v>169064.44154502501</v>
      </c>
      <c r="N19" s="78">
        <v>0</v>
      </c>
      <c r="O19" s="78">
        <v>0.35</v>
      </c>
      <c r="P19" s="78">
        <v>0.25</v>
      </c>
    </row>
    <row r="20" spans="2:16">
      <c r="B20" t="s">
        <v>958</v>
      </c>
      <c r="C20" t="s">
        <v>959</v>
      </c>
      <c r="D20" t="s">
        <v>290</v>
      </c>
      <c r="E20" t="s">
        <v>155</v>
      </c>
      <c r="F20" t="s">
        <v>960</v>
      </c>
      <c r="G20" s="78">
        <v>9.73</v>
      </c>
      <c r="H20" t="s">
        <v>108</v>
      </c>
      <c r="I20" s="78">
        <v>4.8</v>
      </c>
      <c r="J20" s="78">
        <v>0.77</v>
      </c>
      <c r="K20" s="78">
        <v>311169000</v>
      </c>
      <c r="L20" s="78">
        <v>146.76745320803198</v>
      </c>
      <c r="M20" s="78">
        <v>456694.81647290097</v>
      </c>
      <c r="N20" s="78">
        <v>0</v>
      </c>
      <c r="O20" s="78">
        <v>0.93</v>
      </c>
      <c r="P20" s="78">
        <v>0.67</v>
      </c>
    </row>
    <row r="21" spans="2:16">
      <c r="B21" t="s">
        <v>961</v>
      </c>
      <c r="C21" t="s">
        <v>962</v>
      </c>
      <c r="D21" t="s">
        <v>290</v>
      </c>
      <c r="E21" t="s">
        <v>155</v>
      </c>
      <c r="F21" t="s">
        <v>963</v>
      </c>
      <c r="G21" s="78">
        <v>9.66</v>
      </c>
      <c r="H21" t="s">
        <v>108</v>
      </c>
      <c r="I21" s="78">
        <v>4.8</v>
      </c>
      <c r="J21" s="78">
        <v>0.77</v>
      </c>
      <c r="K21" s="78">
        <v>138799000</v>
      </c>
      <c r="L21" s="78">
        <v>149.81258779348769</v>
      </c>
      <c r="M21" s="78">
        <v>207938.37373148301</v>
      </c>
      <c r="N21" s="78">
        <v>0</v>
      </c>
      <c r="O21" s="78">
        <v>0.42</v>
      </c>
      <c r="P21" s="78">
        <v>0.3</v>
      </c>
    </row>
    <row r="22" spans="2:16">
      <c r="B22" t="s">
        <v>964</v>
      </c>
      <c r="C22" t="s">
        <v>965</v>
      </c>
      <c r="D22" t="s">
        <v>290</v>
      </c>
      <c r="E22" t="s">
        <v>155</v>
      </c>
      <c r="F22" t="s">
        <v>966</v>
      </c>
      <c r="G22" s="78">
        <v>9.74</v>
      </c>
      <c r="H22" t="s">
        <v>108</v>
      </c>
      <c r="I22" s="78">
        <v>4.8</v>
      </c>
      <c r="J22" s="78">
        <v>0.77</v>
      </c>
      <c r="K22" s="78">
        <v>336104000</v>
      </c>
      <c r="L22" s="78">
        <v>149.41824826452586</v>
      </c>
      <c r="M22" s="78">
        <v>502200.70914700202</v>
      </c>
      <c r="N22" s="78">
        <v>0</v>
      </c>
      <c r="O22" s="78">
        <v>1.03</v>
      </c>
      <c r="P22" s="78">
        <v>0.73</v>
      </c>
    </row>
    <row r="23" spans="2:16">
      <c r="B23" t="s">
        <v>967</v>
      </c>
      <c r="C23" t="s">
        <v>968</v>
      </c>
      <c r="D23" t="s">
        <v>290</v>
      </c>
      <c r="E23" t="s">
        <v>155</v>
      </c>
      <c r="F23" t="s">
        <v>969</v>
      </c>
      <c r="G23" s="78">
        <v>9.82</v>
      </c>
      <c r="H23" t="s">
        <v>108</v>
      </c>
      <c r="I23" s="78">
        <v>4.8</v>
      </c>
      <c r="J23" s="78">
        <v>0.79</v>
      </c>
      <c r="K23" s="78">
        <v>113347000</v>
      </c>
      <c r="L23" s="78">
        <v>149.30255927859318</v>
      </c>
      <c r="M23" s="78">
        <v>169229.97186550699</v>
      </c>
      <c r="N23" s="78">
        <v>0</v>
      </c>
      <c r="O23" s="78">
        <v>0.35</v>
      </c>
      <c r="P23" s="78">
        <v>0.25</v>
      </c>
    </row>
    <row r="24" spans="2:16">
      <c r="B24" t="s">
        <v>970</v>
      </c>
      <c r="C24" t="s">
        <v>971</v>
      </c>
      <c r="D24" t="s">
        <v>290</v>
      </c>
      <c r="E24" t="s">
        <v>155</v>
      </c>
      <c r="F24" t="s">
        <v>972</v>
      </c>
      <c r="G24" s="78">
        <v>9.9</v>
      </c>
      <c r="H24" t="s">
        <v>108</v>
      </c>
      <c r="I24" s="78">
        <v>4.8</v>
      </c>
      <c r="J24" s="78">
        <v>0.79</v>
      </c>
      <c r="K24" s="78">
        <v>39958000</v>
      </c>
      <c r="L24" s="78">
        <v>149.21254968808398</v>
      </c>
      <c r="M24" s="78">
        <v>59622.350604364598</v>
      </c>
      <c r="N24" s="78">
        <v>0</v>
      </c>
      <c r="O24" s="78">
        <v>0.12</v>
      </c>
      <c r="P24" s="78">
        <v>0.09</v>
      </c>
    </row>
    <row r="25" spans="2:16">
      <c r="B25" t="s">
        <v>973</v>
      </c>
      <c r="C25" t="s">
        <v>974</v>
      </c>
      <c r="D25" t="s">
        <v>290</v>
      </c>
      <c r="E25" t="s">
        <v>155</v>
      </c>
      <c r="F25" t="s">
        <v>975</v>
      </c>
      <c r="G25" s="78">
        <v>9.98</v>
      </c>
      <c r="H25" t="s">
        <v>108</v>
      </c>
      <c r="I25" s="78">
        <v>4.8</v>
      </c>
      <c r="J25" s="78">
        <v>0.79</v>
      </c>
      <c r="K25" s="78">
        <v>108043000</v>
      </c>
      <c r="L25" s="78">
        <v>148.8317736536379</v>
      </c>
      <c r="M25" s="78">
        <v>160802.31320860001</v>
      </c>
      <c r="N25" s="78">
        <v>0</v>
      </c>
      <c r="O25" s="78">
        <v>0.33</v>
      </c>
      <c r="P25" s="78">
        <v>0.24</v>
      </c>
    </row>
    <row r="26" spans="2:16">
      <c r="B26" t="s">
        <v>976</v>
      </c>
      <c r="C26" t="s">
        <v>977</v>
      </c>
      <c r="D26" t="s">
        <v>290</v>
      </c>
      <c r="E26" t="s">
        <v>155</v>
      </c>
      <c r="F26" t="s">
        <v>978</v>
      </c>
      <c r="G26" s="78">
        <v>10.07</v>
      </c>
      <c r="H26" t="s">
        <v>108</v>
      </c>
      <c r="I26" s="78">
        <v>4.8</v>
      </c>
      <c r="J26" s="78">
        <v>0.81</v>
      </c>
      <c r="K26" s="78">
        <v>54689000</v>
      </c>
      <c r="L26" s="78">
        <v>147.84496375632395</v>
      </c>
      <c r="M26" s="78">
        <v>80854.932228695994</v>
      </c>
      <c r="N26" s="78">
        <v>0</v>
      </c>
      <c r="O26" s="78">
        <v>0.17</v>
      </c>
      <c r="P26" s="78">
        <v>0.12</v>
      </c>
    </row>
    <row r="27" spans="2:16">
      <c r="B27" t="s">
        <v>979</v>
      </c>
      <c r="C27" t="s">
        <v>980</v>
      </c>
      <c r="D27" t="s">
        <v>290</v>
      </c>
      <c r="E27" t="s">
        <v>155</v>
      </c>
      <c r="F27" t="s">
        <v>981</v>
      </c>
      <c r="G27" s="78">
        <v>9.99</v>
      </c>
      <c r="H27" t="s">
        <v>108</v>
      </c>
      <c r="I27" s="78">
        <v>4.8</v>
      </c>
      <c r="J27" s="78">
        <v>0.81</v>
      </c>
      <c r="K27" s="78">
        <v>92701000</v>
      </c>
      <c r="L27" s="78">
        <v>150.02867853246784</v>
      </c>
      <c r="M27" s="78">
        <v>139078.08528638299</v>
      </c>
      <c r="N27" s="78">
        <v>0</v>
      </c>
      <c r="O27" s="78">
        <v>0.28000000000000003</v>
      </c>
      <c r="P27" s="78">
        <v>0.2</v>
      </c>
    </row>
    <row r="28" spans="2:16">
      <c r="B28" t="s">
        <v>982</v>
      </c>
      <c r="C28" t="s">
        <v>983</v>
      </c>
      <c r="D28" t="s">
        <v>290</v>
      </c>
      <c r="E28" t="s">
        <v>155</v>
      </c>
      <c r="F28" t="s">
        <v>984</v>
      </c>
      <c r="G28" s="78">
        <v>10.15</v>
      </c>
      <c r="H28" t="s">
        <v>108</v>
      </c>
      <c r="I28" s="78">
        <v>4.8</v>
      </c>
      <c r="J28" s="78">
        <v>0.83</v>
      </c>
      <c r="K28" s="78">
        <v>48416000</v>
      </c>
      <c r="L28" s="78">
        <v>149.26004655132891</v>
      </c>
      <c r="M28" s="78">
        <v>72265.744138291397</v>
      </c>
      <c r="N28" s="78">
        <v>0</v>
      </c>
      <c r="O28" s="78">
        <v>0.15</v>
      </c>
      <c r="P28" s="78">
        <v>0.11</v>
      </c>
    </row>
    <row r="29" spans="2:16">
      <c r="B29" t="s">
        <v>985</v>
      </c>
      <c r="C29" t="s">
        <v>986</v>
      </c>
      <c r="D29" t="s">
        <v>290</v>
      </c>
      <c r="E29" t="s">
        <v>155</v>
      </c>
      <c r="F29" t="s">
        <v>987</v>
      </c>
      <c r="G29" s="78">
        <v>10.32</v>
      </c>
      <c r="H29" t="s">
        <v>108</v>
      </c>
      <c r="I29" s="78">
        <v>4.8</v>
      </c>
      <c r="J29" s="78">
        <v>0.83</v>
      </c>
      <c r="K29" s="78">
        <v>220558000</v>
      </c>
      <c r="L29" s="78">
        <v>149.07930017321883</v>
      </c>
      <c r="M29" s="78">
        <v>328806.32287604798</v>
      </c>
      <c r="N29" s="78">
        <v>0</v>
      </c>
      <c r="O29" s="78">
        <v>0.67</v>
      </c>
      <c r="P29" s="78">
        <v>0.48</v>
      </c>
    </row>
    <row r="30" spans="2:16">
      <c r="B30" t="s">
        <v>988</v>
      </c>
      <c r="C30" t="s">
        <v>989</v>
      </c>
      <c r="D30" t="s">
        <v>290</v>
      </c>
      <c r="E30" t="s">
        <v>155</v>
      </c>
      <c r="F30" t="s">
        <v>990</v>
      </c>
      <c r="G30" s="78">
        <v>10.4</v>
      </c>
      <c r="H30" t="s">
        <v>108</v>
      </c>
      <c r="I30" s="78">
        <v>4.8</v>
      </c>
      <c r="J30" s="78">
        <v>0.85</v>
      </c>
      <c r="K30" s="78">
        <v>117769000</v>
      </c>
      <c r="L30" s="78">
        <v>148.68377072211277</v>
      </c>
      <c r="M30" s="78">
        <v>175103.38994172501</v>
      </c>
      <c r="N30" s="78">
        <v>0</v>
      </c>
      <c r="O30" s="78">
        <v>0.36</v>
      </c>
      <c r="P30" s="78">
        <v>0.26</v>
      </c>
    </row>
    <row r="31" spans="2:16">
      <c r="B31" t="s">
        <v>991</v>
      </c>
      <c r="C31" t="s">
        <v>992</v>
      </c>
      <c r="D31" t="s">
        <v>290</v>
      </c>
      <c r="E31" t="s">
        <v>155</v>
      </c>
      <c r="F31" t="s">
        <v>993</v>
      </c>
      <c r="G31" s="78">
        <v>10.32</v>
      </c>
      <c r="H31" t="s">
        <v>108</v>
      </c>
      <c r="I31" s="78">
        <v>4.8</v>
      </c>
      <c r="J31" s="78">
        <v>0.85</v>
      </c>
      <c r="K31" s="78">
        <v>354424000</v>
      </c>
      <c r="L31" s="78">
        <v>150.99125561397591</v>
      </c>
      <c r="M31" s="78">
        <v>535149.24779727799</v>
      </c>
      <c r="N31" s="78">
        <v>0</v>
      </c>
      <c r="O31" s="78">
        <v>1.0900000000000001</v>
      </c>
      <c r="P31" s="78">
        <v>0.78</v>
      </c>
    </row>
    <row r="32" spans="2:16">
      <c r="B32" t="s">
        <v>994</v>
      </c>
      <c r="C32" t="s">
        <v>995</v>
      </c>
      <c r="D32" t="s">
        <v>290</v>
      </c>
      <c r="E32" t="s">
        <v>155</v>
      </c>
      <c r="F32" t="s">
        <v>996</v>
      </c>
      <c r="G32" s="78">
        <v>10.4</v>
      </c>
      <c r="H32" t="s">
        <v>108</v>
      </c>
      <c r="I32" s="78">
        <v>4.8</v>
      </c>
      <c r="J32" s="78">
        <v>0.85</v>
      </c>
      <c r="K32" s="78">
        <v>220680000</v>
      </c>
      <c r="L32" s="78">
        <v>150.89312514923691</v>
      </c>
      <c r="M32" s="78">
        <v>332990.94857933599</v>
      </c>
      <c r="N32" s="78">
        <v>0</v>
      </c>
      <c r="O32" s="78">
        <v>0.68</v>
      </c>
      <c r="P32" s="78">
        <v>0.49</v>
      </c>
    </row>
    <row r="33" spans="2:16">
      <c r="B33" t="s">
        <v>997</v>
      </c>
      <c r="C33" t="s">
        <v>998</v>
      </c>
      <c r="D33" t="s">
        <v>290</v>
      </c>
      <c r="E33" t="s">
        <v>155</v>
      </c>
      <c r="F33" t="s">
        <v>999</v>
      </c>
      <c r="G33" s="78">
        <v>10.48</v>
      </c>
      <c r="H33" t="s">
        <v>108</v>
      </c>
      <c r="I33" s="78">
        <v>4.8</v>
      </c>
      <c r="J33" s="78">
        <v>0.86</v>
      </c>
      <c r="K33" s="78">
        <v>10301000</v>
      </c>
      <c r="L33" s="78">
        <v>150.50081630472963</v>
      </c>
      <c r="M33" s="78">
        <v>15503.089087550199</v>
      </c>
      <c r="N33" s="78">
        <v>0</v>
      </c>
      <c r="O33" s="78">
        <v>0.03</v>
      </c>
      <c r="P33" s="78">
        <v>0.02</v>
      </c>
    </row>
    <row r="34" spans="2:16">
      <c r="B34" t="s">
        <v>1000</v>
      </c>
      <c r="C34" t="s">
        <v>1001</v>
      </c>
      <c r="D34" t="s">
        <v>290</v>
      </c>
      <c r="E34" t="s">
        <v>155</v>
      </c>
      <c r="F34" t="s">
        <v>1002</v>
      </c>
      <c r="G34" s="78">
        <v>10.56</v>
      </c>
      <c r="H34" t="s">
        <v>108</v>
      </c>
      <c r="I34" s="78">
        <v>4.8</v>
      </c>
      <c r="J34" s="78">
        <v>0.86</v>
      </c>
      <c r="K34" s="78">
        <v>181181000</v>
      </c>
      <c r="L34" s="78">
        <v>150.40837967556311</v>
      </c>
      <c r="M34" s="78">
        <v>272511.40637998201</v>
      </c>
      <c r="N34" s="78">
        <v>0</v>
      </c>
      <c r="O34" s="78">
        <v>0.56000000000000005</v>
      </c>
      <c r="P34" s="78">
        <v>0.4</v>
      </c>
    </row>
    <row r="35" spans="2:16">
      <c r="B35" t="s">
        <v>1003</v>
      </c>
      <c r="C35" t="s">
        <v>1004</v>
      </c>
      <c r="D35" t="s">
        <v>290</v>
      </c>
      <c r="E35" t="s">
        <v>155</v>
      </c>
      <c r="F35" t="s">
        <v>1005</v>
      </c>
      <c r="G35" s="78">
        <v>10.64</v>
      </c>
      <c r="H35" t="s">
        <v>108</v>
      </c>
      <c r="I35" s="78">
        <v>4.8</v>
      </c>
      <c r="J35" s="78">
        <v>0.88</v>
      </c>
      <c r="K35" s="78">
        <v>157267000</v>
      </c>
      <c r="L35" s="78">
        <v>152.21778153083227</v>
      </c>
      <c r="M35" s="78">
        <v>239388.33848009401</v>
      </c>
      <c r="N35" s="78">
        <v>0</v>
      </c>
      <c r="O35" s="78">
        <v>0.49</v>
      </c>
      <c r="P35" s="78">
        <v>0.35</v>
      </c>
    </row>
    <row r="36" spans="2:16">
      <c r="B36" t="s">
        <v>1006</v>
      </c>
      <c r="C36" t="s">
        <v>1007</v>
      </c>
      <c r="D36" t="s">
        <v>290</v>
      </c>
      <c r="E36" t="s">
        <v>155</v>
      </c>
      <c r="F36" t="s">
        <v>1008</v>
      </c>
      <c r="G36" s="78">
        <v>10.72</v>
      </c>
      <c r="H36" t="s">
        <v>108</v>
      </c>
      <c r="I36" s="78">
        <v>4.8</v>
      </c>
      <c r="J36" s="78">
        <v>0.88</v>
      </c>
      <c r="K36" s="78">
        <v>110999000</v>
      </c>
      <c r="L36" s="78">
        <v>152.10614332779394</v>
      </c>
      <c r="M36" s="78">
        <v>168836.29803241801</v>
      </c>
      <c r="N36" s="78">
        <v>0</v>
      </c>
      <c r="O36" s="78">
        <v>0.34</v>
      </c>
      <c r="P36" s="78">
        <v>0.25</v>
      </c>
    </row>
    <row r="37" spans="2:16">
      <c r="B37" t="s">
        <v>1009</v>
      </c>
      <c r="C37" t="s">
        <v>1010</v>
      </c>
      <c r="D37" t="s">
        <v>290</v>
      </c>
      <c r="E37" t="s">
        <v>155</v>
      </c>
      <c r="F37" t="s">
        <v>1011</v>
      </c>
      <c r="G37" s="78">
        <v>10.89</v>
      </c>
      <c r="H37" t="s">
        <v>108</v>
      </c>
      <c r="I37" s="78">
        <v>4.8</v>
      </c>
      <c r="J37" s="78">
        <v>0.9</v>
      </c>
      <c r="K37" s="78">
        <v>245568000</v>
      </c>
      <c r="L37" s="78">
        <v>151.62710938442387</v>
      </c>
      <c r="M37" s="78">
        <v>372347.65997314203</v>
      </c>
      <c r="N37" s="78">
        <v>0</v>
      </c>
      <c r="O37" s="78">
        <v>0.76</v>
      </c>
      <c r="P37" s="78">
        <v>0.54</v>
      </c>
    </row>
    <row r="38" spans="2:16">
      <c r="B38" t="s">
        <v>1012</v>
      </c>
      <c r="C38" t="s">
        <v>1013</v>
      </c>
      <c r="D38" t="s">
        <v>290</v>
      </c>
      <c r="E38" t="s">
        <v>155</v>
      </c>
      <c r="F38" t="s">
        <v>1014</v>
      </c>
      <c r="G38" s="78">
        <v>10.97</v>
      </c>
      <c r="H38" t="s">
        <v>108</v>
      </c>
      <c r="I38" s="78">
        <v>4.8</v>
      </c>
      <c r="J38" s="78">
        <v>0.9</v>
      </c>
      <c r="K38" s="78">
        <v>82479000</v>
      </c>
      <c r="L38" s="78">
        <v>151.51491269582561</v>
      </c>
      <c r="M38" s="78">
        <v>124967.98484239</v>
      </c>
      <c r="N38" s="78">
        <v>0</v>
      </c>
      <c r="O38" s="78">
        <v>0.26</v>
      </c>
      <c r="P38" s="78">
        <v>0.18</v>
      </c>
    </row>
    <row r="39" spans="2:16">
      <c r="B39" t="s">
        <v>1015</v>
      </c>
      <c r="C39" t="s">
        <v>1016</v>
      </c>
      <c r="D39" t="s">
        <v>290</v>
      </c>
      <c r="E39" t="s">
        <v>155</v>
      </c>
      <c r="F39" t="s">
        <v>1017</v>
      </c>
      <c r="G39" s="78">
        <v>11.05</v>
      </c>
      <c r="H39" t="s">
        <v>108</v>
      </c>
      <c r="I39" s="78">
        <v>4.8</v>
      </c>
      <c r="J39" s="78">
        <v>0.91</v>
      </c>
      <c r="K39" s="78">
        <v>131536000</v>
      </c>
      <c r="L39" s="78">
        <v>151.12165524379409</v>
      </c>
      <c r="M39" s="78">
        <v>198779.380441477</v>
      </c>
      <c r="N39" s="78">
        <v>0</v>
      </c>
      <c r="O39" s="78">
        <v>0.41</v>
      </c>
      <c r="P39" s="78">
        <v>0.28999999999999998</v>
      </c>
    </row>
    <row r="40" spans="2:16">
      <c r="B40" t="s">
        <v>1018</v>
      </c>
      <c r="C40" t="s">
        <v>1019</v>
      </c>
      <c r="D40" t="s">
        <v>290</v>
      </c>
      <c r="E40" t="s">
        <v>155</v>
      </c>
      <c r="F40" t="s">
        <v>1020</v>
      </c>
      <c r="G40" s="78">
        <v>10.96</v>
      </c>
      <c r="H40" t="s">
        <v>108</v>
      </c>
      <c r="I40" s="78">
        <v>4.8</v>
      </c>
      <c r="J40" s="78">
        <v>0.91</v>
      </c>
      <c r="K40" s="78">
        <v>193234000</v>
      </c>
      <c r="L40" s="78">
        <v>153.41205288281981</v>
      </c>
      <c r="M40" s="78">
        <v>296444.24626758799</v>
      </c>
      <c r="N40" s="78">
        <v>0</v>
      </c>
      <c r="O40" s="78">
        <v>0.61</v>
      </c>
      <c r="P40" s="78">
        <v>0.43</v>
      </c>
    </row>
    <row r="41" spans="2:16">
      <c r="B41" t="s">
        <v>1021</v>
      </c>
      <c r="C41" t="s">
        <v>1022</v>
      </c>
      <c r="D41" t="s">
        <v>290</v>
      </c>
      <c r="E41" t="s">
        <v>155</v>
      </c>
      <c r="F41" t="s">
        <v>1023</v>
      </c>
      <c r="G41" s="78">
        <v>11.05</v>
      </c>
      <c r="H41" t="s">
        <v>108</v>
      </c>
      <c r="I41" s="78">
        <v>4.8</v>
      </c>
      <c r="J41" s="78">
        <v>0.91</v>
      </c>
      <c r="K41" s="78">
        <v>259927000</v>
      </c>
      <c r="L41" s="78">
        <v>153.29660764745793</v>
      </c>
      <c r="M41" s="78">
        <v>398459.27335980802</v>
      </c>
      <c r="N41" s="78">
        <v>0</v>
      </c>
      <c r="O41" s="78">
        <v>0.81</v>
      </c>
      <c r="P41" s="78">
        <v>0.57999999999999996</v>
      </c>
    </row>
    <row r="42" spans="2:16">
      <c r="B42" t="s">
        <v>1024</v>
      </c>
      <c r="C42" t="s">
        <v>1025</v>
      </c>
      <c r="D42" t="s">
        <v>290</v>
      </c>
      <c r="E42" t="s">
        <v>155</v>
      </c>
      <c r="F42" t="s">
        <v>1026</v>
      </c>
      <c r="G42" s="78">
        <v>11.12</v>
      </c>
      <c r="H42" t="s">
        <v>108</v>
      </c>
      <c r="I42" s="78">
        <v>4.8</v>
      </c>
      <c r="J42" s="78">
        <v>0.93</v>
      </c>
      <c r="K42" s="78">
        <v>111106000</v>
      </c>
      <c r="L42" s="78">
        <v>152.90706282447664</v>
      </c>
      <c r="M42" s="78">
        <v>169888.92122176301</v>
      </c>
      <c r="N42" s="78">
        <v>0</v>
      </c>
      <c r="O42" s="78">
        <v>0.35</v>
      </c>
      <c r="P42" s="78">
        <v>0.25</v>
      </c>
    </row>
    <row r="43" spans="2:16">
      <c r="B43" t="s">
        <v>1027</v>
      </c>
      <c r="C43" t="s">
        <v>1028</v>
      </c>
      <c r="D43" t="s">
        <v>290</v>
      </c>
      <c r="E43" t="s">
        <v>155</v>
      </c>
      <c r="F43" t="s">
        <v>1029</v>
      </c>
      <c r="G43" s="78">
        <v>11.21</v>
      </c>
      <c r="H43" t="s">
        <v>108</v>
      </c>
      <c r="I43" s="78">
        <v>4.8</v>
      </c>
      <c r="J43" s="78">
        <v>0.93</v>
      </c>
      <c r="K43" s="78">
        <v>274892000</v>
      </c>
      <c r="L43" s="78">
        <v>153.89056089931682</v>
      </c>
      <c r="M43" s="78">
        <v>423032.84066734998</v>
      </c>
      <c r="N43" s="78">
        <v>0</v>
      </c>
      <c r="O43" s="78">
        <v>0.86</v>
      </c>
      <c r="P43" s="78">
        <v>0.62</v>
      </c>
    </row>
    <row r="44" spans="2:16">
      <c r="B44" t="s">
        <v>1030</v>
      </c>
      <c r="C44" t="s">
        <v>1031</v>
      </c>
      <c r="D44" t="s">
        <v>290</v>
      </c>
      <c r="E44" t="s">
        <v>155</v>
      </c>
      <c r="F44" t="s">
        <v>1032</v>
      </c>
      <c r="G44" s="78">
        <v>11.29</v>
      </c>
      <c r="H44" t="s">
        <v>108</v>
      </c>
      <c r="I44" s="78">
        <v>4.8</v>
      </c>
      <c r="J44" s="78">
        <v>0.93</v>
      </c>
      <c r="K44" s="78">
        <v>36824000</v>
      </c>
      <c r="L44" s="78">
        <v>153.32119223065692</v>
      </c>
      <c r="M44" s="78">
        <v>56458.995827017097</v>
      </c>
      <c r="N44" s="78">
        <v>0</v>
      </c>
      <c r="O44" s="78">
        <v>0.12</v>
      </c>
      <c r="P44" s="78">
        <v>0.08</v>
      </c>
    </row>
    <row r="45" spans="2:16">
      <c r="B45" t="s">
        <v>1033</v>
      </c>
      <c r="C45" t="s">
        <v>1034</v>
      </c>
      <c r="D45" t="s">
        <v>290</v>
      </c>
      <c r="E45" t="s">
        <v>155</v>
      </c>
      <c r="F45" t="s">
        <v>1035</v>
      </c>
      <c r="G45" s="78">
        <v>11.37</v>
      </c>
      <c r="H45" t="s">
        <v>108</v>
      </c>
      <c r="I45" s="78">
        <v>4.8</v>
      </c>
      <c r="J45" s="78">
        <v>0.94</v>
      </c>
      <c r="K45" s="78">
        <v>1497000</v>
      </c>
      <c r="L45" s="78">
        <v>152.29937231853773</v>
      </c>
      <c r="M45" s="78">
        <v>2279.9216036085099</v>
      </c>
      <c r="N45" s="78">
        <v>0</v>
      </c>
      <c r="O45" s="78">
        <v>0</v>
      </c>
      <c r="P45" s="78">
        <v>0</v>
      </c>
    </row>
    <row r="46" spans="2:16">
      <c r="B46" t="s">
        <v>1036</v>
      </c>
      <c r="C46" t="s">
        <v>1037</v>
      </c>
      <c r="D46" t="s">
        <v>290</v>
      </c>
      <c r="E46" t="s">
        <v>155</v>
      </c>
      <c r="F46" t="s">
        <v>307</v>
      </c>
      <c r="G46" s="78">
        <v>11.27</v>
      </c>
      <c r="H46" t="s">
        <v>108</v>
      </c>
      <c r="I46" s="78">
        <v>4.8</v>
      </c>
      <c r="J46" s="78">
        <v>0.94</v>
      </c>
      <c r="K46" s="78">
        <v>221430000</v>
      </c>
      <c r="L46" s="78">
        <v>154.58873821978503</v>
      </c>
      <c r="M46" s="78">
        <v>342305.84304006997</v>
      </c>
      <c r="N46" s="78">
        <v>0</v>
      </c>
      <c r="O46" s="78">
        <v>0.7</v>
      </c>
      <c r="P46" s="78">
        <v>0.5</v>
      </c>
    </row>
    <row r="47" spans="2:16">
      <c r="B47" s="79" t="s">
        <v>1038</v>
      </c>
      <c r="G47" s="80">
        <v>10.33</v>
      </c>
      <c r="J47" s="80">
        <v>0.84</v>
      </c>
      <c r="K47" s="80">
        <v>5023380000</v>
      </c>
      <c r="M47" s="80">
        <v>7559330.9822339974</v>
      </c>
      <c r="O47" s="80">
        <v>15.44</v>
      </c>
      <c r="P47" s="80">
        <v>11.05</v>
      </c>
    </row>
    <row r="48" spans="2:16">
      <c r="B48" s="79" t="s">
        <v>1039</v>
      </c>
    </row>
    <row r="49" spans="2:16">
      <c r="B49" t="s">
        <v>1040</v>
      </c>
      <c r="C49" t="s">
        <v>1041</v>
      </c>
      <c r="D49" t="s">
        <v>290</v>
      </c>
      <c r="E49" t="s">
        <v>155</v>
      </c>
      <c r="F49" s="82">
        <v>35065</v>
      </c>
      <c r="G49" s="78">
        <v>0</v>
      </c>
      <c r="H49" t="s">
        <v>108</v>
      </c>
      <c r="I49" s="78">
        <v>5.5</v>
      </c>
      <c r="J49" s="78">
        <v>0.51</v>
      </c>
      <c r="K49" s="78">
        <v>9630000</v>
      </c>
      <c r="L49" s="78">
        <v>177.82506569160228</v>
      </c>
      <c r="M49" s="78">
        <v>17124.553826101299</v>
      </c>
      <c r="N49" s="78">
        <v>0</v>
      </c>
      <c r="O49" s="78">
        <v>0.03</v>
      </c>
      <c r="P49" s="78">
        <v>0.03</v>
      </c>
    </row>
    <row r="50" spans="2:16">
      <c r="B50" t="s">
        <v>1042</v>
      </c>
      <c r="C50" t="s">
        <v>1043</v>
      </c>
      <c r="D50" t="s">
        <v>290</v>
      </c>
      <c r="E50" t="s">
        <v>155</v>
      </c>
      <c r="F50" s="82">
        <v>35096</v>
      </c>
      <c r="G50" s="78">
        <v>0.09</v>
      </c>
      <c r="H50" t="s">
        <v>108</v>
      </c>
      <c r="I50" s="78">
        <v>5.5</v>
      </c>
      <c r="J50" s="78">
        <v>0.51</v>
      </c>
      <c r="K50" s="78">
        <v>3927000</v>
      </c>
      <c r="L50" s="78">
        <v>175.68720145486913</v>
      </c>
      <c r="M50" s="78">
        <v>6899.2364011327099</v>
      </c>
      <c r="N50" s="78">
        <v>0</v>
      </c>
      <c r="O50" s="78">
        <v>0.01</v>
      </c>
      <c r="P50" s="78">
        <v>0.01</v>
      </c>
    </row>
    <row r="51" spans="2:16">
      <c r="B51" t="s">
        <v>1044</v>
      </c>
      <c r="C51" t="s">
        <v>1045</v>
      </c>
      <c r="D51" t="s">
        <v>290</v>
      </c>
      <c r="E51" t="s">
        <v>155</v>
      </c>
      <c r="F51" s="82">
        <v>35125</v>
      </c>
      <c r="G51" s="78">
        <v>0.17</v>
      </c>
      <c r="H51" t="s">
        <v>108</v>
      </c>
      <c r="I51" s="78">
        <v>5.5</v>
      </c>
      <c r="J51" s="78">
        <v>0.51</v>
      </c>
      <c r="K51" s="78">
        <v>2200000</v>
      </c>
      <c r="L51" s="78">
        <v>174.13535422351592</v>
      </c>
      <c r="M51" s="78">
        <v>3830.9777929173501</v>
      </c>
      <c r="N51" s="78">
        <v>0</v>
      </c>
      <c r="O51" s="78">
        <v>0.01</v>
      </c>
      <c r="P51" s="78">
        <v>0.01</v>
      </c>
    </row>
    <row r="52" spans="2:16">
      <c r="B52" t="s">
        <v>1046</v>
      </c>
      <c r="C52" t="s">
        <v>1047</v>
      </c>
      <c r="D52" t="s">
        <v>290</v>
      </c>
      <c r="E52" t="s">
        <v>155</v>
      </c>
      <c r="F52" s="82">
        <v>35156</v>
      </c>
      <c r="G52" s="78">
        <v>0.25</v>
      </c>
      <c r="H52" t="s">
        <v>108</v>
      </c>
      <c r="I52" s="78">
        <v>5.5</v>
      </c>
      <c r="J52" s="78">
        <v>0.51</v>
      </c>
      <c r="K52" s="78">
        <v>2200000</v>
      </c>
      <c r="L52" s="78">
        <v>172.47358195857819</v>
      </c>
      <c r="M52" s="78">
        <v>3794.4188030887199</v>
      </c>
      <c r="N52" s="78">
        <v>0</v>
      </c>
      <c r="O52" s="78">
        <v>0.01</v>
      </c>
      <c r="P52" s="78">
        <v>0.01</v>
      </c>
    </row>
    <row r="53" spans="2:16">
      <c r="B53" t="s">
        <v>1048</v>
      </c>
      <c r="C53" t="s">
        <v>1049</v>
      </c>
      <c r="D53" t="s">
        <v>290</v>
      </c>
      <c r="E53" t="s">
        <v>155</v>
      </c>
      <c r="F53" s="82">
        <v>35186</v>
      </c>
      <c r="G53" s="78">
        <v>0.33</v>
      </c>
      <c r="H53" t="s">
        <v>108</v>
      </c>
      <c r="I53" s="78">
        <v>5.5</v>
      </c>
      <c r="J53" s="78">
        <v>0.51</v>
      </c>
      <c r="K53" s="78">
        <v>4450000</v>
      </c>
      <c r="L53" s="78">
        <v>170.71579525714</v>
      </c>
      <c r="M53" s="78">
        <v>7596.8528889427298</v>
      </c>
      <c r="N53" s="78">
        <v>0</v>
      </c>
      <c r="O53" s="78">
        <v>0.02</v>
      </c>
      <c r="P53" s="78">
        <v>0.01</v>
      </c>
    </row>
    <row r="54" spans="2:16">
      <c r="B54" t="s">
        <v>1050</v>
      </c>
      <c r="C54" t="s">
        <v>1051</v>
      </c>
      <c r="D54" t="s">
        <v>290</v>
      </c>
      <c r="E54" t="s">
        <v>155</v>
      </c>
      <c r="F54" s="82">
        <v>35218</v>
      </c>
      <c r="G54" s="78">
        <v>0.42</v>
      </c>
      <c r="H54" t="s">
        <v>108</v>
      </c>
      <c r="I54" s="78">
        <v>5.5</v>
      </c>
      <c r="J54" s="78">
        <v>0.5</v>
      </c>
      <c r="K54" s="78">
        <v>7640000</v>
      </c>
      <c r="L54" s="78">
        <v>167.86976388540575</v>
      </c>
      <c r="M54" s="78">
        <v>12825.249960845</v>
      </c>
      <c r="N54" s="78">
        <v>0</v>
      </c>
      <c r="O54" s="78">
        <v>0.03</v>
      </c>
      <c r="P54" s="78">
        <v>0.02</v>
      </c>
    </row>
    <row r="55" spans="2:16">
      <c r="B55" t="s">
        <v>1052</v>
      </c>
      <c r="C55" t="s">
        <v>1053</v>
      </c>
      <c r="D55" t="s">
        <v>290</v>
      </c>
      <c r="E55" t="s">
        <v>155</v>
      </c>
      <c r="F55" s="82">
        <v>35247</v>
      </c>
      <c r="G55" s="78">
        <v>0.49</v>
      </c>
      <c r="H55" t="s">
        <v>108</v>
      </c>
      <c r="I55" s="78">
        <v>5.5</v>
      </c>
      <c r="J55" s="78">
        <v>0.5</v>
      </c>
      <c r="K55" s="78">
        <v>2920000</v>
      </c>
      <c r="L55" s="78">
        <v>169.42291806539109</v>
      </c>
      <c r="M55" s="78">
        <v>4947.1492075094202</v>
      </c>
      <c r="N55" s="78">
        <v>0</v>
      </c>
      <c r="O55" s="78">
        <v>0.01</v>
      </c>
      <c r="P55" s="78">
        <v>0.01</v>
      </c>
    </row>
    <row r="56" spans="2:16">
      <c r="B56" t="s">
        <v>1054</v>
      </c>
      <c r="C56" t="s">
        <v>1055</v>
      </c>
      <c r="D56" t="s">
        <v>290</v>
      </c>
      <c r="E56" t="s">
        <v>155</v>
      </c>
      <c r="F56" s="82">
        <v>35278</v>
      </c>
      <c r="G56" s="78">
        <v>0.56999999999999995</v>
      </c>
      <c r="H56" t="s">
        <v>108</v>
      </c>
      <c r="I56" s="78">
        <v>5.5</v>
      </c>
      <c r="J56" s="78">
        <v>0.5</v>
      </c>
      <c r="K56" s="78">
        <v>8200000</v>
      </c>
      <c r="L56" s="78">
        <v>168.12786741730244</v>
      </c>
      <c r="M56" s="78">
        <v>13786.485128218799</v>
      </c>
      <c r="N56" s="78">
        <v>0</v>
      </c>
      <c r="O56" s="78">
        <v>0.03</v>
      </c>
      <c r="P56" s="78">
        <v>0.02</v>
      </c>
    </row>
    <row r="57" spans="2:16">
      <c r="B57" t="s">
        <v>1056</v>
      </c>
      <c r="C57" t="s">
        <v>1057</v>
      </c>
      <c r="D57" t="s">
        <v>290</v>
      </c>
      <c r="E57" t="s">
        <v>155</v>
      </c>
      <c r="F57" s="82">
        <v>35309</v>
      </c>
      <c r="G57" s="78">
        <v>0.66</v>
      </c>
      <c r="H57" t="s">
        <v>108</v>
      </c>
      <c r="I57" s="78">
        <v>5.5</v>
      </c>
      <c r="J57" s="78">
        <v>0.49</v>
      </c>
      <c r="K57" s="78">
        <v>5500000</v>
      </c>
      <c r="L57" s="78">
        <v>167.583664509686</v>
      </c>
      <c r="M57" s="78">
        <v>9217.1015480327296</v>
      </c>
      <c r="N57" s="78">
        <v>0</v>
      </c>
      <c r="O57" s="78">
        <v>0.02</v>
      </c>
      <c r="P57" s="78">
        <v>0.01</v>
      </c>
    </row>
    <row r="58" spans="2:16">
      <c r="B58" t="s">
        <v>1058</v>
      </c>
      <c r="C58" t="s">
        <v>1059</v>
      </c>
      <c r="D58" t="s">
        <v>290</v>
      </c>
      <c r="E58" t="s">
        <v>155</v>
      </c>
      <c r="F58" s="82">
        <v>35339</v>
      </c>
      <c r="G58" s="78">
        <v>0.74</v>
      </c>
      <c r="H58" t="s">
        <v>108</v>
      </c>
      <c r="I58" s="78">
        <v>5.5</v>
      </c>
      <c r="J58" s="78">
        <v>0.49</v>
      </c>
      <c r="K58" s="78">
        <v>4200000</v>
      </c>
      <c r="L58" s="78">
        <v>166.9149428125819</v>
      </c>
      <c r="M58" s="78">
        <v>7010.42759812844</v>
      </c>
      <c r="N58" s="78">
        <v>0</v>
      </c>
      <c r="O58" s="78">
        <v>0.01</v>
      </c>
      <c r="P58" s="78">
        <v>0.01</v>
      </c>
    </row>
    <row r="59" spans="2:16">
      <c r="B59" t="s">
        <v>1060</v>
      </c>
      <c r="C59" t="s">
        <v>1061</v>
      </c>
      <c r="D59" t="s">
        <v>290</v>
      </c>
      <c r="E59" t="s">
        <v>155</v>
      </c>
      <c r="F59" s="82">
        <v>35370</v>
      </c>
      <c r="G59" s="78">
        <v>0.83</v>
      </c>
      <c r="H59" t="s">
        <v>108</v>
      </c>
      <c r="I59" s="78">
        <v>5.5</v>
      </c>
      <c r="J59" s="78">
        <v>0.49</v>
      </c>
      <c r="K59" s="78">
        <v>5770000</v>
      </c>
      <c r="L59" s="78">
        <v>166.13015649401109</v>
      </c>
      <c r="M59" s="78">
        <v>9585.7100297044399</v>
      </c>
      <c r="N59" s="78">
        <v>0</v>
      </c>
      <c r="O59" s="78">
        <v>0.02</v>
      </c>
      <c r="P59" s="78">
        <v>0.01</v>
      </c>
    </row>
    <row r="60" spans="2:16">
      <c r="B60" t="s">
        <v>1062</v>
      </c>
      <c r="C60" t="s">
        <v>1063</v>
      </c>
      <c r="D60" t="s">
        <v>290</v>
      </c>
      <c r="E60" t="s">
        <v>155</v>
      </c>
      <c r="F60" s="82">
        <v>35400</v>
      </c>
      <c r="G60" s="78">
        <v>0.91</v>
      </c>
      <c r="H60" t="s">
        <v>108</v>
      </c>
      <c r="I60" s="78">
        <v>5.5</v>
      </c>
      <c r="J60" s="78">
        <v>0.45</v>
      </c>
      <c r="K60" s="78">
        <v>10532000</v>
      </c>
      <c r="L60" s="78">
        <v>164.83485895865078</v>
      </c>
      <c r="M60" s="78">
        <v>17360.407345525098</v>
      </c>
      <c r="N60" s="78">
        <v>0</v>
      </c>
      <c r="O60" s="78">
        <v>0.04</v>
      </c>
      <c r="P60" s="78">
        <v>0.03</v>
      </c>
    </row>
    <row r="61" spans="2:16">
      <c r="B61" t="s">
        <v>1064</v>
      </c>
      <c r="C61" t="s">
        <v>1065</v>
      </c>
      <c r="D61" t="s">
        <v>290</v>
      </c>
      <c r="E61" t="s">
        <v>155</v>
      </c>
      <c r="F61" s="82">
        <v>35431</v>
      </c>
      <c r="G61" s="78">
        <v>0.5</v>
      </c>
      <c r="H61" t="s">
        <v>108</v>
      </c>
      <c r="I61" s="78">
        <v>5.5</v>
      </c>
      <c r="J61" s="78">
        <v>0.45</v>
      </c>
      <c r="K61" s="78">
        <v>16100000</v>
      </c>
      <c r="L61" s="78">
        <v>164.09116590649006</v>
      </c>
      <c r="M61" s="78">
        <v>26418.677710944899</v>
      </c>
      <c r="N61" s="78">
        <v>0</v>
      </c>
      <c r="O61" s="78">
        <v>0.05</v>
      </c>
      <c r="P61" s="78">
        <v>0.04</v>
      </c>
    </row>
    <row r="62" spans="2:16">
      <c r="B62" t="s">
        <v>1066</v>
      </c>
      <c r="C62" t="s">
        <v>1067</v>
      </c>
      <c r="D62" t="s">
        <v>290</v>
      </c>
      <c r="E62" t="s">
        <v>155</v>
      </c>
      <c r="F62" s="82">
        <v>35463</v>
      </c>
      <c r="G62" s="78">
        <v>0.57999999999999996</v>
      </c>
      <c r="H62" t="s">
        <v>108</v>
      </c>
      <c r="I62" s="78">
        <v>5.5</v>
      </c>
      <c r="J62" s="78">
        <v>0.45</v>
      </c>
      <c r="K62" s="78">
        <v>8800000</v>
      </c>
      <c r="L62" s="78">
        <v>162.76121511529999</v>
      </c>
      <c r="M62" s="78">
        <v>14322.9869301464</v>
      </c>
      <c r="N62" s="78">
        <v>0</v>
      </c>
      <c r="O62" s="78">
        <v>0.03</v>
      </c>
      <c r="P62" s="78">
        <v>0.02</v>
      </c>
    </row>
    <row r="63" spans="2:16">
      <c r="B63" t="s">
        <v>1068</v>
      </c>
      <c r="C63" t="s">
        <v>1069</v>
      </c>
      <c r="D63" t="s">
        <v>290</v>
      </c>
      <c r="E63" t="s">
        <v>155</v>
      </c>
      <c r="F63" s="82">
        <v>35491</v>
      </c>
      <c r="G63" s="78">
        <v>0.66</v>
      </c>
      <c r="H63" t="s">
        <v>108</v>
      </c>
      <c r="I63" s="78">
        <v>5.5</v>
      </c>
      <c r="J63" s="78">
        <v>0.43</v>
      </c>
      <c r="K63" s="78">
        <v>5600000</v>
      </c>
      <c r="L63" s="78">
        <v>162.05361453577802</v>
      </c>
      <c r="M63" s="78">
        <v>9075.0024140035694</v>
      </c>
      <c r="N63" s="78">
        <v>0</v>
      </c>
      <c r="O63" s="78">
        <v>0.02</v>
      </c>
      <c r="P63" s="78">
        <v>0.01</v>
      </c>
    </row>
    <row r="64" spans="2:16">
      <c r="B64" t="s">
        <v>1070</v>
      </c>
      <c r="C64" t="s">
        <v>1071</v>
      </c>
      <c r="D64" t="s">
        <v>290</v>
      </c>
      <c r="E64" t="s">
        <v>155</v>
      </c>
      <c r="F64" s="82">
        <v>35521</v>
      </c>
      <c r="G64" s="78">
        <v>0.74</v>
      </c>
      <c r="H64" t="s">
        <v>108</v>
      </c>
      <c r="I64" s="78">
        <v>5.5</v>
      </c>
      <c r="J64" s="78">
        <v>0.43</v>
      </c>
      <c r="K64" s="78">
        <v>4200000</v>
      </c>
      <c r="L64" s="78">
        <v>160.09796685380405</v>
      </c>
      <c r="M64" s="78">
        <v>6724.1146078597703</v>
      </c>
      <c r="N64" s="78">
        <v>0</v>
      </c>
      <c r="O64" s="78">
        <v>0.01</v>
      </c>
      <c r="P64" s="78">
        <v>0.01</v>
      </c>
    </row>
    <row r="65" spans="2:16">
      <c r="B65" t="s">
        <v>1072</v>
      </c>
      <c r="C65" t="s">
        <v>1073</v>
      </c>
      <c r="D65" t="s">
        <v>290</v>
      </c>
      <c r="E65" t="s">
        <v>155</v>
      </c>
      <c r="F65" s="82">
        <v>35551</v>
      </c>
      <c r="G65" s="78">
        <v>0.83</v>
      </c>
      <c r="H65" t="s">
        <v>108</v>
      </c>
      <c r="I65" s="78">
        <v>5.5</v>
      </c>
      <c r="J65" s="78">
        <v>0.43</v>
      </c>
      <c r="K65" s="78">
        <v>9800000</v>
      </c>
      <c r="L65" s="78">
        <v>158.51076462612551</v>
      </c>
      <c r="M65" s="78">
        <v>15534.054933360299</v>
      </c>
      <c r="N65" s="78">
        <v>0</v>
      </c>
      <c r="O65" s="78">
        <v>0.03</v>
      </c>
      <c r="P65" s="78">
        <v>0.02</v>
      </c>
    </row>
    <row r="66" spans="2:16">
      <c r="B66" t="s">
        <v>1074</v>
      </c>
      <c r="C66" t="s">
        <v>1075</v>
      </c>
      <c r="D66" t="s">
        <v>290</v>
      </c>
      <c r="E66" t="s">
        <v>155</v>
      </c>
      <c r="F66" s="82">
        <v>35582</v>
      </c>
      <c r="G66" s="78">
        <v>0.91</v>
      </c>
      <c r="H66" t="s">
        <v>108</v>
      </c>
      <c r="I66" s="78">
        <v>5.5</v>
      </c>
      <c r="J66" s="78">
        <v>0.44</v>
      </c>
      <c r="K66" s="78">
        <v>23460000</v>
      </c>
      <c r="L66" s="78">
        <v>157.26189913072207</v>
      </c>
      <c r="M66" s="78">
        <v>36893.6415360674</v>
      </c>
      <c r="N66" s="78">
        <v>0</v>
      </c>
      <c r="O66" s="78">
        <v>0.08</v>
      </c>
      <c r="P66" s="78">
        <v>0.05</v>
      </c>
    </row>
    <row r="67" spans="2:16">
      <c r="B67" t="s">
        <v>1076</v>
      </c>
      <c r="C67" t="s">
        <v>1077</v>
      </c>
      <c r="D67" t="s">
        <v>290</v>
      </c>
      <c r="E67" t="s">
        <v>155</v>
      </c>
      <c r="F67" s="82">
        <v>35612</v>
      </c>
      <c r="G67" s="78">
        <v>0.97</v>
      </c>
      <c r="H67" t="s">
        <v>108</v>
      </c>
      <c r="I67" s="78">
        <v>5.5</v>
      </c>
      <c r="J67" s="78">
        <v>0.44</v>
      </c>
      <c r="K67" s="78">
        <v>7750000</v>
      </c>
      <c r="L67" s="78">
        <v>160.55786480458582</v>
      </c>
      <c r="M67" s="78">
        <v>12443.2345223554</v>
      </c>
      <c r="N67" s="78">
        <v>0</v>
      </c>
      <c r="O67" s="78">
        <v>0.03</v>
      </c>
      <c r="P67" s="78">
        <v>0.02</v>
      </c>
    </row>
    <row r="68" spans="2:16">
      <c r="B68" t="s">
        <v>1078</v>
      </c>
      <c r="C68" t="s">
        <v>1079</v>
      </c>
      <c r="D68" t="s">
        <v>290</v>
      </c>
      <c r="E68" t="s">
        <v>155</v>
      </c>
      <c r="F68" s="82">
        <v>35643</v>
      </c>
      <c r="G68" s="78">
        <v>1.05</v>
      </c>
      <c r="H68" t="s">
        <v>108</v>
      </c>
      <c r="I68" s="78">
        <v>5.5</v>
      </c>
      <c r="J68" s="78">
        <v>0.45</v>
      </c>
      <c r="K68" s="78">
        <v>14220000</v>
      </c>
      <c r="L68" s="78">
        <v>158.78491276640085</v>
      </c>
      <c r="M68" s="78">
        <v>22579.2145953822</v>
      </c>
      <c r="N68" s="78">
        <v>0</v>
      </c>
      <c r="O68" s="78">
        <v>0.05</v>
      </c>
      <c r="P68" s="78">
        <v>0.03</v>
      </c>
    </row>
    <row r="69" spans="2:16">
      <c r="B69" t="s">
        <v>1080</v>
      </c>
      <c r="C69" t="s">
        <v>1081</v>
      </c>
      <c r="D69" t="s">
        <v>290</v>
      </c>
      <c r="E69" t="s">
        <v>155</v>
      </c>
      <c r="F69" s="82">
        <v>35674</v>
      </c>
      <c r="G69" s="78">
        <v>1.1399999999999999</v>
      </c>
      <c r="H69" t="s">
        <v>108</v>
      </c>
      <c r="I69" s="78">
        <v>5.5</v>
      </c>
      <c r="J69" s="78">
        <v>0.45</v>
      </c>
      <c r="K69" s="78">
        <v>15200000</v>
      </c>
      <c r="L69" s="78">
        <v>157.14831890143816</v>
      </c>
      <c r="M69" s="78">
        <v>23886.544473018599</v>
      </c>
      <c r="N69" s="78">
        <v>0</v>
      </c>
      <c r="O69" s="78">
        <v>0.05</v>
      </c>
      <c r="P69" s="78">
        <v>0.03</v>
      </c>
    </row>
    <row r="70" spans="2:16">
      <c r="B70" t="s">
        <v>1082</v>
      </c>
      <c r="C70" t="s">
        <v>1083</v>
      </c>
      <c r="D70" t="s">
        <v>290</v>
      </c>
      <c r="E70" t="s">
        <v>155</v>
      </c>
      <c r="F70" s="82">
        <v>35704</v>
      </c>
      <c r="G70" s="78">
        <v>1.22</v>
      </c>
      <c r="H70" t="s">
        <v>108</v>
      </c>
      <c r="I70" s="78">
        <v>5.5</v>
      </c>
      <c r="J70" s="78">
        <v>0.45</v>
      </c>
      <c r="K70" s="78">
        <v>7600000</v>
      </c>
      <c r="L70" s="78">
        <v>156.46960767470921</v>
      </c>
      <c r="M70" s="78">
        <v>11891.6901832779</v>
      </c>
      <c r="N70" s="78">
        <v>0</v>
      </c>
      <c r="O70" s="78">
        <v>0.02</v>
      </c>
      <c r="P70" s="78">
        <v>0.02</v>
      </c>
    </row>
    <row r="71" spans="2:16">
      <c r="B71" t="s">
        <v>1084</v>
      </c>
      <c r="C71" t="s">
        <v>1085</v>
      </c>
      <c r="D71" t="s">
        <v>290</v>
      </c>
      <c r="E71" t="s">
        <v>155</v>
      </c>
      <c r="F71" s="82">
        <v>35736</v>
      </c>
      <c r="G71" s="78">
        <v>1.31</v>
      </c>
      <c r="H71" t="s">
        <v>108</v>
      </c>
      <c r="I71" s="78">
        <v>5.5</v>
      </c>
      <c r="J71" s="78">
        <v>0.45</v>
      </c>
      <c r="K71" s="78">
        <v>17300000</v>
      </c>
      <c r="L71" s="78">
        <v>156.50897264704105</v>
      </c>
      <c r="M71" s="78">
        <v>27076.052267938099</v>
      </c>
      <c r="N71" s="78">
        <v>0</v>
      </c>
      <c r="O71" s="78">
        <v>0.06</v>
      </c>
      <c r="P71" s="78">
        <v>0.04</v>
      </c>
    </row>
    <row r="72" spans="2:16">
      <c r="B72" t="s">
        <v>1086</v>
      </c>
      <c r="C72" t="s">
        <v>1087</v>
      </c>
      <c r="D72" t="s">
        <v>290</v>
      </c>
      <c r="E72" t="s">
        <v>155</v>
      </c>
      <c r="F72" s="82">
        <v>35765</v>
      </c>
      <c r="G72" s="78">
        <v>1.39</v>
      </c>
      <c r="H72" t="s">
        <v>108</v>
      </c>
      <c r="I72" s="78">
        <v>5.5</v>
      </c>
      <c r="J72" s="78">
        <v>0.43</v>
      </c>
      <c r="K72" s="78">
        <v>22670000</v>
      </c>
      <c r="L72" s="78">
        <v>154.68000684647112</v>
      </c>
      <c r="M72" s="78">
        <v>35065.957552095002</v>
      </c>
      <c r="N72" s="78">
        <v>0</v>
      </c>
      <c r="O72" s="78">
        <v>7.0000000000000007E-2</v>
      </c>
      <c r="P72" s="78">
        <v>0.05</v>
      </c>
    </row>
    <row r="73" spans="2:16">
      <c r="B73" t="s">
        <v>1088</v>
      </c>
      <c r="C73" t="s">
        <v>1089</v>
      </c>
      <c r="D73" t="s">
        <v>290</v>
      </c>
      <c r="E73" t="s">
        <v>155</v>
      </c>
      <c r="F73" s="82">
        <v>35796</v>
      </c>
      <c r="G73" s="78">
        <v>1.05</v>
      </c>
      <c r="H73" t="s">
        <v>108</v>
      </c>
      <c r="I73" s="78">
        <v>5.5</v>
      </c>
      <c r="J73" s="78">
        <v>0.43</v>
      </c>
      <c r="K73" s="78">
        <v>4715200</v>
      </c>
      <c r="L73" s="78">
        <v>155.86980396328002</v>
      </c>
      <c r="M73" s="78">
        <v>7349.5729964765796</v>
      </c>
      <c r="N73" s="78">
        <v>0</v>
      </c>
      <c r="O73" s="78">
        <v>0.02</v>
      </c>
      <c r="P73" s="78">
        <v>0.01</v>
      </c>
    </row>
    <row r="74" spans="2:16">
      <c r="B74" t="s">
        <v>1090</v>
      </c>
      <c r="C74" t="s">
        <v>1091</v>
      </c>
      <c r="D74" t="s">
        <v>290</v>
      </c>
      <c r="E74" t="s">
        <v>155</v>
      </c>
      <c r="F74" s="82">
        <v>35827</v>
      </c>
      <c r="G74" s="78">
        <v>1.1299999999999999</v>
      </c>
      <c r="H74" t="s">
        <v>108</v>
      </c>
      <c r="I74" s="78">
        <v>5.5</v>
      </c>
      <c r="J74" s="78">
        <v>0.43</v>
      </c>
      <c r="K74" s="78">
        <v>14000000</v>
      </c>
      <c r="L74" s="78">
        <v>156.31838223302285</v>
      </c>
      <c r="M74" s="78">
        <v>21884.573512623199</v>
      </c>
      <c r="N74" s="78">
        <v>0</v>
      </c>
      <c r="O74" s="78">
        <v>0.04</v>
      </c>
      <c r="P74" s="78">
        <v>0.03</v>
      </c>
    </row>
    <row r="75" spans="2:16">
      <c r="B75" t="s">
        <v>1092</v>
      </c>
      <c r="C75" t="s">
        <v>1093</v>
      </c>
      <c r="D75" t="s">
        <v>290</v>
      </c>
      <c r="E75" t="s">
        <v>155</v>
      </c>
      <c r="F75" s="82">
        <v>35855</v>
      </c>
      <c r="G75" s="78">
        <v>1.21</v>
      </c>
      <c r="H75" t="s">
        <v>108</v>
      </c>
      <c r="I75" s="78">
        <v>5.5</v>
      </c>
      <c r="J75" s="78">
        <v>0.4</v>
      </c>
      <c r="K75" s="78">
        <v>26292000</v>
      </c>
      <c r="L75" s="78">
        <v>155.81699834389511</v>
      </c>
      <c r="M75" s="78">
        <v>40967.405204576899</v>
      </c>
      <c r="N75" s="78">
        <v>0</v>
      </c>
      <c r="O75" s="78">
        <v>0.08</v>
      </c>
      <c r="P75" s="78">
        <v>0.06</v>
      </c>
    </row>
    <row r="76" spans="2:16">
      <c r="B76" t="s">
        <v>1094</v>
      </c>
      <c r="C76" t="s">
        <v>1095</v>
      </c>
      <c r="D76" t="s">
        <v>290</v>
      </c>
      <c r="E76" t="s">
        <v>155</v>
      </c>
      <c r="F76" s="82">
        <v>35886</v>
      </c>
      <c r="G76" s="78">
        <v>1.29</v>
      </c>
      <c r="H76" t="s">
        <v>108</v>
      </c>
      <c r="I76" s="78">
        <v>5.5</v>
      </c>
      <c r="J76" s="78">
        <v>0.4</v>
      </c>
      <c r="K76" s="78">
        <v>11620000</v>
      </c>
      <c r="L76" s="78">
        <v>155.86149672349913</v>
      </c>
      <c r="M76" s="78">
        <v>18111.105919270602</v>
      </c>
      <c r="N76" s="78">
        <v>0</v>
      </c>
      <c r="O76" s="78">
        <v>0.04</v>
      </c>
      <c r="P76" s="78">
        <v>0.03</v>
      </c>
    </row>
    <row r="77" spans="2:16">
      <c r="B77" t="s">
        <v>1096</v>
      </c>
      <c r="C77" t="s">
        <v>1097</v>
      </c>
      <c r="D77" t="s">
        <v>290</v>
      </c>
      <c r="E77" t="s">
        <v>155</v>
      </c>
      <c r="F77" s="82">
        <v>35918</v>
      </c>
      <c r="G77" s="78">
        <v>1.38</v>
      </c>
      <c r="H77" t="s">
        <v>108</v>
      </c>
      <c r="I77" s="78">
        <v>5.5</v>
      </c>
      <c r="J77" s="78">
        <v>0.4</v>
      </c>
      <c r="K77" s="78">
        <v>15960000</v>
      </c>
      <c r="L77" s="78">
        <v>156.10766775705076</v>
      </c>
      <c r="M77" s="78">
        <v>24914.783774025302</v>
      </c>
      <c r="N77" s="78">
        <v>0</v>
      </c>
      <c r="O77" s="78">
        <v>0.05</v>
      </c>
      <c r="P77" s="78">
        <v>0.04</v>
      </c>
    </row>
    <row r="78" spans="2:16">
      <c r="B78" t="s">
        <v>1098</v>
      </c>
      <c r="C78" t="s">
        <v>1099</v>
      </c>
      <c r="D78" t="s">
        <v>290</v>
      </c>
      <c r="E78" t="s">
        <v>155</v>
      </c>
      <c r="F78" s="82">
        <v>35947</v>
      </c>
      <c r="G78" s="78">
        <v>1.46</v>
      </c>
      <c r="H78" t="s">
        <v>108</v>
      </c>
      <c r="I78" s="78">
        <v>5.5</v>
      </c>
      <c r="J78" s="78">
        <v>0.38</v>
      </c>
      <c r="K78" s="78">
        <v>8120000</v>
      </c>
      <c r="L78" s="78">
        <v>153.99645095610097</v>
      </c>
      <c r="M78" s="78">
        <v>12504.511817635401</v>
      </c>
      <c r="N78" s="78">
        <v>0</v>
      </c>
      <c r="O78" s="78">
        <v>0.03</v>
      </c>
      <c r="P78" s="78">
        <v>0.02</v>
      </c>
    </row>
    <row r="79" spans="2:16">
      <c r="B79" t="s">
        <v>1100</v>
      </c>
      <c r="C79" t="s">
        <v>1101</v>
      </c>
      <c r="D79" t="s">
        <v>290</v>
      </c>
      <c r="E79" t="s">
        <v>155</v>
      </c>
      <c r="F79" s="82">
        <v>35977</v>
      </c>
      <c r="G79" s="78">
        <v>1.51</v>
      </c>
      <c r="H79" t="s">
        <v>108</v>
      </c>
      <c r="I79" s="78">
        <v>5.5</v>
      </c>
      <c r="J79" s="78">
        <v>0.38</v>
      </c>
      <c r="K79" s="78">
        <v>2800000</v>
      </c>
      <c r="L79" s="78">
        <v>157.25588079843607</v>
      </c>
      <c r="M79" s="78">
        <v>4403.1646623562101</v>
      </c>
      <c r="N79" s="78">
        <v>0</v>
      </c>
      <c r="O79" s="78">
        <v>0.01</v>
      </c>
      <c r="P79" s="78">
        <v>0.01</v>
      </c>
    </row>
    <row r="80" spans="2:16">
      <c r="B80" t="s">
        <v>1102</v>
      </c>
      <c r="C80" t="s">
        <v>1103</v>
      </c>
      <c r="D80" t="s">
        <v>290</v>
      </c>
      <c r="E80" t="s">
        <v>155</v>
      </c>
      <c r="F80" s="82">
        <v>36010</v>
      </c>
      <c r="G80" s="78">
        <v>1.6</v>
      </c>
      <c r="H80" t="s">
        <v>108</v>
      </c>
      <c r="I80" s="78">
        <v>5.5</v>
      </c>
      <c r="J80" s="78">
        <v>0.38</v>
      </c>
      <c r="K80" s="78">
        <v>2800000</v>
      </c>
      <c r="L80" s="78">
        <v>156.59380230374001</v>
      </c>
      <c r="M80" s="78">
        <v>4384.6264645047204</v>
      </c>
      <c r="N80" s="78">
        <v>0</v>
      </c>
      <c r="O80" s="78">
        <v>0.01</v>
      </c>
      <c r="P80" s="78">
        <v>0.01</v>
      </c>
    </row>
    <row r="81" spans="2:16">
      <c r="B81" t="s">
        <v>1104</v>
      </c>
      <c r="C81" t="s">
        <v>1105</v>
      </c>
      <c r="D81" t="s">
        <v>290</v>
      </c>
      <c r="E81" t="s">
        <v>155</v>
      </c>
      <c r="F81" s="82">
        <v>36039</v>
      </c>
      <c r="G81" s="78">
        <v>1.68</v>
      </c>
      <c r="H81" t="s">
        <v>108</v>
      </c>
      <c r="I81" s="78">
        <v>5.5</v>
      </c>
      <c r="J81" s="78">
        <v>0.36</v>
      </c>
      <c r="K81" s="78">
        <v>14000000</v>
      </c>
      <c r="L81" s="78">
        <v>156.81332278125785</v>
      </c>
      <c r="M81" s="78">
        <v>21953.865189376102</v>
      </c>
      <c r="N81" s="78">
        <v>0</v>
      </c>
      <c r="O81" s="78">
        <v>0.04</v>
      </c>
      <c r="P81" s="78">
        <v>0.03</v>
      </c>
    </row>
    <row r="82" spans="2:16">
      <c r="B82" t="s">
        <v>1106</v>
      </c>
      <c r="C82" t="s">
        <v>1107</v>
      </c>
      <c r="D82" t="s">
        <v>290</v>
      </c>
      <c r="E82" t="s">
        <v>155</v>
      </c>
      <c r="F82" s="82">
        <v>36069</v>
      </c>
      <c r="G82" s="78">
        <v>1.76</v>
      </c>
      <c r="H82" t="s">
        <v>108</v>
      </c>
      <c r="I82" s="78">
        <v>5.5</v>
      </c>
      <c r="J82" s="78">
        <v>0.36</v>
      </c>
      <c r="K82" s="78">
        <v>42000000</v>
      </c>
      <c r="L82" s="78">
        <v>155.96347794612811</v>
      </c>
      <c r="M82" s="78">
        <v>65504.660737373801</v>
      </c>
      <c r="N82" s="78">
        <v>0</v>
      </c>
      <c r="O82" s="78">
        <v>0.13</v>
      </c>
      <c r="P82" s="78">
        <v>0.1</v>
      </c>
    </row>
    <row r="83" spans="2:16">
      <c r="B83" t="s">
        <v>1108</v>
      </c>
      <c r="C83" t="s">
        <v>1109</v>
      </c>
      <c r="D83" t="s">
        <v>290</v>
      </c>
      <c r="E83" t="s">
        <v>155</v>
      </c>
      <c r="F83" s="82">
        <v>36100</v>
      </c>
      <c r="G83" s="78">
        <v>1.84</v>
      </c>
      <c r="H83" t="s">
        <v>108</v>
      </c>
      <c r="I83" s="78">
        <v>5.5</v>
      </c>
      <c r="J83" s="78">
        <v>0.36</v>
      </c>
      <c r="K83" s="78">
        <v>42280000</v>
      </c>
      <c r="L83" s="78">
        <v>153.75749366717903</v>
      </c>
      <c r="M83" s="78">
        <v>65008.668322483303</v>
      </c>
      <c r="N83" s="78">
        <v>0</v>
      </c>
      <c r="O83" s="78">
        <v>0.13</v>
      </c>
      <c r="P83" s="78">
        <v>0.1</v>
      </c>
    </row>
    <row r="84" spans="2:16">
      <c r="B84" t="s">
        <v>1110</v>
      </c>
      <c r="C84" t="s">
        <v>1111</v>
      </c>
      <c r="D84" t="s">
        <v>290</v>
      </c>
      <c r="E84" t="s">
        <v>155</v>
      </c>
      <c r="F84" s="82">
        <v>36130</v>
      </c>
      <c r="G84" s="78">
        <v>1.93</v>
      </c>
      <c r="H84" t="s">
        <v>108</v>
      </c>
      <c r="I84" s="78">
        <v>5.5</v>
      </c>
      <c r="J84" s="78">
        <v>0.32</v>
      </c>
      <c r="K84" s="78">
        <v>38360000</v>
      </c>
      <c r="L84" s="78">
        <v>149.33223992008004</v>
      </c>
      <c r="M84" s="78">
        <v>57283.847233342698</v>
      </c>
      <c r="N84" s="78">
        <v>0</v>
      </c>
      <c r="O84" s="78">
        <v>0.12</v>
      </c>
      <c r="P84" s="78">
        <v>0.08</v>
      </c>
    </row>
    <row r="85" spans="2:16">
      <c r="B85" t="s">
        <v>1112</v>
      </c>
      <c r="C85" t="s">
        <v>1113</v>
      </c>
      <c r="D85" t="s">
        <v>290</v>
      </c>
      <c r="E85" t="s">
        <v>155</v>
      </c>
      <c r="F85" s="82">
        <v>36161</v>
      </c>
      <c r="G85" s="78">
        <v>1.56</v>
      </c>
      <c r="H85" t="s">
        <v>108</v>
      </c>
      <c r="I85" s="78">
        <v>5.5</v>
      </c>
      <c r="J85" s="78">
        <v>0.32</v>
      </c>
      <c r="K85" s="78">
        <v>10800000</v>
      </c>
      <c r="L85" s="78">
        <v>147.90361617666943</v>
      </c>
      <c r="M85" s="78">
        <v>15973.590547080301</v>
      </c>
      <c r="N85" s="78">
        <v>0</v>
      </c>
      <c r="O85" s="78">
        <v>0.03</v>
      </c>
      <c r="P85" s="78">
        <v>0.02</v>
      </c>
    </row>
    <row r="86" spans="2:16">
      <c r="B86" t="s">
        <v>1114</v>
      </c>
      <c r="C86" t="s">
        <v>1115</v>
      </c>
      <c r="D86" t="s">
        <v>290</v>
      </c>
      <c r="E86" t="s">
        <v>155</v>
      </c>
      <c r="F86" s="82">
        <v>36192</v>
      </c>
      <c r="G86" s="78">
        <v>1.64</v>
      </c>
      <c r="H86" t="s">
        <v>108</v>
      </c>
      <c r="I86" s="78">
        <v>5.5</v>
      </c>
      <c r="J86" s="78">
        <v>0.33</v>
      </c>
      <c r="K86" s="78">
        <v>10800000</v>
      </c>
      <c r="L86" s="78">
        <v>147.76513599198242</v>
      </c>
      <c r="M86" s="78">
        <v>15958.634687134099</v>
      </c>
      <c r="N86" s="78">
        <v>0</v>
      </c>
      <c r="O86" s="78">
        <v>0.03</v>
      </c>
      <c r="P86" s="78">
        <v>0.02</v>
      </c>
    </row>
    <row r="87" spans="2:16">
      <c r="B87" t="s">
        <v>1116</v>
      </c>
      <c r="C87" t="s">
        <v>1117</v>
      </c>
      <c r="D87" t="s">
        <v>290</v>
      </c>
      <c r="E87" t="s">
        <v>155</v>
      </c>
      <c r="F87" s="82">
        <v>36220</v>
      </c>
      <c r="G87" s="78">
        <v>1.72</v>
      </c>
      <c r="H87" t="s">
        <v>108</v>
      </c>
      <c r="I87" s="78">
        <v>5.5</v>
      </c>
      <c r="J87" s="78">
        <v>0.28999999999999998</v>
      </c>
      <c r="K87" s="78">
        <v>9000000</v>
      </c>
      <c r="L87" s="78">
        <v>148.51285400316999</v>
      </c>
      <c r="M87" s="78">
        <v>13366.1568602853</v>
      </c>
      <c r="N87" s="78">
        <v>0</v>
      </c>
      <c r="O87" s="78">
        <v>0.03</v>
      </c>
      <c r="P87" s="78">
        <v>0.02</v>
      </c>
    </row>
    <row r="88" spans="2:16">
      <c r="B88" t="s">
        <v>1118</v>
      </c>
      <c r="C88" t="s">
        <v>1119</v>
      </c>
      <c r="D88" t="s">
        <v>290</v>
      </c>
      <c r="E88" t="s">
        <v>155</v>
      </c>
      <c r="F88" s="82">
        <v>36252</v>
      </c>
      <c r="G88" s="78">
        <v>1.81</v>
      </c>
      <c r="H88" t="s">
        <v>108</v>
      </c>
      <c r="I88" s="78">
        <v>5.5</v>
      </c>
      <c r="J88" s="78">
        <v>0.28999999999999998</v>
      </c>
      <c r="K88" s="78">
        <v>10800000</v>
      </c>
      <c r="L88" s="78">
        <v>149.60869038978981</v>
      </c>
      <c r="M88" s="78">
        <v>16157.7385620973</v>
      </c>
      <c r="N88" s="78">
        <v>0</v>
      </c>
      <c r="O88" s="78">
        <v>0.03</v>
      </c>
      <c r="P88" s="78">
        <v>0.02</v>
      </c>
    </row>
    <row r="89" spans="2:16">
      <c r="B89" t="s">
        <v>1120</v>
      </c>
      <c r="C89" t="s">
        <v>1121</v>
      </c>
      <c r="D89" t="s">
        <v>290</v>
      </c>
      <c r="E89" t="s">
        <v>155</v>
      </c>
      <c r="F89" s="82">
        <v>36282</v>
      </c>
      <c r="G89" s="78">
        <v>1.89</v>
      </c>
      <c r="H89" t="s">
        <v>108</v>
      </c>
      <c r="I89" s="78">
        <v>5.5</v>
      </c>
      <c r="J89" s="78">
        <v>0.28999999999999998</v>
      </c>
      <c r="K89" s="78">
        <v>21600000</v>
      </c>
      <c r="L89" s="78">
        <v>149.85233259678103</v>
      </c>
      <c r="M89" s="78">
        <v>32368.1038409047</v>
      </c>
      <c r="N89" s="78">
        <v>0</v>
      </c>
      <c r="O89" s="78">
        <v>7.0000000000000007E-2</v>
      </c>
      <c r="P89" s="78">
        <v>0.05</v>
      </c>
    </row>
    <row r="90" spans="2:16">
      <c r="B90" t="s">
        <v>1122</v>
      </c>
      <c r="C90" t="s">
        <v>1123</v>
      </c>
      <c r="D90" t="s">
        <v>290</v>
      </c>
      <c r="E90" t="s">
        <v>155</v>
      </c>
      <c r="F90" s="82">
        <v>36312</v>
      </c>
      <c r="G90" s="78">
        <v>1.97</v>
      </c>
      <c r="H90" t="s">
        <v>108</v>
      </c>
      <c r="I90" s="78">
        <v>5.5</v>
      </c>
      <c r="J90" s="78">
        <v>0.27</v>
      </c>
      <c r="K90" s="78">
        <v>36000000</v>
      </c>
      <c r="L90" s="78">
        <v>149.46408686265306</v>
      </c>
      <c r="M90" s="78">
        <v>53807.071270555098</v>
      </c>
      <c r="N90" s="78">
        <v>0</v>
      </c>
      <c r="O90" s="78">
        <v>0.11</v>
      </c>
      <c r="P90" s="78">
        <v>0.08</v>
      </c>
    </row>
    <row r="91" spans="2:16">
      <c r="B91" t="s">
        <v>1124</v>
      </c>
      <c r="C91" t="s">
        <v>1125</v>
      </c>
      <c r="D91" t="s">
        <v>290</v>
      </c>
      <c r="E91" t="s">
        <v>155</v>
      </c>
      <c r="F91" s="82">
        <v>36342</v>
      </c>
      <c r="G91" s="78">
        <v>2.0099999999999998</v>
      </c>
      <c r="H91" t="s">
        <v>108</v>
      </c>
      <c r="I91" s="78">
        <v>5.5</v>
      </c>
      <c r="J91" s="78">
        <v>0.27</v>
      </c>
      <c r="K91" s="78">
        <v>18000000</v>
      </c>
      <c r="L91" s="78">
        <v>152.39152760648611</v>
      </c>
      <c r="M91" s="78">
        <v>27430.474969167499</v>
      </c>
      <c r="N91" s="78">
        <v>0</v>
      </c>
      <c r="O91" s="78">
        <v>0.06</v>
      </c>
      <c r="P91" s="78">
        <v>0.04</v>
      </c>
    </row>
    <row r="92" spans="2:16">
      <c r="B92" t="s">
        <v>1126</v>
      </c>
      <c r="C92" t="s">
        <v>1127</v>
      </c>
      <c r="D92" t="s">
        <v>290</v>
      </c>
      <c r="E92" t="s">
        <v>155</v>
      </c>
      <c r="F92" s="82">
        <v>36373</v>
      </c>
      <c r="G92" s="78">
        <v>2.09</v>
      </c>
      <c r="H92" t="s">
        <v>108</v>
      </c>
      <c r="I92" s="78">
        <v>5.5</v>
      </c>
      <c r="J92" s="78">
        <v>0.27</v>
      </c>
      <c r="K92" s="78">
        <v>21240000</v>
      </c>
      <c r="L92" s="78">
        <v>151.91067827301885</v>
      </c>
      <c r="M92" s="78">
        <v>32265.828065189198</v>
      </c>
      <c r="N92" s="78">
        <v>0</v>
      </c>
      <c r="O92" s="78">
        <v>7.0000000000000007E-2</v>
      </c>
      <c r="P92" s="78">
        <v>0.05</v>
      </c>
    </row>
    <row r="93" spans="2:16">
      <c r="B93" t="s">
        <v>1128</v>
      </c>
      <c r="C93" t="s">
        <v>1129</v>
      </c>
      <c r="D93" t="s">
        <v>290</v>
      </c>
      <c r="E93" t="s">
        <v>155</v>
      </c>
      <c r="F93" s="82">
        <v>36404</v>
      </c>
      <c r="G93" s="78">
        <v>2.1800000000000002</v>
      </c>
      <c r="H93" t="s">
        <v>108</v>
      </c>
      <c r="I93" s="78">
        <v>5.5</v>
      </c>
      <c r="J93" s="78">
        <v>0.25</v>
      </c>
      <c r="K93" s="78">
        <v>36000000</v>
      </c>
      <c r="L93" s="78">
        <v>151.51965826154304</v>
      </c>
      <c r="M93" s="78">
        <v>54547.076974155498</v>
      </c>
      <c r="N93" s="78">
        <v>0</v>
      </c>
      <c r="O93" s="78">
        <v>0.11</v>
      </c>
      <c r="P93" s="78">
        <v>0.08</v>
      </c>
    </row>
    <row r="94" spans="2:16">
      <c r="B94" t="s">
        <v>1130</v>
      </c>
      <c r="C94" t="s">
        <v>1131</v>
      </c>
      <c r="D94" t="s">
        <v>290</v>
      </c>
      <c r="E94" t="s">
        <v>155</v>
      </c>
      <c r="F94" s="82">
        <v>36434</v>
      </c>
      <c r="G94" s="78">
        <v>2.2599999999999998</v>
      </c>
      <c r="H94" t="s">
        <v>108</v>
      </c>
      <c r="I94" s="78">
        <v>5.5</v>
      </c>
      <c r="J94" s="78">
        <v>0.25</v>
      </c>
      <c r="K94" s="78">
        <v>36000000</v>
      </c>
      <c r="L94" s="78">
        <v>150.761883202115</v>
      </c>
      <c r="M94" s="78">
        <v>54274.277952761397</v>
      </c>
      <c r="N94" s="78">
        <v>0</v>
      </c>
      <c r="O94" s="78">
        <v>0.11</v>
      </c>
      <c r="P94" s="78">
        <v>0.08</v>
      </c>
    </row>
    <row r="95" spans="2:16">
      <c r="B95" t="s">
        <v>1132</v>
      </c>
      <c r="C95" t="s">
        <v>1133</v>
      </c>
      <c r="D95" t="s">
        <v>290</v>
      </c>
      <c r="E95" t="s">
        <v>155</v>
      </c>
      <c r="F95" s="82">
        <v>36465</v>
      </c>
      <c r="G95" s="78">
        <v>2.34</v>
      </c>
      <c r="H95" t="s">
        <v>108</v>
      </c>
      <c r="I95" s="78">
        <v>5.5</v>
      </c>
      <c r="J95" s="78">
        <v>0.26</v>
      </c>
      <c r="K95" s="78">
        <v>36000000</v>
      </c>
      <c r="L95" s="78">
        <v>150.01013488278306</v>
      </c>
      <c r="M95" s="78">
        <v>54003.648557801898</v>
      </c>
      <c r="N95" s="78">
        <v>0</v>
      </c>
      <c r="O95" s="78">
        <v>0.11</v>
      </c>
      <c r="P95" s="78">
        <v>0.08</v>
      </c>
    </row>
    <row r="96" spans="2:16">
      <c r="B96" t="s">
        <v>1134</v>
      </c>
      <c r="C96" t="s">
        <v>1135</v>
      </c>
      <c r="D96" t="s">
        <v>290</v>
      </c>
      <c r="E96" t="s">
        <v>155</v>
      </c>
      <c r="F96" s="82">
        <v>36495</v>
      </c>
      <c r="G96" s="78">
        <v>2.4300000000000002</v>
      </c>
      <c r="H96" t="s">
        <v>108</v>
      </c>
      <c r="I96" s="78">
        <v>5.5</v>
      </c>
      <c r="J96" s="78">
        <v>0.23</v>
      </c>
      <c r="K96" s="78">
        <v>28620000</v>
      </c>
      <c r="L96" s="78">
        <v>149.09588813070405</v>
      </c>
      <c r="M96" s="78">
        <v>42671.2431830075</v>
      </c>
      <c r="N96" s="78">
        <v>0</v>
      </c>
      <c r="O96" s="78">
        <v>0.09</v>
      </c>
      <c r="P96" s="78">
        <v>0.06</v>
      </c>
    </row>
    <row r="97" spans="2:16">
      <c r="B97" t="s">
        <v>1136</v>
      </c>
      <c r="C97" t="s">
        <v>1137</v>
      </c>
      <c r="D97" t="s">
        <v>290</v>
      </c>
      <c r="E97" t="s">
        <v>155</v>
      </c>
      <c r="F97" s="82">
        <v>36528</v>
      </c>
      <c r="G97" s="78">
        <v>2.06</v>
      </c>
      <c r="H97" t="s">
        <v>108</v>
      </c>
      <c r="I97" s="78">
        <v>5.5</v>
      </c>
      <c r="J97" s="78">
        <v>0.23</v>
      </c>
      <c r="K97" s="78">
        <v>26400000</v>
      </c>
      <c r="L97" s="78">
        <v>149.67500165857993</v>
      </c>
      <c r="M97" s="78">
        <v>39514.200437865104</v>
      </c>
      <c r="N97" s="78">
        <v>0</v>
      </c>
      <c r="O97" s="78">
        <v>0.08</v>
      </c>
      <c r="P97" s="78">
        <v>0.06</v>
      </c>
    </row>
    <row r="98" spans="2:16">
      <c r="B98" t="s">
        <v>1138</v>
      </c>
      <c r="C98" t="s">
        <v>1139</v>
      </c>
      <c r="D98" t="s">
        <v>290</v>
      </c>
      <c r="E98" t="s">
        <v>155</v>
      </c>
      <c r="F98" s="82">
        <v>36557</v>
      </c>
      <c r="G98" s="78">
        <v>2.13</v>
      </c>
      <c r="H98" t="s">
        <v>108</v>
      </c>
      <c r="I98" s="78">
        <v>5.5</v>
      </c>
      <c r="J98" s="78">
        <v>0.23</v>
      </c>
      <c r="K98" s="78">
        <v>7040000</v>
      </c>
      <c r="L98" s="78">
        <v>149.63543551120313</v>
      </c>
      <c r="M98" s="78">
        <v>10534.334659988701</v>
      </c>
      <c r="N98" s="78">
        <v>0</v>
      </c>
      <c r="O98" s="78">
        <v>0.02</v>
      </c>
      <c r="P98" s="78">
        <v>0.02</v>
      </c>
    </row>
    <row r="99" spans="2:16">
      <c r="B99" t="s">
        <v>1140</v>
      </c>
      <c r="C99" t="s">
        <v>1141</v>
      </c>
      <c r="D99" t="s">
        <v>290</v>
      </c>
      <c r="E99" t="s">
        <v>155</v>
      </c>
      <c r="F99" s="82">
        <v>36586</v>
      </c>
      <c r="G99" s="78">
        <v>2.21</v>
      </c>
      <c r="H99" t="s">
        <v>108</v>
      </c>
      <c r="I99" s="78">
        <v>5.5</v>
      </c>
      <c r="J99" s="78">
        <v>0.21</v>
      </c>
      <c r="K99" s="78">
        <v>4400000</v>
      </c>
      <c r="L99" s="78">
        <v>150.38865946523001</v>
      </c>
      <c r="M99" s="78">
        <v>6617.1010164701202</v>
      </c>
      <c r="N99" s="78">
        <v>0</v>
      </c>
      <c r="O99" s="78">
        <v>0.01</v>
      </c>
      <c r="P99" s="78">
        <v>0.01</v>
      </c>
    </row>
    <row r="100" spans="2:16">
      <c r="B100" t="s">
        <v>1142</v>
      </c>
      <c r="C100" t="s">
        <v>1143</v>
      </c>
      <c r="D100" t="s">
        <v>290</v>
      </c>
      <c r="E100" t="s">
        <v>155</v>
      </c>
      <c r="F100" s="82">
        <v>36618</v>
      </c>
      <c r="G100" s="78">
        <v>2.2999999999999998</v>
      </c>
      <c r="H100" t="s">
        <v>108</v>
      </c>
      <c r="I100" s="78">
        <v>5.5</v>
      </c>
      <c r="J100" s="78">
        <v>0.21</v>
      </c>
      <c r="K100" s="78">
        <v>4400000</v>
      </c>
      <c r="L100" s="78">
        <v>151.0599699567459</v>
      </c>
      <c r="M100" s="78">
        <v>6646.6386780968196</v>
      </c>
      <c r="N100" s="78">
        <v>0</v>
      </c>
      <c r="O100" s="78">
        <v>0.01</v>
      </c>
      <c r="P100" s="78">
        <v>0.01</v>
      </c>
    </row>
    <row r="101" spans="2:16">
      <c r="B101" t="s">
        <v>1144</v>
      </c>
      <c r="C101" t="s">
        <v>1145</v>
      </c>
      <c r="D101" t="s">
        <v>290</v>
      </c>
      <c r="E101" t="s">
        <v>155</v>
      </c>
      <c r="F101" s="82">
        <v>36647</v>
      </c>
      <c r="G101" s="78">
        <v>2.38</v>
      </c>
      <c r="H101" t="s">
        <v>108</v>
      </c>
      <c r="I101" s="78">
        <v>5.5</v>
      </c>
      <c r="J101" s="78">
        <v>0.22</v>
      </c>
      <c r="K101" s="78">
        <v>44000000</v>
      </c>
      <c r="L101" s="78">
        <v>151.45314434941</v>
      </c>
      <c r="M101" s="78">
        <v>66639.383513740395</v>
      </c>
      <c r="N101" s="78">
        <v>0</v>
      </c>
      <c r="O101" s="78">
        <v>0.14000000000000001</v>
      </c>
      <c r="P101" s="78">
        <v>0.1</v>
      </c>
    </row>
    <row r="102" spans="2:16">
      <c r="B102" t="s">
        <v>1146</v>
      </c>
      <c r="C102" t="s">
        <v>1147</v>
      </c>
      <c r="D102" t="s">
        <v>290</v>
      </c>
      <c r="E102" t="s">
        <v>155</v>
      </c>
      <c r="F102" s="82">
        <v>36678</v>
      </c>
      <c r="G102" s="78">
        <v>2.4700000000000002</v>
      </c>
      <c r="H102" t="s">
        <v>108</v>
      </c>
      <c r="I102" s="78">
        <v>5.5</v>
      </c>
      <c r="J102" s="78">
        <v>0.2</v>
      </c>
      <c r="K102" s="78">
        <v>44000000</v>
      </c>
      <c r="L102" s="78">
        <v>150.75827000891704</v>
      </c>
      <c r="M102" s="78">
        <v>66333.638803923503</v>
      </c>
      <c r="N102" s="78">
        <v>0</v>
      </c>
      <c r="O102" s="78">
        <v>0.14000000000000001</v>
      </c>
      <c r="P102" s="78">
        <v>0.1</v>
      </c>
    </row>
    <row r="103" spans="2:16">
      <c r="B103" t="s">
        <v>1148</v>
      </c>
      <c r="C103" t="s">
        <v>1149</v>
      </c>
      <c r="D103" t="s">
        <v>290</v>
      </c>
      <c r="E103" t="s">
        <v>155</v>
      </c>
      <c r="F103" s="82">
        <v>36709</v>
      </c>
      <c r="G103" s="78">
        <v>2.4900000000000002</v>
      </c>
      <c r="H103" t="s">
        <v>108</v>
      </c>
      <c r="I103" s="78">
        <v>5.5</v>
      </c>
      <c r="J103" s="78">
        <v>0.21</v>
      </c>
      <c r="K103" s="78">
        <v>33000000</v>
      </c>
      <c r="L103" s="78">
        <v>153.05780158229999</v>
      </c>
      <c r="M103" s="78">
        <v>50509.074522158997</v>
      </c>
      <c r="N103" s="78">
        <v>0</v>
      </c>
      <c r="O103" s="78">
        <v>0.1</v>
      </c>
      <c r="P103" s="78">
        <v>7.0000000000000007E-2</v>
      </c>
    </row>
    <row r="104" spans="2:16">
      <c r="B104" t="s">
        <v>1150</v>
      </c>
      <c r="C104" t="s">
        <v>1151</v>
      </c>
      <c r="D104" t="s">
        <v>290</v>
      </c>
      <c r="E104" t="s">
        <v>155</v>
      </c>
      <c r="F104" s="82">
        <v>36739</v>
      </c>
      <c r="G104" s="78">
        <v>2.57</v>
      </c>
      <c r="H104" t="s">
        <v>108</v>
      </c>
      <c r="I104" s="78">
        <v>5.5</v>
      </c>
      <c r="J104" s="78">
        <v>0.21</v>
      </c>
      <c r="K104" s="78">
        <v>21560000</v>
      </c>
      <c r="L104" s="78">
        <v>152.59132521928478</v>
      </c>
      <c r="M104" s="78">
        <v>32898.689717277797</v>
      </c>
      <c r="N104" s="78">
        <v>0</v>
      </c>
      <c r="O104" s="78">
        <v>7.0000000000000007E-2</v>
      </c>
      <c r="P104" s="78">
        <v>0.05</v>
      </c>
    </row>
    <row r="105" spans="2:16">
      <c r="B105" t="s">
        <v>1152</v>
      </c>
      <c r="C105" t="s">
        <v>1153</v>
      </c>
      <c r="D105" t="s">
        <v>290</v>
      </c>
      <c r="E105" t="s">
        <v>155</v>
      </c>
      <c r="F105" s="82">
        <v>36770</v>
      </c>
      <c r="G105" s="78">
        <v>2.66</v>
      </c>
      <c r="H105" t="s">
        <v>108</v>
      </c>
      <c r="I105" s="78">
        <v>5.5</v>
      </c>
      <c r="J105" s="78">
        <v>0.2</v>
      </c>
      <c r="K105" s="78">
        <v>8800000</v>
      </c>
      <c r="L105" s="78">
        <v>152.1737251972659</v>
      </c>
      <c r="M105" s="78">
        <v>13391.2878173594</v>
      </c>
      <c r="N105" s="78">
        <v>0</v>
      </c>
      <c r="O105" s="78">
        <v>0.03</v>
      </c>
      <c r="P105" s="78">
        <v>0.02</v>
      </c>
    </row>
    <row r="106" spans="2:16">
      <c r="B106" t="s">
        <v>1154</v>
      </c>
      <c r="C106" t="s">
        <v>1155</v>
      </c>
      <c r="D106" t="s">
        <v>290</v>
      </c>
      <c r="E106" t="s">
        <v>155</v>
      </c>
      <c r="F106" s="82">
        <v>36801</v>
      </c>
      <c r="G106" s="78">
        <v>2.74</v>
      </c>
      <c r="H106" t="s">
        <v>108</v>
      </c>
      <c r="I106" s="78">
        <v>5.5</v>
      </c>
      <c r="J106" s="78">
        <v>0.2</v>
      </c>
      <c r="K106" s="78">
        <v>8800000</v>
      </c>
      <c r="L106" s="78">
        <v>152.99232559000228</v>
      </c>
      <c r="M106" s="78">
        <v>13463.3246519202</v>
      </c>
      <c r="N106" s="78">
        <v>0</v>
      </c>
      <c r="O106" s="78">
        <v>0.03</v>
      </c>
      <c r="P106" s="78">
        <v>0.02</v>
      </c>
    </row>
    <row r="107" spans="2:16">
      <c r="B107" t="s">
        <v>1156</v>
      </c>
      <c r="C107" t="s">
        <v>1157</v>
      </c>
      <c r="D107" t="s">
        <v>290</v>
      </c>
      <c r="E107" t="s">
        <v>155</v>
      </c>
      <c r="F107" s="82">
        <v>36831</v>
      </c>
      <c r="G107" s="78">
        <v>2.82</v>
      </c>
      <c r="H107" t="s">
        <v>108</v>
      </c>
      <c r="I107" s="78">
        <v>5.5</v>
      </c>
      <c r="J107" s="78">
        <v>0.21</v>
      </c>
      <c r="K107" s="78">
        <v>44000000</v>
      </c>
      <c r="L107" s="78">
        <v>153.8216310740159</v>
      </c>
      <c r="M107" s="78">
        <v>67681.517672567003</v>
      </c>
      <c r="N107" s="78">
        <v>0</v>
      </c>
      <c r="O107" s="78">
        <v>0.14000000000000001</v>
      </c>
      <c r="P107" s="78">
        <v>0.1</v>
      </c>
    </row>
    <row r="108" spans="2:16">
      <c r="B108" t="s">
        <v>1158</v>
      </c>
      <c r="C108" t="s">
        <v>1159</v>
      </c>
      <c r="D108" t="s">
        <v>290</v>
      </c>
      <c r="E108" t="s">
        <v>155</v>
      </c>
      <c r="F108" s="82">
        <v>36861</v>
      </c>
      <c r="G108" s="78">
        <v>2.91</v>
      </c>
      <c r="H108" t="s">
        <v>108</v>
      </c>
      <c r="I108" s="78">
        <v>5.5</v>
      </c>
      <c r="J108" s="78">
        <v>0.2</v>
      </c>
      <c r="K108" s="78">
        <v>44000000</v>
      </c>
      <c r="L108" s="78">
        <v>152.9763513937159</v>
      </c>
      <c r="M108" s="78">
        <v>67309.594613235007</v>
      </c>
      <c r="N108" s="78">
        <v>0</v>
      </c>
      <c r="O108" s="78">
        <v>0.14000000000000001</v>
      </c>
      <c r="P108" s="78">
        <v>0.1</v>
      </c>
    </row>
    <row r="109" spans="2:16">
      <c r="B109" t="s">
        <v>1160</v>
      </c>
      <c r="C109" t="s">
        <v>1161</v>
      </c>
      <c r="D109" t="s">
        <v>290</v>
      </c>
      <c r="E109" t="s">
        <v>155</v>
      </c>
      <c r="F109" s="82">
        <v>36892</v>
      </c>
      <c r="G109" s="78">
        <v>2.5299999999999998</v>
      </c>
      <c r="H109" t="s">
        <v>108</v>
      </c>
      <c r="I109" s="78">
        <v>5.5</v>
      </c>
      <c r="J109" s="78">
        <v>0.2</v>
      </c>
      <c r="K109" s="78">
        <v>31200000</v>
      </c>
      <c r="L109" s="78">
        <v>153.20807603089102</v>
      </c>
      <c r="M109" s="78">
        <v>47800.919721637998</v>
      </c>
      <c r="N109" s="78">
        <v>0</v>
      </c>
      <c r="O109" s="78">
        <v>0.1</v>
      </c>
      <c r="P109" s="78">
        <v>7.0000000000000007E-2</v>
      </c>
    </row>
    <row r="110" spans="2:16">
      <c r="B110" t="s">
        <v>1162</v>
      </c>
      <c r="C110" t="s">
        <v>1163</v>
      </c>
      <c r="D110" t="s">
        <v>290</v>
      </c>
      <c r="E110" t="s">
        <v>155</v>
      </c>
      <c r="F110" s="82">
        <v>36923</v>
      </c>
      <c r="G110" s="78">
        <v>2.61</v>
      </c>
      <c r="H110" t="s">
        <v>108</v>
      </c>
      <c r="I110" s="78">
        <v>5.5</v>
      </c>
      <c r="J110" s="78">
        <v>0.2</v>
      </c>
      <c r="K110" s="78">
        <v>46800000</v>
      </c>
      <c r="L110" s="78">
        <v>153.31242746918289</v>
      </c>
      <c r="M110" s="78">
        <v>71750.216055577606</v>
      </c>
      <c r="N110" s="78">
        <v>0</v>
      </c>
      <c r="O110" s="78">
        <v>0.15</v>
      </c>
      <c r="P110" s="78">
        <v>0.1</v>
      </c>
    </row>
    <row r="111" spans="2:16">
      <c r="B111" t="s">
        <v>1164</v>
      </c>
      <c r="C111" t="s">
        <v>1165</v>
      </c>
      <c r="D111" t="s">
        <v>290</v>
      </c>
      <c r="E111" t="s">
        <v>155</v>
      </c>
      <c r="F111" s="82">
        <v>36951</v>
      </c>
      <c r="G111" s="78">
        <v>2.69</v>
      </c>
      <c r="H111" t="s">
        <v>108</v>
      </c>
      <c r="I111" s="78">
        <v>5.5</v>
      </c>
      <c r="J111" s="78">
        <v>0.2</v>
      </c>
      <c r="K111" s="78">
        <v>41600000</v>
      </c>
      <c r="L111" s="78">
        <v>154.22127967003701</v>
      </c>
      <c r="M111" s="78">
        <v>64156.052342735398</v>
      </c>
      <c r="N111" s="78">
        <v>0</v>
      </c>
      <c r="O111" s="78">
        <v>0.13</v>
      </c>
      <c r="P111" s="78">
        <v>0.09</v>
      </c>
    </row>
    <row r="112" spans="2:16">
      <c r="B112" t="s">
        <v>1166</v>
      </c>
      <c r="C112" t="s">
        <v>1167</v>
      </c>
      <c r="D112" t="s">
        <v>290</v>
      </c>
      <c r="E112" t="s">
        <v>155</v>
      </c>
      <c r="F112" s="82">
        <v>36982</v>
      </c>
      <c r="G112" s="78">
        <v>2.78</v>
      </c>
      <c r="H112" t="s">
        <v>108</v>
      </c>
      <c r="I112" s="78">
        <v>5.5</v>
      </c>
      <c r="J112" s="78">
        <v>0.2</v>
      </c>
      <c r="K112" s="78">
        <v>52000000</v>
      </c>
      <c r="L112" s="78">
        <v>154.33877992964096</v>
      </c>
      <c r="M112" s="78">
        <v>80256.165563413306</v>
      </c>
      <c r="N112" s="78">
        <v>0</v>
      </c>
      <c r="O112" s="78">
        <v>0.16</v>
      </c>
      <c r="P112" s="78">
        <v>0.12</v>
      </c>
    </row>
    <row r="113" spans="2:16">
      <c r="B113" t="s">
        <v>1168</v>
      </c>
      <c r="C113" t="s">
        <v>1169</v>
      </c>
      <c r="D113" t="s">
        <v>290</v>
      </c>
      <c r="E113" t="s">
        <v>155</v>
      </c>
      <c r="F113" s="82">
        <v>37012</v>
      </c>
      <c r="G113" s="78">
        <v>2.86</v>
      </c>
      <c r="H113" t="s">
        <v>108</v>
      </c>
      <c r="I113" s="78">
        <v>5.5</v>
      </c>
      <c r="J113" s="78">
        <v>0.2</v>
      </c>
      <c r="K113" s="78">
        <v>52000000</v>
      </c>
      <c r="L113" s="78">
        <v>153.99278485568095</v>
      </c>
      <c r="M113" s="78">
        <v>80076.248124954102</v>
      </c>
      <c r="N113" s="78">
        <v>0</v>
      </c>
      <c r="O113" s="78">
        <v>0.16</v>
      </c>
      <c r="P113" s="78">
        <v>0.12</v>
      </c>
    </row>
    <row r="114" spans="2:16">
      <c r="B114" t="s">
        <v>1170</v>
      </c>
      <c r="C114" t="s">
        <v>1171</v>
      </c>
      <c r="D114" t="s">
        <v>290</v>
      </c>
      <c r="E114" t="s">
        <v>155</v>
      </c>
      <c r="F114" s="82">
        <v>37043</v>
      </c>
      <c r="G114" s="78">
        <v>2.94</v>
      </c>
      <c r="H114" t="s">
        <v>108</v>
      </c>
      <c r="I114" s="78">
        <v>5.5</v>
      </c>
      <c r="J114" s="78">
        <v>0.2</v>
      </c>
      <c r="K114" s="78">
        <v>52000000</v>
      </c>
      <c r="L114" s="78">
        <v>152.59432951857596</v>
      </c>
      <c r="M114" s="78">
        <v>79349.051349659494</v>
      </c>
      <c r="N114" s="78">
        <v>0</v>
      </c>
      <c r="O114" s="78">
        <v>0.16</v>
      </c>
      <c r="P114" s="78">
        <v>0.12</v>
      </c>
    </row>
    <row r="115" spans="2:16">
      <c r="B115" t="s">
        <v>1172</v>
      </c>
      <c r="C115" t="s">
        <v>1173</v>
      </c>
      <c r="D115" t="s">
        <v>290</v>
      </c>
      <c r="E115" t="s">
        <v>155</v>
      </c>
      <c r="F115" s="82">
        <v>37073</v>
      </c>
      <c r="G115" s="78">
        <v>2.95</v>
      </c>
      <c r="H115" t="s">
        <v>108</v>
      </c>
      <c r="I115" s="78">
        <v>5.5</v>
      </c>
      <c r="J115" s="78">
        <v>0.2</v>
      </c>
      <c r="K115" s="78">
        <v>39000000</v>
      </c>
      <c r="L115" s="78">
        <v>155.53798651615486</v>
      </c>
      <c r="M115" s="78">
        <v>60659.814741300397</v>
      </c>
      <c r="N115" s="78">
        <v>0</v>
      </c>
      <c r="O115" s="78">
        <v>0.12</v>
      </c>
      <c r="P115" s="78">
        <v>0.09</v>
      </c>
    </row>
    <row r="116" spans="2:16">
      <c r="B116" t="s">
        <v>1174</v>
      </c>
      <c r="C116" t="s">
        <v>1175</v>
      </c>
      <c r="D116" t="s">
        <v>290</v>
      </c>
      <c r="E116" t="s">
        <v>155</v>
      </c>
      <c r="F116" s="82">
        <v>37104</v>
      </c>
      <c r="G116" s="78">
        <v>3.04</v>
      </c>
      <c r="H116" t="s">
        <v>108</v>
      </c>
      <c r="I116" s="78">
        <v>5.5</v>
      </c>
      <c r="J116" s="78">
        <v>0.2</v>
      </c>
      <c r="K116" s="78">
        <v>52000000</v>
      </c>
      <c r="L116" s="78">
        <v>155.04005672834597</v>
      </c>
      <c r="M116" s="78">
        <v>80620.829498739899</v>
      </c>
      <c r="N116" s="78">
        <v>0</v>
      </c>
      <c r="O116" s="78">
        <v>0.16</v>
      </c>
      <c r="P116" s="78">
        <v>0.12</v>
      </c>
    </row>
    <row r="117" spans="2:16">
      <c r="B117" t="s">
        <v>1176</v>
      </c>
      <c r="C117" t="s">
        <v>1177</v>
      </c>
      <c r="D117" t="s">
        <v>290</v>
      </c>
      <c r="E117" t="s">
        <v>155</v>
      </c>
      <c r="F117" s="82">
        <v>37136</v>
      </c>
      <c r="G117" s="78">
        <v>3.13</v>
      </c>
      <c r="H117" t="s">
        <v>108</v>
      </c>
      <c r="I117" s="78">
        <v>5.5</v>
      </c>
      <c r="J117" s="78">
        <v>0.2</v>
      </c>
      <c r="K117" s="78">
        <v>78000000</v>
      </c>
      <c r="L117" s="78">
        <v>154.39712539058078</v>
      </c>
      <c r="M117" s="78">
        <v>120429.757804653</v>
      </c>
      <c r="N117" s="78">
        <v>0</v>
      </c>
      <c r="O117" s="78">
        <v>0.25</v>
      </c>
      <c r="P117" s="78">
        <v>0.18</v>
      </c>
    </row>
    <row r="118" spans="2:16">
      <c r="B118" t="s">
        <v>1178</v>
      </c>
      <c r="C118" t="s">
        <v>1179</v>
      </c>
      <c r="D118" t="s">
        <v>290</v>
      </c>
      <c r="E118" t="s">
        <v>155</v>
      </c>
      <c r="F118" s="82">
        <v>37165</v>
      </c>
      <c r="G118" s="78">
        <v>3.21</v>
      </c>
      <c r="H118" t="s">
        <v>108</v>
      </c>
      <c r="I118" s="78">
        <v>5.5</v>
      </c>
      <c r="J118" s="78">
        <v>0.21</v>
      </c>
      <c r="K118" s="78">
        <v>26000000</v>
      </c>
      <c r="L118" s="78">
        <v>153.90910031992192</v>
      </c>
      <c r="M118" s="78">
        <v>40016.366083179702</v>
      </c>
      <c r="N118" s="78">
        <v>0</v>
      </c>
      <c r="O118" s="78">
        <v>0.08</v>
      </c>
      <c r="P118" s="78">
        <v>0.06</v>
      </c>
    </row>
    <row r="119" spans="2:16">
      <c r="B119" t="s">
        <v>1180</v>
      </c>
      <c r="C119" t="s">
        <v>1181</v>
      </c>
      <c r="D119" t="s">
        <v>290</v>
      </c>
      <c r="E119" t="s">
        <v>155</v>
      </c>
      <c r="F119" s="82">
        <v>37196</v>
      </c>
      <c r="G119" s="78">
        <v>3.29</v>
      </c>
      <c r="H119" t="s">
        <v>108</v>
      </c>
      <c r="I119" s="78">
        <v>5.5</v>
      </c>
      <c r="J119" s="78">
        <v>0.21</v>
      </c>
      <c r="K119" s="78">
        <v>52000000</v>
      </c>
      <c r="L119" s="78">
        <v>153.57200223952691</v>
      </c>
      <c r="M119" s="78">
        <v>79857.441164553995</v>
      </c>
      <c r="N119" s="78">
        <v>0</v>
      </c>
      <c r="O119" s="78">
        <v>0.16</v>
      </c>
      <c r="P119" s="78">
        <v>0.12</v>
      </c>
    </row>
    <row r="120" spans="2:16">
      <c r="B120" t="s">
        <v>1182</v>
      </c>
      <c r="C120" t="s">
        <v>1183</v>
      </c>
      <c r="D120" t="s">
        <v>290</v>
      </c>
      <c r="E120" t="s">
        <v>155</v>
      </c>
      <c r="F120" s="82">
        <v>37227</v>
      </c>
      <c r="G120" s="78">
        <v>3.38</v>
      </c>
      <c r="H120" t="s">
        <v>108</v>
      </c>
      <c r="I120" s="78">
        <v>5.5</v>
      </c>
      <c r="J120" s="78">
        <v>0.21</v>
      </c>
      <c r="K120" s="78">
        <v>52000000</v>
      </c>
      <c r="L120" s="78">
        <v>153.39631562253095</v>
      </c>
      <c r="M120" s="78">
        <v>79766.084123716093</v>
      </c>
      <c r="N120" s="78">
        <v>0</v>
      </c>
      <c r="O120" s="78">
        <v>0.16</v>
      </c>
      <c r="P120" s="78">
        <v>0.12</v>
      </c>
    </row>
    <row r="121" spans="2:16">
      <c r="B121" t="s">
        <v>1184</v>
      </c>
      <c r="C121" t="s">
        <v>1185</v>
      </c>
      <c r="D121" t="s">
        <v>290</v>
      </c>
      <c r="E121" t="s">
        <v>155</v>
      </c>
      <c r="F121" s="82">
        <v>37257</v>
      </c>
      <c r="G121" s="78">
        <v>2.99</v>
      </c>
      <c r="H121" t="s">
        <v>108</v>
      </c>
      <c r="I121" s="78">
        <v>5.5</v>
      </c>
      <c r="J121" s="78">
        <v>0.21</v>
      </c>
      <c r="K121" s="78">
        <v>60000000</v>
      </c>
      <c r="L121" s="78">
        <v>154.50862935236799</v>
      </c>
      <c r="M121" s="78">
        <v>92705.177611420804</v>
      </c>
      <c r="N121" s="78">
        <v>0</v>
      </c>
      <c r="O121" s="78">
        <v>0.19</v>
      </c>
      <c r="P121" s="78">
        <v>0.14000000000000001</v>
      </c>
    </row>
    <row r="122" spans="2:16">
      <c r="B122" t="s">
        <v>1186</v>
      </c>
      <c r="C122" t="s">
        <v>1187</v>
      </c>
      <c r="D122" t="s">
        <v>290</v>
      </c>
      <c r="E122" t="s">
        <v>155</v>
      </c>
      <c r="F122" s="82">
        <v>37288</v>
      </c>
      <c r="G122" s="78">
        <v>3.08</v>
      </c>
      <c r="H122" t="s">
        <v>108</v>
      </c>
      <c r="I122" s="78">
        <v>5.5</v>
      </c>
      <c r="J122" s="78">
        <v>0.21</v>
      </c>
      <c r="K122" s="78">
        <v>46200000</v>
      </c>
      <c r="L122" s="78">
        <v>154.62179880215888</v>
      </c>
      <c r="M122" s="78">
        <v>71435.271046597394</v>
      </c>
      <c r="N122" s="78">
        <v>0</v>
      </c>
      <c r="O122" s="78">
        <v>0.15</v>
      </c>
      <c r="P122" s="78">
        <v>0.1</v>
      </c>
    </row>
    <row r="123" spans="2:16">
      <c r="B123" t="s">
        <v>1188</v>
      </c>
      <c r="C123" t="s">
        <v>1189</v>
      </c>
      <c r="D123" t="s">
        <v>290</v>
      </c>
      <c r="E123" t="s">
        <v>155</v>
      </c>
      <c r="F123" s="82">
        <v>37316</v>
      </c>
      <c r="G123" s="78">
        <v>3.16</v>
      </c>
      <c r="H123" t="s">
        <v>108</v>
      </c>
      <c r="I123" s="78">
        <v>5.5</v>
      </c>
      <c r="J123" s="78">
        <v>0.21</v>
      </c>
      <c r="K123" s="78">
        <v>24000000</v>
      </c>
      <c r="L123" s="78">
        <v>152.93237888895001</v>
      </c>
      <c r="M123" s="78">
        <v>36703.770933348002</v>
      </c>
      <c r="N123" s="78">
        <v>0</v>
      </c>
      <c r="O123" s="78">
        <v>7.0000000000000007E-2</v>
      </c>
      <c r="P123" s="78">
        <v>0.05</v>
      </c>
    </row>
    <row r="124" spans="2:16">
      <c r="B124" t="s">
        <v>1190</v>
      </c>
      <c r="C124" t="s">
        <v>1191</v>
      </c>
      <c r="D124" t="s">
        <v>290</v>
      </c>
      <c r="E124" t="s">
        <v>155</v>
      </c>
      <c r="F124" s="82">
        <v>37347</v>
      </c>
      <c r="G124" s="78">
        <v>3.24</v>
      </c>
      <c r="H124" t="s">
        <v>108</v>
      </c>
      <c r="I124" s="78">
        <v>5.5</v>
      </c>
      <c r="J124" s="78">
        <v>0.22</v>
      </c>
      <c r="K124" s="78">
        <v>23700000</v>
      </c>
      <c r="L124" s="78">
        <v>151.71352479535781</v>
      </c>
      <c r="M124" s="78">
        <v>35956.1053764998</v>
      </c>
      <c r="N124" s="78">
        <v>0</v>
      </c>
      <c r="O124" s="78">
        <v>7.0000000000000007E-2</v>
      </c>
      <c r="P124" s="78">
        <v>0.05</v>
      </c>
    </row>
    <row r="125" spans="2:16">
      <c r="B125" t="s">
        <v>1192</v>
      </c>
      <c r="C125" t="s">
        <v>1193</v>
      </c>
      <c r="D125" t="s">
        <v>290</v>
      </c>
      <c r="E125" t="s">
        <v>155</v>
      </c>
      <c r="F125" s="82">
        <v>37377</v>
      </c>
      <c r="G125" s="78">
        <v>3.32</v>
      </c>
      <c r="H125" t="s">
        <v>108</v>
      </c>
      <c r="I125" s="78">
        <v>5.5</v>
      </c>
      <c r="J125" s="78">
        <v>0.22</v>
      </c>
      <c r="K125" s="78">
        <v>32400000</v>
      </c>
      <c r="L125" s="78">
        <v>150.94854432629197</v>
      </c>
      <c r="M125" s="78">
        <v>48907.328361718603</v>
      </c>
      <c r="N125" s="78">
        <v>0</v>
      </c>
      <c r="O125" s="78">
        <v>0.1</v>
      </c>
      <c r="P125" s="78">
        <v>7.0000000000000007E-2</v>
      </c>
    </row>
    <row r="126" spans="2:16">
      <c r="B126" t="s">
        <v>1194</v>
      </c>
      <c r="C126" t="s">
        <v>1195</v>
      </c>
      <c r="D126" t="s">
        <v>290</v>
      </c>
      <c r="E126" t="s">
        <v>155</v>
      </c>
      <c r="F126" s="82">
        <v>37409</v>
      </c>
      <c r="G126" s="78">
        <v>3.41</v>
      </c>
      <c r="H126" t="s">
        <v>108</v>
      </c>
      <c r="I126" s="78">
        <v>5.5</v>
      </c>
      <c r="J126" s="78">
        <v>0.22</v>
      </c>
      <c r="K126" s="78">
        <v>70200000</v>
      </c>
      <c r="L126" s="78">
        <v>148.60585113147437</v>
      </c>
      <c r="M126" s="78">
        <v>104321.307494295</v>
      </c>
      <c r="N126" s="78">
        <v>0</v>
      </c>
      <c r="O126" s="78">
        <v>0.21</v>
      </c>
      <c r="P126" s="78">
        <v>0.15</v>
      </c>
    </row>
    <row r="127" spans="2:16">
      <c r="B127" t="s">
        <v>1196</v>
      </c>
      <c r="C127" t="s">
        <v>1197</v>
      </c>
      <c r="D127" t="s">
        <v>290</v>
      </c>
      <c r="E127" t="s">
        <v>155</v>
      </c>
      <c r="F127" s="82">
        <v>37438</v>
      </c>
      <c r="G127" s="78">
        <v>3.41</v>
      </c>
      <c r="H127" t="s">
        <v>108</v>
      </c>
      <c r="I127" s="78">
        <v>5.5</v>
      </c>
      <c r="J127" s="78">
        <v>0.22</v>
      </c>
      <c r="K127" s="78">
        <v>9000000</v>
      </c>
      <c r="L127" s="78">
        <v>150.57336198649332</v>
      </c>
      <c r="M127" s="78">
        <v>13551.602578784399</v>
      </c>
      <c r="N127" s="78">
        <v>0</v>
      </c>
      <c r="O127" s="78">
        <v>0.03</v>
      </c>
      <c r="P127" s="78">
        <v>0.02</v>
      </c>
    </row>
    <row r="128" spans="2:16">
      <c r="B128" t="s">
        <v>1198</v>
      </c>
      <c r="C128" t="s">
        <v>1199</v>
      </c>
      <c r="D128" t="s">
        <v>290</v>
      </c>
      <c r="E128" t="s">
        <v>155</v>
      </c>
      <c r="F128" s="82">
        <v>37469</v>
      </c>
      <c r="G128" s="78">
        <v>3.5</v>
      </c>
      <c r="H128" t="s">
        <v>108</v>
      </c>
      <c r="I128" s="78">
        <v>5.5</v>
      </c>
      <c r="J128" s="78">
        <v>0.23</v>
      </c>
      <c r="K128" s="78">
        <v>30000000</v>
      </c>
      <c r="L128" s="78">
        <v>148.58530803100601</v>
      </c>
      <c r="M128" s="78">
        <v>44575.592409301797</v>
      </c>
      <c r="N128" s="78">
        <v>0</v>
      </c>
      <c r="O128" s="78">
        <v>0.09</v>
      </c>
      <c r="P128" s="78">
        <v>7.0000000000000007E-2</v>
      </c>
    </row>
    <row r="129" spans="2:16">
      <c r="B129" t="s">
        <v>1200</v>
      </c>
      <c r="C129" t="s">
        <v>1201</v>
      </c>
      <c r="D129" t="s">
        <v>290</v>
      </c>
      <c r="E129" t="s">
        <v>155</v>
      </c>
      <c r="F129" s="82">
        <v>37500</v>
      </c>
      <c r="G129" s="78">
        <v>3.58</v>
      </c>
      <c r="H129" t="s">
        <v>108</v>
      </c>
      <c r="I129" s="78">
        <v>5.5</v>
      </c>
      <c r="J129" s="78">
        <v>0.23</v>
      </c>
      <c r="K129" s="78">
        <v>21600000</v>
      </c>
      <c r="L129" s="78">
        <v>147.56478262161991</v>
      </c>
      <c r="M129" s="78">
        <v>31873.993046269901</v>
      </c>
      <c r="N129" s="78">
        <v>0</v>
      </c>
      <c r="O129" s="78">
        <v>7.0000000000000007E-2</v>
      </c>
      <c r="P129" s="78">
        <v>0.05</v>
      </c>
    </row>
    <row r="130" spans="2:16">
      <c r="B130" t="s">
        <v>1202</v>
      </c>
      <c r="C130" t="s">
        <v>1203</v>
      </c>
      <c r="D130" t="s">
        <v>290</v>
      </c>
      <c r="E130" t="s">
        <v>155</v>
      </c>
      <c r="F130" s="82">
        <v>37530</v>
      </c>
      <c r="G130" s="78">
        <v>3.66</v>
      </c>
      <c r="H130" t="s">
        <v>108</v>
      </c>
      <c r="I130" s="78">
        <v>5.5</v>
      </c>
      <c r="J130" s="78">
        <v>0.23</v>
      </c>
      <c r="K130" s="78">
        <v>30000000</v>
      </c>
      <c r="L130" s="78">
        <v>148.07516540792199</v>
      </c>
      <c r="M130" s="78">
        <v>44422.549622376602</v>
      </c>
      <c r="N130" s="78">
        <v>0</v>
      </c>
      <c r="O130" s="78">
        <v>0.09</v>
      </c>
      <c r="P130" s="78">
        <v>0.06</v>
      </c>
    </row>
    <row r="131" spans="2:16">
      <c r="B131" t="s">
        <v>1204</v>
      </c>
      <c r="C131" t="s">
        <v>1205</v>
      </c>
      <c r="D131" t="s">
        <v>290</v>
      </c>
      <c r="E131" t="s">
        <v>155</v>
      </c>
      <c r="F131" s="82">
        <v>37561</v>
      </c>
      <c r="G131" s="78">
        <v>3.75</v>
      </c>
      <c r="H131" t="s">
        <v>108</v>
      </c>
      <c r="I131" s="78">
        <v>5.5</v>
      </c>
      <c r="J131" s="78">
        <v>0.23</v>
      </c>
      <c r="K131" s="78">
        <v>60000000</v>
      </c>
      <c r="L131" s="78">
        <v>147.49487455825201</v>
      </c>
      <c r="M131" s="78">
        <v>88496.924734951201</v>
      </c>
      <c r="N131" s="78">
        <v>0</v>
      </c>
      <c r="O131" s="78">
        <v>0.18</v>
      </c>
      <c r="P131" s="78">
        <v>0.13</v>
      </c>
    </row>
    <row r="132" spans="2:16">
      <c r="B132" t="s">
        <v>1206</v>
      </c>
      <c r="C132" t="s">
        <v>1207</v>
      </c>
      <c r="D132" t="s">
        <v>290</v>
      </c>
      <c r="E132" t="s">
        <v>155</v>
      </c>
      <c r="F132" s="82">
        <v>37591</v>
      </c>
      <c r="G132" s="78">
        <v>3.83</v>
      </c>
      <c r="H132" t="s">
        <v>108</v>
      </c>
      <c r="I132" s="78">
        <v>5.5</v>
      </c>
      <c r="J132" s="78">
        <v>0.24</v>
      </c>
      <c r="K132" s="78">
        <v>60000000</v>
      </c>
      <c r="L132" s="78">
        <v>146.492518633457</v>
      </c>
      <c r="M132" s="78">
        <v>87895.511180074202</v>
      </c>
      <c r="N132" s="78">
        <v>0</v>
      </c>
      <c r="O132" s="78">
        <v>0.18</v>
      </c>
      <c r="P132" s="78">
        <v>0.13</v>
      </c>
    </row>
    <row r="133" spans="2:16">
      <c r="B133" t="s">
        <v>1208</v>
      </c>
      <c r="C133" t="s">
        <v>1209</v>
      </c>
      <c r="D133" t="s">
        <v>290</v>
      </c>
      <c r="E133" t="s">
        <v>155</v>
      </c>
      <c r="F133" s="82">
        <v>37622</v>
      </c>
      <c r="G133" s="78">
        <v>3.45</v>
      </c>
      <c r="H133" t="s">
        <v>108</v>
      </c>
      <c r="I133" s="78">
        <v>5.5</v>
      </c>
      <c r="J133" s="78">
        <v>0.24</v>
      </c>
      <c r="K133" s="78">
        <v>98600000</v>
      </c>
      <c r="L133" s="78">
        <v>147.9030026400365</v>
      </c>
      <c r="M133" s="78">
        <v>145832.360603076</v>
      </c>
      <c r="N133" s="78">
        <v>0</v>
      </c>
      <c r="O133" s="78">
        <v>0.3</v>
      </c>
      <c r="P133" s="78">
        <v>0.21</v>
      </c>
    </row>
    <row r="134" spans="2:16">
      <c r="B134" t="s">
        <v>1210</v>
      </c>
      <c r="C134" t="s">
        <v>1211</v>
      </c>
      <c r="D134" t="s">
        <v>290</v>
      </c>
      <c r="E134" t="s">
        <v>155</v>
      </c>
      <c r="F134" s="82">
        <v>37654</v>
      </c>
      <c r="G134" s="78">
        <v>3.54</v>
      </c>
      <c r="H134" t="s">
        <v>108</v>
      </c>
      <c r="I134" s="78">
        <v>5.5</v>
      </c>
      <c r="J134" s="78">
        <v>0.24</v>
      </c>
      <c r="K134" s="78">
        <v>20400000</v>
      </c>
      <c r="L134" s="78">
        <v>148.27369613545</v>
      </c>
      <c r="M134" s="78">
        <v>30247.8340116318</v>
      </c>
      <c r="N134" s="78">
        <v>0</v>
      </c>
      <c r="O134" s="78">
        <v>0.06</v>
      </c>
      <c r="P134" s="78">
        <v>0.04</v>
      </c>
    </row>
    <row r="135" spans="2:16">
      <c r="B135" t="s">
        <v>1212</v>
      </c>
      <c r="C135" t="s">
        <v>1213</v>
      </c>
      <c r="D135" t="s">
        <v>290</v>
      </c>
      <c r="E135" t="s">
        <v>155</v>
      </c>
      <c r="F135" s="82">
        <v>37682</v>
      </c>
      <c r="G135" s="78">
        <v>3.61</v>
      </c>
      <c r="H135" t="s">
        <v>108</v>
      </c>
      <c r="I135" s="78">
        <v>5.5</v>
      </c>
      <c r="J135" s="78">
        <v>0.25</v>
      </c>
      <c r="K135" s="78">
        <v>6120000</v>
      </c>
      <c r="L135" s="78">
        <v>147.93368543092598</v>
      </c>
      <c r="M135" s="78">
        <v>9053.5415483726701</v>
      </c>
      <c r="N135" s="78">
        <v>0</v>
      </c>
      <c r="O135" s="78">
        <v>0.02</v>
      </c>
      <c r="P135" s="78">
        <v>0.01</v>
      </c>
    </row>
    <row r="136" spans="2:16">
      <c r="B136" t="s">
        <v>1214</v>
      </c>
      <c r="C136" t="s">
        <v>1215</v>
      </c>
      <c r="D136" t="s">
        <v>290</v>
      </c>
      <c r="E136" t="s">
        <v>155</v>
      </c>
      <c r="F136" s="82">
        <v>37712</v>
      </c>
      <c r="G136" s="78">
        <v>3.7</v>
      </c>
      <c r="H136" t="s">
        <v>108</v>
      </c>
      <c r="I136" s="78">
        <v>5.5</v>
      </c>
      <c r="J136" s="78">
        <v>0.25</v>
      </c>
      <c r="K136" s="78">
        <v>6800000</v>
      </c>
      <c r="L136" s="78">
        <v>147.31717528644558</v>
      </c>
      <c r="M136" s="78">
        <v>10017.567919478301</v>
      </c>
      <c r="N136" s="78">
        <v>0</v>
      </c>
      <c r="O136" s="78">
        <v>0.02</v>
      </c>
      <c r="P136" s="78">
        <v>0.01</v>
      </c>
    </row>
    <row r="137" spans="2:16">
      <c r="B137" t="s">
        <v>1216</v>
      </c>
      <c r="C137" t="s">
        <v>1217</v>
      </c>
      <c r="D137" t="s">
        <v>290</v>
      </c>
      <c r="E137" t="s">
        <v>155</v>
      </c>
      <c r="F137" s="82">
        <v>37773</v>
      </c>
      <c r="G137" s="78">
        <v>3.86</v>
      </c>
      <c r="H137" t="s">
        <v>108</v>
      </c>
      <c r="I137" s="78">
        <v>5.5</v>
      </c>
      <c r="J137" s="78">
        <v>0.26</v>
      </c>
      <c r="K137" s="78">
        <v>78200000</v>
      </c>
      <c r="L137" s="78">
        <v>147.19644351094757</v>
      </c>
      <c r="M137" s="78">
        <v>115107.618825561</v>
      </c>
      <c r="N137" s="78">
        <v>0</v>
      </c>
      <c r="O137" s="78">
        <v>0.24</v>
      </c>
      <c r="P137" s="78">
        <v>0.17</v>
      </c>
    </row>
    <row r="138" spans="2:16">
      <c r="B138" s="79" t="s">
        <v>1218</v>
      </c>
      <c r="G138" s="80">
        <v>2.6</v>
      </c>
      <c r="J138" s="80">
        <v>0.26</v>
      </c>
      <c r="K138" s="80">
        <v>2259896200</v>
      </c>
      <c r="M138" s="80">
        <v>3450366.1635432625</v>
      </c>
      <c r="O138" s="80">
        <v>7.05</v>
      </c>
      <c r="P138" s="80">
        <v>5.04</v>
      </c>
    </row>
    <row r="139" spans="2:16">
      <c r="B139" s="79" t="s">
        <v>1219</v>
      </c>
    </row>
    <row r="140" spans="2:16">
      <c r="B140" t="s">
        <v>197</v>
      </c>
      <c r="C140" t="s">
        <v>197</v>
      </c>
      <c r="D140" t="s">
        <v>197</v>
      </c>
      <c r="G140" s="78">
        <v>0</v>
      </c>
      <c r="H140" t="s">
        <v>197</v>
      </c>
      <c r="I140" s="78">
        <v>0</v>
      </c>
      <c r="J140" s="78">
        <v>0</v>
      </c>
      <c r="K140" s="78">
        <v>0</v>
      </c>
      <c r="L140" s="78">
        <v>0</v>
      </c>
      <c r="M140" s="78">
        <v>0</v>
      </c>
      <c r="N140" s="78">
        <v>0</v>
      </c>
      <c r="O140" s="78">
        <v>0</v>
      </c>
      <c r="P140" s="78">
        <v>0</v>
      </c>
    </row>
    <row r="141" spans="2:16">
      <c r="B141" s="79" t="s">
        <v>1220</v>
      </c>
      <c r="G141" s="80">
        <v>0</v>
      </c>
      <c r="J141" s="80">
        <v>0</v>
      </c>
      <c r="K141" s="80">
        <v>0</v>
      </c>
      <c r="M141" s="80">
        <v>0</v>
      </c>
      <c r="O141" s="80">
        <v>0</v>
      </c>
      <c r="P141" s="80">
        <v>0</v>
      </c>
    </row>
    <row r="142" spans="2:16">
      <c r="B142" s="79" t="s">
        <v>129</v>
      </c>
    </row>
    <row r="143" spans="2:16">
      <c r="B143" t="s">
        <v>1221</v>
      </c>
      <c r="C143" t="s">
        <v>1222</v>
      </c>
      <c r="D143" t="s">
        <v>290</v>
      </c>
      <c r="E143" t="s">
        <v>155</v>
      </c>
      <c r="F143" t="s">
        <v>1223</v>
      </c>
      <c r="G143" s="78">
        <v>16.559999999999999</v>
      </c>
      <c r="H143" t="s">
        <v>108</v>
      </c>
      <c r="I143" s="78">
        <v>0</v>
      </c>
      <c r="J143" s="78">
        <v>1.26</v>
      </c>
      <c r="K143" s="78">
        <v>38637440551</v>
      </c>
      <c r="L143" s="78">
        <v>98.179968077484887</v>
      </c>
      <c r="M143" s="78">
        <v>37934226.798928998</v>
      </c>
      <c r="N143" s="78">
        <v>0</v>
      </c>
      <c r="O143" s="78">
        <v>77.510000000000005</v>
      </c>
      <c r="P143" s="78">
        <v>55.46</v>
      </c>
    </row>
    <row r="144" spans="2:16">
      <c r="B144" s="79" t="s">
        <v>482</v>
      </c>
      <c r="G144" s="80">
        <v>16.559999999999999</v>
      </c>
      <c r="J144" s="80">
        <v>1.26</v>
      </c>
      <c r="K144" s="80">
        <v>38637440551</v>
      </c>
      <c r="M144" s="80">
        <v>37934226.798928998</v>
      </c>
      <c r="O144" s="80">
        <v>77.510000000000005</v>
      </c>
      <c r="P144" s="80">
        <v>55.46</v>
      </c>
    </row>
    <row r="145" spans="2:16">
      <c r="B145" s="79" t="s">
        <v>278</v>
      </c>
      <c r="G145" s="80">
        <v>14.62</v>
      </c>
      <c r="J145" s="80">
        <v>1.1200000000000001</v>
      </c>
      <c r="K145" s="80">
        <v>45920716751</v>
      </c>
      <c r="M145" s="80">
        <v>48943923.944706261</v>
      </c>
      <c r="O145" s="80">
        <v>100</v>
      </c>
      <c r="P145" s="80">
        <v>71.56</v>
      </c>
    </row>
    <row r="146" spans="2:16">
      <c r="B146" s="79" t="s">
        <v>279</v>
      </c>
    </row>
    <row r="147" spans="2:16">
      <c r="B147" s="79" t="s">
        <v>337</v>
      </c>
    </row>
    <row r="148" spans="2:16">
      <c r="B148" t="s">
        <v>197</v>
      </c>
      <c r="C148" t="s">
        <v>197</v>
      </c>
      <c r="D148" t="s">
        <v>197</v>
      </c>
      <c r="G148" s="78">
        <v>0</v>
      </c>
      <c r="H148" t="s">
        <v>197</v>
      </c>
      <c r="I148" s="78">
        <v>0</v>
      </c>
      <c r="J148" s="78">
        <v>0</v>
      </c>
      <c r="K148" s="78">
        <v>0</v>
      </c>
      <c r="L148" s="78">
        <v>0</v>
      </c>
      <c r="M148" s="78">
        <v>0</v>
      </c>
      <c r="N148" s="78">
        <v>0</v>
      </c>
      <c r="O148" s="78">
        <v>0</v>
      </c>
      <c r="P148" s="78">
        <v>0</v>
      </c>
    </row>
    <row r="149" spans="2:16">
      <c r="B149" s="79" t="s">
        <v>353</v>
      </c>
      <c r="G149" s="80">
        <v>0</v>
      </c>
      <c r="J149" s="80">
        <v>0</v>
      </c>
      <c r="K149" s="80">
        <v>0</v>
      </c>
      <c r="M149" s="80">
        <v>0</v>
      </c>
      <c r="O149" s="80">
        <v>0</v>
      </c>
      <c r="P149" s="80">
        <v>0</v>
      </c>
    </row>
    <row r="150" spans="2:16">
      <c r="B150" s="79" t="s">
        <v>1224</v>
      </c>
    </row>
    <row r="151" spans="2:16">
      <c r="B151" t="s">
        <v>197</v>
      </c>
      <c r="C151" t="s">
        <v>197</v>
      </c>
      <c r="D151" t="s">
        <v>197</v>
      </c>
      <c r="G151" s="78">
        <v>0</v>
      </c>
      <c r="H151" t="s">
        <v>197</v>
      </c>
      <c r="I151" s="78">
        <v>0</v>
      </c>
      <c r="J151" s="78">
        <v>0</v>
      </c>
      <c r="K151" s="78">
        <v>0</v>
      </c>
      <c r="L151" s="78">
        <v>0</v>
      </c>
      <c r="M151" s="78">
        <v>0</v>
      </c>
      <c r="N151" s="78">
        <v>0</v>
      </c>
      <c r="O151" s="78">
        <v>0</v>
      </c>
      <c r="P151" s="78">
        <v>0</v>
      </c>
    </row>
    <row r="152" spans="2:16">
      <c r="B152" s="79" t="s">
        <v>1225</v>
      </c>
      <c r="G152" s="80">
        <v>0</v>
      </c>
      <c r="J152" s="80">
        <v>0</v>
      </c>
      <c r="K152" s="80">
        <v>0</v>
      </c>
      <c r="M152" s="80">
        <v>0</v>
      </c>
      <c r="O152" s="80">
        <v>0</v>
      </c>
      <c r="P152" s="80">
        <v>0</v>
      </c>
    </row>
    <row r="153" spans="2:16">
      <c r="B153" s="79" t="s">
        <v>284</v>
      </c>
      <c r="G153" s="80">
        <v>0</v>
      </c>
      <c r="J153" s="80">
        <v>0</v>
      </c>
      <c r="K153" s="80">
        <v>0</v>
      </c>
      <c r="M153" s="80">
        <v>0</v>
      </c>
      <c r="O153" s="80">
        <v>0</v>
      </c>
      <c r="P153" s="80">
        <v>0</v>
      </c>
    </row>
    <row r="154" spans="2:16">
      <c r="B154" t="s">
        <v>285</v>
      </c>
    </row>
  </sheetData>
  <mergeCells count="2">
    <mergeCell ref="B6:P6"/>
    <mergeCell ref="B7:P7"/>
  </mergeCells>
  <dataValidations count="1">
    <dataValidation allowBlank="1" showInputMessage="1" showErrorMessage="1" sqref="A1:E1048576 G1:XFD1048576 F1:F48 F138:F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8"/>
    </row>
    <row r="7" spans="2:65" ht="26.25" customHeight="1">
      <c r="B7" s="116" t="s">
        <v>86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</row>
    <row r="13" spans="2:65">
      <c r="B13" s="79" t="s">
        <v>1226</v>
      </c>
      <c r="D13" s="16"/>
      <c r="E13" s="16"/>
      <c r="F13" s="16"/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1227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1228</v>
      </c>
      <c r="D16" s="16"/>
      <c r="E16" s="16"/>
      <c r="F16" s="16"/>
    </row>
    <row r="17" spans="2:19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J17" s="78">
        <v>0</v>
      </c>
      <c r="K17" t="s">
        <v>197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1229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358</v>
      </c>
      <c r="D19" s="16"/>
      <c r="E19" s="16"/>
      <c r="F19" s="16"/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359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482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278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279</v>
      </c>
      <c r="D26" s="16"/>
      <c r="E26" s="16"/>
      <c r="F26" s="16"/>
    </row>
    <row r="27" spans="2:19">
      <c r="B27" s="79" t="s">
        <v>1230</v>
      </c>
      <c r="D27" s="16"/>
      <c r="E27" s="16"/>
      <c r="F27" s="16"/>
    </row>
    <row r="28" spans="2:19">
      <c r="B28" t="s">
        <v>197</v>
      </c>
      <c r="C28" t="s">
        <v>197</v>
      </c>
      <c r="D28" s="16"/>
      <c r="E28" s="16"/>
      <c r="F28" t="s">
        <v>197</v>
      </c>
      <c r="G28" t="s">
        <v>197</v>
      </c>
      <c r="J28" s="78">
        <v>0</v>
      </c>
      <c r="K28" t="s">
        <v>197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1231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1232</v>
      </c>
      <c r="D30" s="16"/>
      <c r="E30" s="16"/>
      <c r="F30" s="16"/>
    </row>
    <row r="31" spans="2:19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J31" s="78">
        <v>0</v>
      </c>
      <c r="K31" t="s">
        <v>197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1233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284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285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C43" workbookViewId="0">
      <selection activeCell="O48" sqref="O4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8"/>
    </row>
    <row r="7" spans="2:81" ht="26.25" customHeight="1">
      <c r="B7" s="116" t="s">
        <v>93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5.13</v>
      </c>
      <c r="K11" s="7"/>
      <c r="L11" s="7"/>
      <c r="M11" s="77">
        <v>2.41</v>
      </c>
      <c r="N11" s="77">
        <v>697567012.95000005</v>
      </c>
      <c r="O11" s="7"/>
      <c r="P11" s="77">
        <v>1478511.795748234</v>
      </c>
      <c r="Q11" s="7"/>
      <c r="R11" s="77">
        <v>100</v>
      </c>
      <c r="S11" s="77">
        <v>2.16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</row>
    <row r="13" spans="2:81">
      <c r="B13" s="79" t="s">
        <v>1226</v>
      </c>
      <c r="C13" s="16"/>
      <c r="D13" s="16"/>
      <c r="E13" s="16"/>
    </row>
    <row r="14" spans="2:81">
      <c r="B14" t="s">
        <v>1234</v>
      </c>
      <c r="C14" t="s">
        <v>1235</v>
      </c>
      <c r="D14" s="16"/>
      <c r="E14" t="s">
        <v>1236</v>
      </c>
      <c r="F14" t="s">
        <v>133</v>
      </c>
      <c r="G14" t="s">
        <v>378</v>
      </c>
      <c r="H14" t="s">
        <v>155</v>
      </c>
      <c r="I14" t="s">
        <v>1237</v>
      </c>
      <c r="J14" s="78">
        <v>4.59</v>
      </c>
      <c r="K14" t="s">
        <v>108</v>
      </c>
      <c r="L14" s="78">
        <v>4.9000000000000004</v>
      </c>
      <c r="M14" s="78">
        <v>1.33</v>
      </c>
      <c r="N14" s="78">
        <v>7159649.1200000001</v>
      </c>
      <c r="O14" s="78">
        <v>141.55000000000001</v>
      </c>
      <c r="P14" s="78">
        <v>10134.48332936</v>
      </c>
      <c r="Q14" s="78">
        <v>1.19</v>
      </c>
      <c r="R14" s="78">
        <v>0.69</v>
      </c>
      <c r="S14" s="78">
        <v>0.01</v>
      </c>
    </row>
    <row r="15" spans="2:81">
      <c r="B15" t="s">
        <v>1238</v>
      </c>
      <c r="C15" t="s">
        <v>1239</v>
      </c>
      <c r="D15" s="16"/>
      <c r="E15" t="s">
        <v>422</v>
      </c>
      <c r="F15" t="s">
        <v>423</v>
      </c>
      <c r="G15" t="s">
        <v>266</v>
      </c>
      <c r="H15" t="s">
        <v>155</v>
      </c>
      <c r="I15" t="s">
        <v>368</v>
      </c>
      <c r="J15" s="78">
        <v>1.67</v>
      </c>
      <c r="K15" t="s">
        <v>108</v>
      </c>
      <c r="L15" s="78">
        <v>5.55</v>
      </c>
      <c r="M15" s="78">
        <v>1.2</v>
      </c>
      <c r="N15" s="78">
        <v>4000000.56</v>
      </c>
      <c r="O15" s="78">
        <v>138.62</v>
      </c>
      <c r="P15" s="78">
        <v>5544.8007762719999</v>
      </c>
      <c r="Q15" s="78">
        <v>2</v>
      </c>
      <c r="R15" s="78">
        <v>0.38</v>
      </c>
      <c r="S15" s="78">
        <v>0.01</v>
      </c>
    </row>
    <row r="16" spans="2:81">
      <c r="B16" t="s">
        <v>1240</v>
      </c>
      <c r="C16" t="s">
        <v>1241</v>
      </c>
      <c r="D16" s="16"/>
      <c r="E16" t="s">
        <v>1242</v>
      </c>
      <c r="F16" t="s">
        <v>129</v>
      </c>
      <c r="G16" t="s">
        <v>414</v>
      </c>
      <c r="H16" t="s">
        <v>155</v>
      </c>
      <c r="I16" t="s">
        <v>1243</v>
      </c>
      <c r="J16" s="78">
        <v>4.46</v>
      </c>
      <c r="K16" t="s">
        <v>108</v>
      </c>
      <c r="L16" s="78">
        <v>7.75</v>
      </c>
      <c r="M16" s="78">
        <v>1.35</v>
      </c>
      <c r="N16" s="78">
        <v>9430996.75</v>
      </c>
      <c r="O16" s="78">
        <v>162.21</v>
      </c>
      <c r="P16" s="78">
        <v>15298.019828175</v>
      </c>
      <c r="Q16" s="78">
        <v>0</v>
      </c>
      <c r="R16" s="78">
        <v>1.03</v>
      </c>
      <c r="S16" s="78">
        <v>0.02</v>
      </c>
    </row>
    <row r="17" spans="2:19">
      <c r="B17" t="s">
        <v>1244</v>
      </c>
      <c r="C17" t="s">
        <v>1245</v>
      </c>
      <c r="D17" s="16"/>
      <c r="E17" t="s">
        <v>1246</v>
      </c>
      <c r="F17" t="s">
        <v>413</v>
      </c>
      <c r="G17" t="s">
        <v>414</v>
      </c>
      <c r="H17" t="s">
        <v>155</v>
      </c>
      <c r="I17" t="s">
        <v>1247</v>
      </c>
      <c r="J17" s="78">
        <v>3.58</v>
      </c>
      <c r="K17" t="s">
        <v>108</v>
      </c>
      <c r="L17" s="78">
        <v>5.3</v>
      </c>
      <c r="M17" s="78">
        <v>1.22</v>
      </c>
      <c r="N17" s="78">
        <v>3927381.64</v>
      </c>
      <c r="O17" s="78">
        <v>140.12</v>
      </c>
      <c r="P17" s="78">
        <v>5503.0471539680002</v>
      </c>
      <c r="Q17" s="78">
        <v>0</v>
      </c>
      <c r="R17" s="78">
        <v>0.37</v>
      </c>
      <c r="S17" s="78">
        <v>0.01</v>
      </c>
    </row>
    <row r="18" spans="2:19">
      <c r="B18" t="s">
        <v>1248</v>
      </c>
      <c r="C18" t="s">
        <v>1249</v>
      </c>
      <c r="D18" s="16"/>
      <c r="E18" t="s">
        <v>1250</v>
      </c>
      <c r="F18" t="s">
        <v>367</v>
      </c>
      <c r="G18" t="s">
        <v>408</v>
      </c>
      <c r="H18" t="s">
        <v>156</v>
      </c>
      <c r="I18" t="s">
        <v>1251</v>
      </c>
      <c r="J18" s="78">
        <v>5.18</v>
      </c>
      <c r="K18" t="s">
        <v>108</v>
      </c>
      <c r="L18" s="78">
        <v>3.95</v>
      </c>
      <c r="M18" s="78">
        <v>1.38</v>
      </c>
      <c r="N18" s="78">
        <v>10000000</v>
      </c>
      <c r="O18" s="78">
        <v>121.74</v>
      </c>
      <c r="P18" s="78">
        <v>12174</v>
      </c>
      <c r="Q18" s="78">
        <v>0</v>
      </c>
      <c r="R18" s="78">
        <v>0.82</v>
      </c>
      <c r="S18" s="78">
        <v>0.02</v>
      </c>
    </row>
    <row r="19" spans="2:19">
      <c r="B19" t="s">
        <v>1252</v>
      </c>
      <c r="C19" t="s">
        <v>1253</v>
      </c>
      <c r="D19" s="16"/>
      <c r="E19" t="s">
        <v>418</v>
      </c>
      <c r="F19" t="s">
        <v>367</v>
      </c>
      <c r="G19" t="s">
        <v>414</v>
      </c>
      <c r="H19" t="s">
        <v>155</v>
      </c>
      <c r="I19" t="s">
        <v>1254</v>
      </c>
      <c r="J19" s="78">
        <v>6.09</v>
      </c>
      <c r="K19" t="s">
        <v>108</v>
      </c>
      <c r="L19" s="78">
        <v>3.8</v>
      </c>
      <c r="M19" s="78">
        <v>1.2</v>
      </c>
      <c r="N19" s="78">
        <v>21000000</v>
      </c>
      <c r="O19" s="78">
        <v>120.48</v>
      </c>
      <c r="P19" s="78">
        <v>25300.799999999999</v>
      </c>
      <c r="Q19" s="78">
        <v>0</v>
      </c>
      <c r="R19" s="78">
        <v>1.71</v>
      </c>
      <c r="S19" s="78">
        <v>0.04</v>
      </c>
    </row>
    <row r="20" spans="2:19">
      <c r="B20" t="s">
        <v>1255</v>
      </c>
      <c r="C20" t="s">
        <v>1256</v>
      </c>
      <c r="D20" s="16"/>
      <c r="E20" t="s">
        <v>418</v>
      </c>
      <c r="F20" t="s">
        <v>367</v>
      </c>
      <c r="G20" t="s">
        <v>414</v>
      </c>
      <c r="H20" t="s">
        <v>155</v>
      </c>
      <c r="I20" t="s">
        <v>1257</v>
      </c>
      <c r="J20" s="78">
        <v>0.56000000000000005</v>
      </c>
      <c r="K20" t="s">
        <v>108</v>
      </c>
      <c r="L20" s="78">
        <v>4.9000000000000004</v>
      </c>
      <c r="M20" s="78">
        <v>1.37</v>
      </c>
      <c r="N20" s="78">
        <v>882353.21</v>
      </c>
      <c r="O20" s="78">
        <v>164.78</v>
      </c>
      <c r="P20" s="78">
        <v>1453.9416194380001</v>
      </c>
      <c r="Q20" s="78">
        <v>0</v>
      </c>
      <c r="R20" s="78">
        <v>0.1</v>
      </c>
      <c r="S20" s="78">
        <v>0</v>
      </c>
    </row>
    <row r="21" spans="2:19">
      <c r="B21" t="s">
        <v>1258</v>
      </c>
      <c r="C21" t="s">
        <v>1259</v>
      </c>
      <c r="D21" s="16"/>
      <c r="E21" t="s">
        <v>1260</v>
      </c>
      <c r="F21" t="s">
        <v>367</v>
      </c>
      <c r="G21" t="s">
        <v>414</v>
      </c>
      <c r="H21" t="s">
        <v>155</v>
      </c>
      <c r="I21" t="s">
        <v>1261</v>
      </c>
      <c r="J21" s="78">
        <v>7.34</v>
      </c>
      <c r="K21" t="s">
        <v>108</v>
      </c>
      <c r="L21" s="78">
        <v>4.0999999999999996</v>
      </c>
      <c r="M21" s="78">
        <v>1.25</v>
      </c>
      <c r="N21" s="78">
        <v>20000000</v>
      </c>
      <c r="O21" s="78">
        <v>132.1</v>
      </c>
      <c r="P21" s="78">
        <v>26420</v>
      </c>
      <c r="Q21" s="78">
        <v>0</v>
      </c>
      <c r="R21" s="78">
        <v>1.79</v>
      </c>
      <c r="S21" s="78">
        <v>0.04</v>
      </c>
    </row>
    <row r="22" spans="2:19">
      <c r="B22" t="s">
        <v>1262</v>
      </c>
      <c r="C22" t="s">
        <v>1263</v>
      </c>
      <c r="D22" s="16"/>
      <c r="E22" t="s">
        <v>1260</v>
      </c>
      <c r="F22" t="s">
        <v>367</v>
      </c>
      <c r="G22" t="s">
        <v>414</v>
      </c>
      <c r="H22" t="s">
        <v>155</v>
      </c>
      <c r="I22" t="s">
        <v>1264</v>
      </c>
      <c r="J22" s="78">
        <v>6.09</v>
      </c>
      <c r="K22" t="s">
        <v>108</v>
      </c>
      <c r="L22" s="78">
        <v>3.8</v>
      </c>
      <c r="M22" s="78">
        <v>1.2</v>
      </c>
      <c r="N22" s="78">
        <v>17000000</v>
      </c>
      <c r="O22" s="78">
        <v>120.44</v>
      </c>
      <c r="P22" s="78">
        <v>20474.8</v>
      </c>
      <c r="Q22" s="78">
        <v>0</v>
      </c>
      <c r="R22" s="78">
        <v>1.38</v>
      </c>
      <c r="S22" s="78">
        <v>0.03</v>
      </c>
    </row>
    <row r="23" spans="2:19">
      <c r="B23" t="s">
        <v>1265</v>
      </c>
      <c r="C23" t="s">
        <v>1266</v>
      </c>
      <c r="D23" s="16"/>
      <c r="E23" t="s">
        <v>1267</v>
      </c>
      <c r="F23" t="s">
        <v>129</v>
      </c>
      <c r="G23" t="s">
        <v>414</v>
      </c>
      <c r="H23" t="s">
        <v>157</v>
      </c>
      <c r="I23" t="s">
        <v>1268</v>
      </c>
      <c r="J23" s="78">
        <v>5.86</v>
      </c>
      <c r="K23" t="s">
        <v>108</v>
      </c>
      <c r="L23" s="78">
        <v>5.6</v>
      </c>
      <c r="M23" s="78">
        <v>1.45</v>
      </c>
      <c r="N23" s="78">
        <v>7011852.9100000001</v>
      </c>
      <c r="O23" s="78">
        <v>150.87</v>
      </c>
      <c r="P23" s="78">
        <v>10578.782485317</v>
      </c>
      <c r="Q23" s="78">
        <v>1</v>
      </c>
      <c r="R23" s="78">
        <v>0.72</v>
      </c>
      <c r="S23" s="78">
        <v>0.02</v>
      </c>
    </row>
    <row r="24" spans="2:19">
      <c r="B24" t="s">
        <v>1269</v>
      </c>
      <c r="C24" t="s">
        <v>1270</v>
      </c>
      <c r="D24" s="16"/>
      <c r="E24" t="s">
        <v>1267</v>
      </c>
      <c r="F24" t="s">
        <v>129</v>
      </c>
      <c r="G24" t="s">
        <v>414</v>
      </c>
      <c r="H24" t="s">
        <v>157</v>
      </c>
      <c r="I24" t="s">
        <v>1271</v>
      </c>
      <c r="J24" s="78">
        <v>9.01</v>
      </c>
      <c r="K24" t="s">
        <v>108</v>
      </c>
      <c r="L24" s="78">
        <v>4.8</v>
      </c>
      <c r="M24" s="78">
        <v>2.5299999999999998</v>
      </c>
      <c r="N24" s="78">
        <v>18013696</v>
      </c>
      <c r="O24" s="78">
        <v>124.63</v>
      </c>
      <c r="P24" s="78">
        <v>22450.4693248</v>
      </c>
      <c r="Q24" s="78">
        <v>0</v>
      </c>
      <c r="R24" s="78">
        <v>1.52</v>
      </c>
      <c r="S24" s="78">
        <v>0.03</v>
      </c>
    </row>
    <row r="25" spans="2:19">
      <c r="B25" t="s">
        <v>1272</v>
      </c>
      <c r="C25" t="s">
        <v>1273</v>
      </c>
      <c r="D25" s="16"/>
      <c r="E25" t="s">
        <v>366</v>
      </c>
      <c r="F25" t="s">
        <v>367</v>
      </c>
      <c r="G25" t="s">
        <v>340</v>
      </c>
      <c r="H25" t="s">
        <v>155</v>
      </c>
      <c r="I25" t="s">
        <v>1274</v>
      </c>
      <c r="J25" s="78">
        <v>2.96</v>
      </c>
      <c r="K25" t="s">
        <v>108</v>
      </c>
      <c r="L25" s="78">
        <v>6.2</v>
      </c>
      <c r="M25" s="78">
        <v>1.37</v>
      </c>
      <c r="N25" s="78">
        <v>50000000</v>
      </c>
      <c r="O25" s="78">
        <v>134.56</v>
      </c>
      <c r="P25" s="78">
        <v>67280</v>
      </c>
      <c r="Q25" s="78">
        <v>0</v>
      </c>
      <c r="R25" s="78">
        <v>4.55</v>
      </c>
      <c r="S25" s="78">
        <v>0.1</v>
      </c>
    </row>
    <row r="26" spans="2:19">
      <c r="B26" t="s">
        <v>1275</v>
      </c>
      <c r="C26" t="s">
        <v>1276</v>
      </c>
      <c r="D26" s="16"/>
      <c r="E26" t="s">
        <v>1277</v>
      </c>
      <c r="F26" t="s">
        <v>423</v>
      </c>
      <c r="G26" t="s">
        <v>435</v>
      </c>
      <c r="H26" t="s">
        <v>156</v>
      </c>
      <c r="I26" t="s">
        <v>1278</v>
      </c>
      <c r="J26" s="78">
        <v>5.23</v>
      </c>
      <c r="K26" t="s">
        <v>108</v>
      </c>
      <c r="L26" s="78">
        <v>4.6500000000000004</v>
      </c>
      <c r="M26" s="78">
        <v>1.1299999999999999</v>
      </c>
      <c r="N26" s="78">
        <v>21000000</v>
      </c>
      <c r="O26" s="78">
        <v>123.18</v>
      </c>
      <c r="P26" s="78">
        <v>25867.8</v>
      </c>
      <c r="Q26" s="78">
        <v>0</v>
      </c>
      <c r="R26" s="78">
        <v>1.75</v>
      </c>
      <c r="S26" s="78">
        <v>0.04</v>
      </c>
    </row>
    <row r="27" spans="2:19">
      <c r="B27" t="s">
        <v>1279</v>
      </c>
      <c r="C27" t="s">
        <v>1280</v>
      </c>
      <c r="D27" s="16"/>
      <c r="E27" t="s">
        <v>1281</v>
      </c>
      <c r="F27" t="s">
        <v>129</v>
      </c>
      <c r="G27" t="s">
        <v>340</v>
      </c>
      <c r="H27" t="s">
        <v>157</v>
      </c>
      <c r="I27" t="s">
        <v>1282</v>
      </c>
      <c r="J27" s="78">
        <v>12.43</v>
      </c>
      <c r="K27" t="s">
        <v>108</v>
      </c>
      <c r="L27" s="78">
        <v>4.0999999999999996</v>
      </c>
      <c r="M27" s="78">
        <v>2.35</v>
      </c>
      <c r="N27" s="78">
        <v>51000000</v>
      </c>
      <c r="O27" s="78">
        <v>127.77</v>
      </c>
      <c r="P27" s="78">
        <v>65162.7</v>
      </c>
      <c r="Q27" s="78">
        <v>0</v>
      </c>
      <c r="R27" s="78">
        <v>4.41</v>
      </c>
      <c r="S27" s="78">
        <v>0.1</v>
      </c>
    </row>
    <row r="28" spans="2:19">
      <c r="B28" t="s">
        <v>1283</v>
      </c>
      <c r="C28" t="s">
        <v>1284</v>
      </c>
      <c r="D28" s="16"/>
      <c r="E28" t="s">
        <v>1281</v>
      </c>
      <c r="F28" t="s">
        <v>129</v>
      </c>
      <c r="G28" t="s">
        <v>340</v>
      </c>
      <c r="H28" t="s">
        <v>157</v>
      </c>
      <c r="I28" t="s">
        <v>1285</v>
      </c>
      <c r="J28" s="78">
        <v>10.49</v>
      </c>
      <c r="K28" t="s">
        <v>108</v>
      </c>
      <c r="L28" s="78">
        <v>4.9000000000000004</v>
      </c>
      <c r="M28" s="78">
        <v>1.73</v>
      </c>
      <c r="N28" s="78">
        <v>29200000</v>
      </c>
      <c r="O28" s="78">
        <v>162.94</v>
      </c>
      <c r="P28" s="78">
        <v>47578.48</v>
      </c>
      <c r="Q28" s="78">
        <v>1.92</v>
      </c>
      <c r="R28" s="78">
        <v>3.22</v>
      </c>
      <c r="S28" s="78">
        <v>7.0000000000000007E-2</v>
      </c>
    </row>
    <row r="29" spans="2:19">
      <c r="B29" t="s">
        <v>1286</v>
      </c>
      <c r="C29" t="s">
        <v>1287</v>
      </c>
      <c r="D29" s="16"/>
      <c r="E29" t="s">
        <v>395</v>
      </c>
      <c r="F29" t="s">
        <v>367</v>
      </c>
      <c r="G29" t="s">
        <v>340</v>
      </c>
      <c r="H29" t="s">
        <v>155</v>
      </c>
      <c r="I29" t="s">
        <v>1288</v>
      </c>
      <c r="J29" s="78">
        <v>5.83</v>
      </c>
      <c r="K29" t="s">
        <v>108</v>
      </c>
      <c r="L29" s="78">
        <v>5.75</v>
      </c>
      <c r="M29" s="78">
        <v>1.23</v>
      </c>
      <c r="N29" s="78">
        <v>29500000</v>
      </c>
      <c r="O29" s="78">
        <v>152.87</v>
      </c>
      <c r="P29" s="78">
        <v>45096.65</v>
      </c>
      <c r="Q29" s="78">
        <v>2.27</v>
      </c>
      <c r="R29" s="78">
        <v>3.05</v>
      </c>
      <c r="S29" s="78">
        <v>7.0000000000000007E-2</v>
      </c>
    </row>
    <row r="30" spans="2:19">
      <c r="B30" t="s">
        <v>1289</v>
      </c>
      <c r="C30" t="s">
        <v>1290</v>
      </c>
      <c r="D30" s="16"/>
      <c r="E30" t="s">
        <v>395</v>
      </c>
      <c r="F30" t="s">
        <v>367</v>
      </c>
      <c r="G30" t="s">
        <v>340</v>
      </c>
      <c r="H30" t="s">
        <v>155</v>
      </c>
      <c r="I30" t="s">
        <v>368</v>
      </c>
      <c r="J30" s="78">
        <v>2.85</v>
      </c>
      <c r="K30" t="s">
        <v>108</v>
      </c>
      <c r="L30" s="78">
        <v>5.75</v>
      </c>
      <c r="M30" s="78">
        <v>1.75</v>
      </c>
      <c r="N30" s="78">
        <v>10000000</v>
      </c>
      <c r="O30" s="78">
        <v>140.02000000000001</v>
      </c>
      <c r="P30" s="78">
        <v>14002</v>
      </c>
      <c r="Q30" s="78">
        <v>0</v>
      </c>
      <c r="R30" s="78">
        <v>0.95</v>
      </c>
      <c r="S30" s="78">
        <v>0.02</v>
      </c>
    </row>
    <row r="31" spans="2:19">
      <c r="B31" t="s">
        <v>1291</v>
      </c>
      <c r="C31" t="s">
        <v>1292</v>
      </c>
      <c r="D31" s="16"/>
      <c r="E31" t="s">
        <v>1293</v>
      </c>
      <c r="F31" t="s">
        <v>133</v>
      </c>
      <c r="G31" t="s">
        <v>476</v>
      </c>
      <c r="H31" t="s">
        <v>155</v>
      </c>
      <c r="I31" t="s">
        <v>1294</v>
      </c>
      <c r="J31" s="78">
        <v>2.29</v>
      </c>
      <c r="K31" t="s">
        <v>108</v>
      </c>
      <c r="L31" s="78">
        <v>5.71</v>
      </c>
      <c r="M31" s="78">
        <v>0.79</v>
      </c>
      <c r="N31" s="78">
        <v>18444000.969999999</v>
      </c>
      <c r="O31" s="78">
        <v>117.5</v>
      </c>
      <c r="P31" s="78">
        <v>21671.701139749999</v>
      </c>
      <c r="Q31" s="78">
        <v>0</v>
      </c>
      <c r="R31" s="78">
        <v>1.47</v>
      </c>
      <c r="S31" s="78">
        <v>0.03</v>
      </c>
    </row>
    <row r="32" spans="2:19">
      <c r="B32" t="s">
        <v>1295</v>
      </c>
      <c r="C32" t="s">
        <v>1296</v>
      </c>
      <c r="D32" s="16"/>
      <c r="E32" t="s">
        <v>1297</v>
      </c>
      <c r="F32" t="s">
        <v>129</v>
      </c>
      <c r="G32" t="s">
        <v>1298</v>
      </c>
      <c r="H32" t="s">
        <v>156</v>
      </c>
      <c r="I32" t="s">
        <v>1299</v>
      </c>
      <c r="J32" s="78">
        <v>5.97</v>
      </c>
      <c r="K32" t="s">
        <v>108</v>
      </c>
      <c r="L32" s="78">
        <v>7.15</v>
      </c>
      <c r="M32" s="78">
        <v>1.9</v>
      </c>
      <c r="N32" s="78">
        <v>27008770.66</v>
      </c>
      <c r="O32" s="78">
        <v>144.32</v>
      </c>
      <c r="P32" s="78">
        <v>38979.057816512002</v>
      </c>
      <c r="Q32" s="78">
        <v>0</v>
      </c>
      <c r="R32" s="78">
        <v>2.64</v>
      </c>
      <c r="S32" s="78">
        <v>0.06</v>
      </c>
    </row>
    <row r="33" spans="2:19">
      <c r="B33" t="s">
        <v>1300</v>
      </c>
      <c r="C33" t="s">
        <v>1301</v>
      </c>
      <c r="D33" s="16"/>
      <c r="E33" t="s">
        <v>1302</v>
      </c>
      <c r="F33" t="s">
        <v>413</v>
      </c>
      <c r="G33" t="s">
        <v>1298</v>
      </c>
      <c r="H33" t="s">
        <v>156</v>
      </c>
      <c r="I33" t="s">
        <v>1303</v>
      </c>
      <c r="J33" s="78">
        <v>0.89</v>
      </c>
      <c r="K33" t="s">
        <v>108</v>
      </c>
      <c r="L33" s="78">
        <v>6.5</v>
      </c>
      <c r="M33" s="78">
        <v>1.73</v>
      </c>
      <c r="N33" s="78">
        <v>1575000.56</v>
      </c>
      <c r="O33" s="78">
        <v>122.25</v>
      </c>
      <c r="P33" s="78">
        <v>1925.4381846000001</v>
      </c>
      <c r="Q33" s="78">
        <v>0.57999999999999996</v>
      </c>
      <c r="R33" s="78">
        <v>0.13</v>
      </c>
      <c r="S33" s="78">
        <v>0</v>
      </c>
    </row>
    <row r="34" spans="2:19">
      <c r="B34" t="s">
        <v>1304</v>
      </c>
      <c r="C34" t="s">
        <v>1305</v>
      </c>
      <c r="D34" s="16"/>
      <c r="E34" t="s">
        <v>1306</v>
      </c>
      <c r="F34" t="s">
        <v>118</v>
      </c>
      <c r="G34" t="s">
        <v>448</v>
      </c>
      <c r="H34" t="s">
        <v>157</v>
      </c>
      <c r="I34" t="s">
        <v>1307</v>
      </c>
      <c r="J34" s="78">
        <v>0.1</v>
      </c>
      <c r="K34" t="s">
        <v>108</v>
      </c>
      <c r="L34" s="78">
        <v>5</v>
      </c>
      <c r="M34" s="78">
        <v>2.06</v>
      </c>
      <c r="N34" s="78">
        <v>1342686.98</v>
      </c>
      <c r="O34" s="78">
        <v>122.49</v>
      </c>
      <c r="P34" s="78">
        <v>1644.6572818019999</v>
      </c>
      <c r="Q34" s="78">
        <v>0.6</v>
      </c>
      <c r="R34" s="78">
        <v>0.11</v>
      </c>
      <c r="S34" s="78">
        <v>0</v>
      </c>
    </row>
    <row r="35" spans="2:19">
      <c r="B35" t="s">
        <v>1308</v>
      </c>
      <c r="C35" t="s">
        <v>1309</v>
      </c>
      <c r="D35" s="16"/>
      <c r="E35" t="s">
        <v>452</v>
      </c>
      <c r="F35" t="s">
        <v>133</v>
      </c>
      <c r="G35" t="s">
        <v>448</v>
      </c>
      <c r="H35" t="s">
        <v>157</v>
      </c>
      <c r="I35" t="s">
        <v>1310</v>
      </c>
      <c r="J35" s="78">
        <v>4.95</v>
      </c>
      <c r="K35" t="s">
        <v>108</v>
      </c>
      <c r="L35" s="78">
        <v>6</v>
      </c>
      <c r="M35" s="78">
        <v>2.69</v>
      </c>
      <c r="N35" s="78">
        <v>53893000</v>
      </c>
      <c r="O35" s="78">
        <v>125.96</v>
      </c>
      <c r="P35" s="78">
        <v>67883.622799999997</v>
      </c>
      <c r="Q35" s="78">
        <v>0</v>
      </c>
      <c r="R35" s="78">
        <v>4.59</v>
      </c>
      <c r="S35" s="78">
        <v>0.1</v>
      </c>
    </row>
    <row r="36" spans="2:19">
      <c r="B36" t="s">
        <v>1311</v>
      </c>
      <c r="C36" t="s">
        <v>1312</v>
      </c>
      <c r="D36" s="16"/>
      <c r="E36" t="s">
        <v>452</v>
      </c>
      <c r="F36" t="s">
        <v>133</v>
      </c>
      <c r="G36" t="s">
        <v>448</v>
      </c>
      <c r="H36" t="s">
        <v>157</v>
      </c>
      <c r="I36" t="s">
        <v>1313</v>
      </c>
      <c r="J36" s="78">
        <v>0.63</v>
      </c>
      <c r="K36" t="s">
        <v>108</v>
      </c>
      <c r="L36" s="78">
        <v>6.5</v>
      </c>
      <c r="M36" s="78">
        <v>1.8</v>
      </c>
      <c r="N36" s="78">
        <v>37100000</v>
      </c>
      <c r="O36" s="78">
        <v>126.95</v>
      </c>
      <c r="P36" s="78">
        <v>47098.45</v>
      </c>
      <c r="Q36" s="78">
        <v>2.99</v>
      </c>
      <c r="R36" s="78">
        <v>3.19</v>
      </c>
      <c r="S36" s="78">
        <v>7.0000000000000007E-2</v>
      </c>
    </row>
    <row r="37" spans="2:19">
      <c r="B37" t="s">
        <v>1314</v>
      </c>
      <c r="C37" t="s">
        <v>1315</v>
      </c>
      <c r="D37" s="16"/>
      <c r="E37" t="s">
        <v>452</v>
      </c>
      <c r="F37" t="s">
        <v>133</v>
      </c>
      <c r="G37" t="s">
        <v>448</v>
      </c>
      <c r="H37" t="s">
        <v>157</v>
      </c>
      <c r="I37" t="s">
        <v>1316</v>
      </c>
      <c r="J37" s="78">
        <v>1.22</v>
      </c>
      <c r="K37" t="s">
        <v>108</v>
      </c>
      <c r="L37" s="78">
        <v>6.5</v>
      </c>
      <c r="M37" s="78">
        <v>1.75</v>
      </c>
      <c r="N37" s="78">
        <v>29071038</v>
      </c>
      <c r="O37" s="78">
        <v>131.97</v>
      </c>
      <c r="P37" s="78">
        <v>38365.048848600003</v>
      </c>
      <c r="Q37" s="78">
        <v>2.42</v>
      </c>
      <c r="R37" s="78">
        <v>2.59</v>
      </c>
      <c r="S37" s="78">
        <v>0.06</v>
      </c>
    </row>
    <row r="38" spans="2:19">
      <c r="B38" t="s">
        <v>1317</v>
      </c>
      <c r="C38" t="s">
        <v>1318</v>
      </c>
      <c r="D38" s="16"/>
      <c r="E38" t="s">
        <v>452</v>
      </c>
      <c r="F38" t="s">
        <v>133</v>
      </c>
      <c r="G38" t="s">
        <v>448</v>
      </c>
      <c r="H38" t="s">
        <v>157</v>
      </c>
      <c r="I38" t="s">
        <v>1319</v>
      </c>
      <c r="J38" s="78">
        <v>3.63</v>
      </c>
      <c r="K38" t="s">
        <v>108</v>
      </c>
      <c r="L38" s="78">
        <v>6.85</v>
      </c>
      <c r="M38" s="78">
        <v>1.28</v>
      </c>
      <c r="N38" s="78">
        <v>19000000</v>
      </c>
      <c r="O38" s="78">
        <v>139.36000000000001</v>
      </c>
      <c r="P38" s="78">
        <v>26478.400000000001</v>
      </c>
      <c r="Q38" s="78">
        <v>3.76</v>
      </c>
      <c r="R38" s="78">
        <v>1.79</v>
      </c>
      <c r="S38" s="78">
        <v>0.04</v>
      </c>
    </row>
    <row r="39" spans="2:19">
      <c r="B39" t="s">
        <v>1320</v>
      </c>
      <c r="C39" t="s">
        <v>1321</v>
      </c>
      <c r="D39" s="16"/>
      <c r="E39" t="s">
        <v>1322</v>
      </c>
      <c r="F39" t="s">
        <v>133</v>
      </c>
      <c r="G39" t="s">
        <v>197</v>
      </c>
      <c r="H39" t="s">
        <v>198</v>
      </c>
      <c r="I39" t="s">
        <v>1323</v>
      </c>
      <c r="J39" s="78">
        <v>0</v>
      </c>
      <c r="K39" t="s">
        <v>108</v>
      </c>
      <c r="L39" s="78">
        <v>9.9</v>
      </c>
      <c r="M39" s="78">
        <v>0</v>
      </c>
      <c r="N39" s="78">
        <v>1436122.07</v>
      </c>
      <c r="O39" s="78">
        <v>9.9999999999999995E-7</v>
      </c>
      <c r="P39" s="78">
        <v>1.43612207E-5</v>
      </c>
      <c r="Q39" s="78">
        <v>1.03</v>
      </c>
      <c r="R39" s="78">
        <v>0</v>
      </c>
      <c r="S39" s="78">
        <v>0</v>
      </c>
    </row>
    <row r="40" spans="2:19">
      <c r="B40" t="s">
        <v>1324</v>
      </c>
      <c r="C40" t="s">
        <v>1325</v>
      </c>
      <c r="D40" s="16"/>
      <c r="E40" t="s">
        <v>1322</v>
      </c>
      <c r="F40" t="s">
        <v>133</v>
      </c>
      <c r="G40" t="s">
        <v>197</v>
      </c>
      <c r="H40" t="s">
        <v>198</v>
      </c>
      <c r="I40" t="s">
        <v>1326</v>
      </c>
      <c r="J40" s="78">
        <v>0</v>
      </c>
      <c r="K40" t="s">
        <v>108</v>
      </c>
      <c r="L40" s="78">
        <v>9.9</v>
      </c>
      <c r="M40" s="78">
        <v>0</v>
      </c>
      <c r="N40" s="78">
        <v>287224.40999999997</v>
      </c>
      <c r="O40" s="78">
        <v>9.9999999999999995E-7</v>
      </c>
      <c r="P40" s="78">
        <v>2.8722441000000001E-6</v>
      </c>
      <c r="Q40" s="78">
        <v>0</v>
      </c>
      <c r="R40" s="78">
        <v>0</v>
      </c>
      <c r="S40" s="78">
        <v>0</v>
      </c>
    </row>
    <row r="41" spans="2:19">
      <c r="B41" s="79" t="s">
        <v>1227</v>
      </c>
      <c r="C41" s="16"/>
      <c r="D41" s="16"/>
      <c r="E41" s="16"/>
      <c r="J41" s="80">
        <v>5.55</v>
      </c>
      <c r="M41" s="80">
        <v>1.7</v>
      </c>
      <c r="N41" s="80">
        <v>498283773.83999997</v>
      </c>
      <c r="P41" s="80">
        <v>664367.15060582745</v>
      </c>
      <c r="R41" s="80">
        <v>44.93</v>
      </c>
      <c r="S41" s="80">
        <v>0.97</v>
      </c>
    </row>
    <row r="42" spans="2:19">
      <c r="B42" s="79" t="s">
        <v>1228</v>
      </c>
      <c r="C42" s="16"/>
      <c r="D42" s="16"/>
      <c r="E42" s="16"/>
    </row>
    <row r="43" spans="2:19">
      <c r="B43" t="s">
        <v>197</v>
      </c>
      <c r="C43" t="s">
        <v>197</v>
      </c>
      <c r="D43" s="16"/>
      <c r="E43" s="16"/>
      <c r="F43" t="s">
        <v>197</v>
      </c>
      <c r="G43" t="s">
        <v>197</v>
      </c>
      <c r="J43" s="78">
        <v>0</v>
      </c>
      <c r="K43" t="s">
        <v>197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  <c r="R43" s="78">
        <v>0</v>
      </c>
      <c r="S43" s="78">
        <v>0</v>
      </c>
    </row>
    <row r="44" spans="2:19">
      <c r="B44" s="79" t="s">
        <v>1229</v>
      </c>
      <c r="C44" s="16"/>
      <c r="D44" s="16"/>
      <c r="E44" s="16"/>
      <c r="J44" s="80">
        <v>0</v>
      </c>
      <c r="M44" s="80">
        <v>0</v>
      </c>
      <c r="N44" s="80">
        <v>0</v>
      </c>
      <c r="P44" s="80">
        <v>0</v>
      </c>
      <c r="R44" s="80">
        <v>0</v>
      </c>
      <c r="S44" s="80">
        <v>0</v>
      </c>
    </row>
    <row r="45" spans="2:19">
      <c r="B45" s="79" t="s">
        <v>358</v>
      </c>
      <c r="C45" s="16"/>
      <c r="D45" s="16"/>
      <c r="E45" s="16"/>
    </row>
    <row r="46" spans="2:19">
      <c r="B46" t="s">
        <v>1327</v>
      </c>
      <c r="C46" t="s">
        <v>1328</v>
      </c>
      <c r="D46" s="16"/>
      <c r="E46" t="s">
        <v>1329</v>
      </c>
      <c r="F46" t="s">
        <v>133</v>
      </c>
      <c r="G46" t="s">
        <v>197</v>
      </c>
      <c r="H46" t="s">
        <v>198</v>
      </c>
      <c r="I46" t="s">
        <v>1330</v>
      </c>
      <c r="J46" s="78">
        <v>6.54</v>
      </c>
      <c r="K46" t="s">
        <v>112</v>
      </c>
      <c r="L46" s="78">
        <v>3</v>
      </c>
      <c r="M46" s="78">
        <v>8.3000000000000007</v>
      </c>
      <c r="N46" s="78">
        <v>2519349.9700000002</v>
      </c>
      <c r="O46" s="78">
        <v>71.87</v>
      </c>
      <c r="P46" s="78">
        <v>7065.1829250589799</v>
      </c>
      <c r="Q46" s="78">
        <v>0.67</v>
      </c>
      <c r="R46" s="78">
        <v>0.48</v>
      </c>
      <c r="S46" s="78">
        <v>0.01</v>
      </c>
    </row>
    <row r="47" spans="2:19">
      <c r="B47" t="s">
        <v>1331</v>
      </c>
      <c r="C47" t="s">
        <v>1332</v>
      </c>
      <c r="D47" s="16"/>
      <c r="E47" t="s">
        <v>1329</v>
      </c>
      <c r="F47" t="s">
        <v>133</v>
      </c>
      <c r="G47" t="s">
        <v>197</v>
      </c>
      <c r="H47" t="s">
        <v>198</v>
      </c>
      <c r="I47" t="s">
        <v>1330</v>
      </c>
      <c r="J47" s="78">
        <v>3.17</v>
      </c>
      <c r="K47" t="s">
        <v>112</v>
      </c>
      <c r="L47" s="78">
        <v>3.16</v>
      </c>
      <c r="M47" s="78">
        <v>2.78</v>
      </c>
      <c r="N47" s="78">
        <v>756224.26</v>
      </c>
      <c r="O47" s="78">
        <v>101.29</v>
      </c>
      <c r="P47" s="78">
        <v>2988.8522156265099</v>
      </c>
      <c r="Q47" s="78">
        <v>1.54</v>
      </c>
      <c r="R47" s="78">
        <v>0.2</v>
      </c>
      <c r="S47" s="78">
        <v>0</v>
      </c>
    </row>
    <row r="48" spans="2:19">
      <c r="B48" s="79" t="s">
        <v>359</v>
      </c>
      <c r="C48" s="16"/>
      <c r="D48" s="16"/>
      <c r="E48" s="16"/>
      <c r="J48" s="80">
        <v>5.54</v>
      </c>
      <c r="M48" s="80">
        <v>6.66</v>
      </c>
      <c r="N48" s="80">
        <v>3275574.23</v>
      </c>
      <c r="P48" s="80">
        <v>10054.03514068549</v>
      </c>
      <c r="R48" s="80">
        <v>0.68</v>
      </c>
      <c r="S48" s="80">
        <v>0.01</v>
      </c>
    </row>
    <row r="49" spans="2:19">
      <c r="B49" s="79" t="s">
        <v>129</v>
      </c>
      <c r="C49" s="16"/>
      <c r="D49" s="16"/>
      <c r="E49" s="16"/>
    </row>
    <row r="50" spans="2:19">
      <c r="B50" t="s">
        <v>197</v>
      </c>
      <c r="C50" t="s">
        <v>197</v>
      </c>
      <c r="D50" s="16"/>
      <c r="E50" s="16"/>
      <c r="F50" t="s">
        <v>197</v>
      </c>
      <c r="G50" t="s">
        <v>197</v>
      </c>
      <c r="J50" s="78">
        <v>0</v>
      </c>
      <c r="K50" t="s">
        <v>197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  <c r="R50" s="78">
        <v>0</v>
      </c>
      <c r="S50" s="78">
        <v>0</v>
      </c>
    </row>
    <row r="51" spans="2:19">
      <c r="B51" s="79" t="s">
        <v>482</v>
      </c>
      <c r="C51" s="16"/>
      <c r="D51" s="16"/>
      <c r="E51" s="16"/>
      <c r="J51" s="80">
        <v>0</v>
      </c>
      <c r="M51" s="80">
        <v>0</v>
      </c>
      <c r="N51" s="80">
        <v>0</v>
      </c>
      <c r="P51" s="80">
        <v>0</v>
      </c>
      <c r="R51" s="80">
        <v>0</v>
      </c>
      <c r="S51" s="80">
        <v>0</v>
      </c>
    </row>
    <row r="52" spans="2:19">
      <c r="B52" s="79" t="s">
        <v>278</v>
      </c>
      <c r="C52" s="16"/>
      <c r="D52" s="16"/>
      <c r="E52" s="16"/>
      <c r="J52" s="80">
        <v>5.55</v>
      </c>
      <c r="M52" s="80">
        <v>1.77</v>
      </c>
      <c r="N52" s="80">
        <v>501559348.06999999</v>
      </c>
      <c r="P52" s="80">
        <v>674421.18574651296</v>
      </c>
      <c r="R52" s="80">
        <v>45.61</v>
      </c>
      <c r="S52" s="80">
        <v>0.99</v>
      </c>
    </row>
    <row r="53" spans="2:19">
      <c r="B53" s="79" t="s">
        <v>279</v>
      </c>
      <c r="C53" s="16"/>
      <c r="D53" s="16"/>
      <c r="E53" s="16"/>
    </row>
    <row r="54" spans="2:19">
      <c r="B54" s="79" t="s">
        <v>1333</v>
      </c>
      <c r="C54" s="16"/>
      <c r="D54" s="16"/>
      <c r="E54" s="16"/>
    </row>
    <row r="55" spans="2:19">
      <c r="B55" t="s">
        <v>197</v>
      </c>
      <c r="C55" t="s">
        <v>197</v>
      </c>
      <c r="D55" s="16"/>
      <c r="E55" s="16"/>
      <c r="F55" t="s">
        <v>197</v>
      </c>
      <c r="G55" t="s">
        <v>197</v>
      </c>
      <c r="J55" s="78">
        <v>0</v>
      </c>
      <c r="K55" t="s">
        <v>197</v>
      </c>
      <c r="L55" s="78">
        <v>0</v>
      </c>
      <c r="M55" s="78">
        <v>0</v>
      </c>
      <c r="N55" s="78">
        <v>0</v>
      </c>
      <c r="O55" s="78">
        <v>0</v>
      </c>
      <c r="P55" s="78">
        <v>0</v>
      </c>
      <c r="Q55" s="78">
        <v>0</v>
      </c>
      <c r="R55" s="78">
        <v>0</v>
      </c>
      <c r="S55" s="78">
        <v>0</v>
      </c>
    </row>
    <row r="56" spans="2:19">
      <c r="B56" s="79" t="s">
        <v>1334</v>
      </c>
      <c r="C56" s="16"/>
      <c r="D56" s="16"/>
      <c r="E56" s="16"/>
      <c r="J56" s="80">
        <v>0</v>
      </c>
      <c r="M56" s="80">
        <v>0</v>
      </c>
      <c r="N56" s="80">
        <v>0</v>
      </c>
      <c r="P56" s="80">
        <v>0</v>
      </c>
      <c r="R56" s="80">
        <v>0</v>
      </c>
      <c r="S56" s="80">
        <v>0</v>
      </c>
    </row>
    <row r="57" spans="2:19">
      <c r="B57" s="79" t="s">
        <v>1335</v>
      </c>
      <c r="C57" s="16"/>
      <c r="D57" s="16"/>
      <c r="E57" s="16"/>
    </row>
    <row r="58" spans="2:19">
      <c r="B58" t="s">
        <v>1336</v>
      </c>
      <c r="C58" t="s">
        <v>1337</v>
      </c>
      <c r="D58" t="s">
        <v>485</v>
      </c>
      <c r="E58" t="s">
        <v>492</v>
      </c>
      <c r="F58" t="s">
        <v>367</v>
      </c>
      <c r="G58" t="s">
        <v>414</v>
      </c>
      <c r="H58" t="s">
        <v>341</v>
      </c>
      <c r="I58" t="s">
        <v>1338</v>
      </c>
      <c r="J58" s="78">
        <v>8.4600000000000009</v>
      </c>
      <c r="K58" t="s">
        <v>108</v>
      </c>
      <c r="L58" s="78">
        <v>6.14</v>
      </c>
      <c r="M58" s="78">
        <v>3.38</v>
      </c>
      <c r="N58" s="78">
        <v>25300000</v>
      </c>
      <c r="O58" s="78">
        <v>130.10013699999999</v>
      </c>
      <c r="P58" s="78">
        <v>32915.334661000001</v>
      </c>
      <c r="Q58" s="78">
        <v>0</v>
      </c>
      <c r="R58" s="78">
        <v>2.23</v>
      </c>
      <c r="S58" s="78">
        <v>0.05</v>
      </c>
    </row>
    <row r="59" spans="2:19">
      <c r="B59" t="s">
        <v>1339</v>
      </c>
      <c r="C59" t="s">
        <v>1340</v>
      </c>
      <c r="D59" t="s">
        <v>485</v>
      </c>
      <c r="E59" t="s">
        <v>1341</v>
      </c>
      <c r="F59" t="s">
        <v>846</v>
      </c>
      <c r="G59" t="s">
        <v>476</v>
      </c>
      <c r="H59" t="s">
        <v>341</v>
      </c>
      <c r="I59" t="s">
        <v>1342</v>
      </c>
      <c r="J59" s="78">
        <v>5.01</v>
      </c>
      <c r="K59" t="s">
        <v>112</v>
      </c>
      <c r="L59" s="78">
        <v>0</v>
      </c>
      <c r="M59" s="78">
        <v>2.63</v>
      </c>
      <c r="N59" s="78">
        <v>313962.40999999997</v>
      </c>
      <c r="O59" s="78">
        <v>11504.000000000016</v>
      </c>
      <c r="P59" s="78">
        <v>140933.355492253</v>
      </c>
      <c r="Q59" s="78">
        <v>0</v>
      </c>
      <c r="R59" s="78">
        <v>9.5299999999999994</v>
      </c>
      <c r="S59" s="78">
        <v>0.21</v>
      </c>
    </row>
    <row r="60" spans="2:19">
      <c r="B60" t="s">
        <v>1343</v>
      </c>
      <c r="C60" t="s">
        <v>1344</v>
      </c>
      <c r="D60" t="s">
        <v>485</v>
      </c>
      <c r="E60" t="s">
        <v>1345</v>
      </c>
      <c r="F60" t="s">
        <v>367</v>
      </c>
      <c r="G60" t="s">
        <v>1298</v>
      </c>
      <c r="H60" t="s">
        <v>506</v>
      </c>
      <c r="I60" t="s">
        <v>1346</v>
      </c>
      <c r="J60" s="78">
        <v>4.83</v>
      </c>
      <c r="K60" t="s">
        <v>112</v>
      </c>
      <c r="L60" s="78">
        <v>3.28</v>
      </c>
      <c r="M60" s="78">
        <v>2.25</v>
      </c>
      <c r="N60" s="78">
        <v>10000000</v>
      </c>
      <c r="O60" s="78">
        <v>106.43600000000001</v>
      </c>
      <c r="P60" s="78">
        <v>41531.3272</v>
      </c>
      <c r="Q60" s="78">
        <v>0</v>
      </c>
      <c r="R60" s="78">
        <v>2.81</v>
      </c>
      <c r="S60" s="78">
        <v>0.06</v>
      </c>
    </row>
    <row r="61" spans="2:19">
      <c r="B61" t="s">
        <v>1347</v>
      </c>
      <c r="C61" t="s">
        <v>1348</v>
      </c>
      <c r="D61" t="s">
        <v>485</v>
      </c>
      <c r="E61" t="s">
        <v>1345</v>
      </c>
      <c r="F61" t="s">
        <v>367</v>
      </c>
      <c r="G61" t="s">
        <v>476</v>
      </c>
      <c r="H61" t="s">
        <v>341</v>
      </c>
      <c r="I61" t="s">
        <v>1349</v>
      </c>
      <c r="J61" s="78">
        <v>5.34</v>
      </c>
      <c r="K61" t="s">
        <v>112</v>
      </c>
      <c r="L61" s="78">
        <v>4.08</v>
      </c>
      <c r="M61" s="78">
        <v>2.46</v>
      </c>
      <c r="N61" s="78">
        <v>17000000</v>
      </c>
      <c r="O61" s="78">
        <v>110.755</v>
      </c>
      <c r="P61" s="78">
        <v>73468.221699999995</v>
      </c>
      <c r="Q61" s="78">
        <v>34</v>
      </c>
      <c r="R61" s="78">
        <v>4.97</v>
      </c>
      <c r="S61" s="78">
        <v>0.11</v>
      </c>
    </row>
    <row r="62" spans="2:19">
      <c r="B62" t="s">
        <v>1350</v>
      </c>
      <c r="C62" t="s">
        <v>1351</v>
      </c>
      <c r="D62" t="s">
        <v>485</v>
      </c>
      <c r="E62" t="s">
        <v>1352</v>
      </c>
      <c r="F62" t="s">
        <v>367</v>
      </c>
      <c r="G62" t="s">
        <v>476</v>
      </c>
      <c r="H62" t="s">
        <v>341</v>
      </c>
      <c r="I62" t="s">
        <v>352</v>
      </c>
      <c r="J62" s="78">
        <v>5.0199999999999996</v>
      </c>
      <c r="K62" t="s">
        <v>112</v>
      </c>
      <c r="L62" s="78">
        <v>3.45</v>
      </c>
      <c r="M62" s="78">
        <v>2.63</v>
      </c>
      <c r="N62" s="78">
        <v>20375000</v>
      </c>
      <c r="O62" s="78">
        <v>104.636</v>
      </c>
      <c r="P62" s="78">
        <v>83189.020669999998</v>
      </c>
      <c r="Q62" s="78">
        <v>0</v>
      </c>
      <c r="R62" s="78">
        <v>5.63</v>
      </c>
      <c r="S62" s="78">
        <v>0.12</v>
      </c>
    </row>
    <row r="63" spans="2:19">
      <c r="B63" t="s">
        <v>1353</v>
      </c>
      <c r="C63" t="s">
        <v>1354</v>
      </c>
      <c r="D63" t="s">
        <v>485</v>
      </c>
      <c r="E63" t="s">
        <v>1355</v>
      </c>
      <c r="F63" t="s">
        <v>367</v>
      </c>
      <c r="G63" t="s">
        <v>476</v>
      </c>
      <c r="H63" t="s">
        <v>341</v>
      </c>
      <c r="I63" t="s">
        <v>1356</v>
      </c>
      <c r="J63" s="78">
        <v>2.46</v>
      </c>
      <c r="K63" t="s">
        <v>108</v>
      </c>
      <c r="L63" s="78">
        <v>4.25</v>
      </c>
      <c r="M63" s="78">
        <v>1.23</v>
      </c>
      <c r="N63" s="78">
        <v>14250000</v>
      </c>
      <c r="O63" s="78">
        <v>123.81</v>
      </c>
      <c r="P63" s="78">
        <v>17642.924999999999</v>
      </c>
      <c r="Q63" s="78">
        <v>0</v>
      </c>
      <c r="R63" s="78">
        <v>1.19</v>
      </c>
      <c r="S63" s="78">
        <v>0.03</v>
      </c>
    </row>
    <row r="64" spans="2:19">
      <c r="B64" t="s">
        <v>1357</v>
      </c>
      <c r="C64" t="s">
        <v>1358</v>
      </c>
      <c r="D64" t="s">
        <v>485</v>
      </c>
      <c r="E64" t="s">
        <v>1355</v>
      </c>
      <c r="F64" t="s">
        <v>367</v>
      </c>
      <c r="G64" t="s">
        <v>476</v>
      </c>
      <c r="H64" t="s">
        <v>341</v>
      </c>
      <c r="I64" t="s">
        <v>1359</v>
      </c>
      <c r="J64" s="78">
        <v>5.81</v>
      </c>
      <c r="K64" t="s">
        <v>112</v>
      </c>
      <c r="L64" s="78">
        <v>3.58</v>
      </c>
      <c r="M64" s="78">
        <v>2.82</v>
      </c>
      <c r="N64" s="78">
        <v>10500000</v>
      </c>
      <c r="O64" s="78">
        <v>105.815667</v>
      </c>
      <c r="P64" s="78">
        <v>43353.736926570004</v>
      </c>
      <c r="Q64" s="78">
        <v>0</v>
      </c>
      <c r="R64" s="78">
        <v>2.93</v>
      </c>
      <c r="S64" s="78">
        <v>0.06</v>
      </c>
    </row>
    <row r="65" spans="2:19">
      <c r="B65" t="s">
        <v>1360</v>
      </c>
      <c r="C65" t="s">
        <v>1361</v>
      </c>
      <c r="D65" t="s">
        <v>485</v>
      </c>
      <c r="E65" t="s">
        <v>1362</v>
      </c>
      <c r="F65" t="s">
        <v>367</v>
      </c>
      <c r="G65" t="s">
        <v>448</v>
      </c>
      <c r="H65" t="s">
        <v>341</v>
      </c>
      <c r="I65" t="s">
        <v>1363</v>
      </c>
      <c r="J65" s="78">
        <v>3.97</v>
      </c>
      <c r="K65" t="s">
        <v>108</v>
      </c>
      <c r="L65" s="78">
        <v>6.45</v>
      </c>
      <c r="M65" s="78">
        <v>1.84</v>
      </c>
      <c r="N65" s="78">
        <v>30000000</v>
      </c>
      <c r="O65" s="78">
        <v>123.03</v>
      </c>
      <c r="P65" s="78">
        <v>36909</v>
      </c>
      <c r="Q65" s="78">
        <v>15.79</v>
      </c>
      <c r="R65" s="78">
        <v>2.5</v>
      </c>
      <c r="S65" s="78">
        <v>0.05</v>
      </c>
    </row>
    <row r="66" spans="2:19">
      <c r="B66" t="s">
        <v>1364</v>
      </c>
      <c r="C66" t="s">
        <v>1365</v>
      </c>
      <c r="D66" t="s">
        <v>485</v>
      </c>
      <c r="E66" t="s">
        <v>1362</v>
      </c>
      <c r="F66" t="s">
        <v>367</v>
      </c>
      <c r="G66" t="s">
        <v>448</v>
      </c>
      <c r="H66" t="s">
        <v>341</v>
      </c>
      <c r="I66" t="s">
        <v>1366</v>
      </c>
      <c r="J66" s="78">
        <v>5.76</v>
      </c>
      <c r="K66" t="s">
        <v>112</v>
      </c>
      <c r="L66" s="78">
        <v>4</v>
      </c>
      <c r="M66" s="78">
        <v>2.4500000000000002</v>
      </c>
      <c r="N66" s="78">
        <v>10500000</v>
      </c>
      <c r="O66" s="78">
        <v>109.81</v>
      </c>
      <c r="P66" s="78">
        <v>44990.255100000002</v>
      </c>
      <c r="Q66" s="78">
        <v>0</v>
      </c>
      <c r="R66" s="78">
        <v>3.04</v>
      </c>
      <c r="S66" s="78">
        <v>7.0000000000000007E-2</v>
      </c>
    </row>
    <row r="67" spans="2:19">
      <c r="B67" t="s">
        <v>1367</v>
      </c>
      <c r="C67" t="s">
        <v>1368</v>
      </c>
      <c r="D67" t="s">
        <v>485</v>
      </c>
      <c r="E67" t="s">
        <v>1369</v>
      </c>
      <c r="F67" t="s">
        <v>367</v>
      </c>
      <c r="G67" t="s">
        <v>444</v>
      </c>
      <c r="H67" t="s">
        <v>506</v>
      </c>
      <c r="I67" t="s">
        <v>1370</v>
      </c>
      <c r="J67" s="78">
        <v>3.37</v>
      </c>
      <c r="K67" t="s">
        <v>112</v>
      </c>
      <c r="L67" s="78">
        <v>4.4000000000000004</v>
      </c>
      <c r="M67" s="78">
        <v>2.06</v>
      </c>
      <c r="N67" s="78">
        <v>10500000</v>
      </c>
      <c r="O67" s="78">
        <v>108.72</v>
      </c>
      <c r="P67" s="78">
        <v>44543.671199999997</v>
      </c>
      <c r="Q67" s="78">
        <v>0</v>
      </c>
      <c r="R67" s="78">
        <v>3.01</v>
      </c>
      <c r="S67" s="78">
        <v>7.0000000000000007E-2</v>
      </c>
    </row>
    <row r="68" spans="2:19">
      <c r="B68" t="s">
        <v>1371</v>
      </c>
      <c r="C68" t="s">
        <v>1372</v>
      </c>
      <c r="D68" t="s">
        <v>485</v>
      </c>
      <c r="E68" t="s">
        <v>502</v>
      </c>
      <c r="F68" t="s">
        <v>367</v>
      </c>
      <c r="G68" t="s">
        <v>505</v>
      </c>
      <c r="H68" t="s">
        <v>506</v>
      </c>
      <c r="I68" t="s">
        <v>1373</v>
      </c>
      <c r="J68" s="78">
        <v>2.4700000000000002</v>
      </c>
      <c r="K68" t="s">
        <v>108</v>
      </c>
      <c r="L68" s="78">
        <v>4.5999999999999996</v>
      </c>
      <c r="M68" s="78">
        <v>4.0199999999999996</v>
      </c>
      <c r="N68" s="78">
        <v>20000000</v>
      </c>
      <c r="O68" s="78">
        <v>116.8</v>
      </c>
      <c r="P68" s="78">
        <v>23360</v>
      </c>
      <c r="Q68" s="78">
        <v>0</v>
      </c>
      <c r="R68" s="78">
        <v>1.58</v>
      </c>
      <c r="S68" s="78">
        <v>0.03</v>
      </c>
    </row>
    <row r="69" spans="2:19">
      <c r="B69" t="s">
        <v>512</v>
      </c>
      <c r="C69" t="s">
        <v>1374</v>
      </c>
      <c r="D69" t="s">
        <v>485</v>
      </c>
      <c r="E69" t="s">
        <v>514</v>
      </c>
      <c r="F69" t="s">
        <v>367</v>
      </c>
      <c r="G69" t="s">
        <v>515</v>
      </c>
      <c r="H69" t="s">
        <v>341</v>
      </c>
      <c r="I69" t="s">
        <v>1375</v>
      </c>
      <c r="J69" s="78">
        <v>2.42</v>
      </c>
      <c r="K69" t="s">
        <v>108</v>
      </c>
      <c r="L69" s="78">
        <v>4.1500000000000004</v>
      </c>
      <c r="M69" s="78">
        <v>1.83</v>
      </c>
      <c r="N69" s="78">
        <v>10000000</v>
      </c>
      <c r="O69" s="78">
        <v>121.89</v>
      </c>
      <c r="P69" s="78">
        <v>12189</v>
      </c>
      <c r="Q69" s="78">
        <v>0</v>
      </c>
      <c r="R69" s="78">
        <v>0.82</v>
      </c>
      <c r="S69" s="78">
        <v>0.02</v>
      </c>
    </row>
    <row r="70" spans="2:19">
      <c r="B70" t="s">
        <v>1376</v>
      </c>
      <c r="C70" t="s">
        <v>1377</v>
      </c>
      <c r="D70" t="s">
        <v>485</v>
      </c>
      <c r="E70" t="s">
        <v>1378</v>
      </c>
      <c r="F70" t="s">
        <v>561</v>
      </c>
      <c r="G70" t="s">
        <v>197</v>
      </c>
      <c r="H70" t="s">
        <v>198</v>
      </c>
      <c r="I70" t="s">
        <v>1379</v>
      </c>
      <c r="J70" s="78">
        <v>1.49</v>
      </c>
      <c r="K70" t="s">
        <v>112</v>
      </c>
      <c r="L70" s="78">
        <v>7</v>
      </c>
      <c r="M70" s="78">
        <v>5.04</v>
      </c>
      <c r="N70" s="78">
        <v>14000000</v>
      </c>
      <c r="O70" s="78">
        <v>109.5361</v>
      </c>
      <c r="P70" s="78">
        <v>59837.380707999997</v>
      </c>
      <c r="Q70" s="78">
        <v>0</v>
      </c>
      <c r="R70" s="78">
        <v>4.05</v>
      </c>
      <c r="S70" s="78">
        <v>0.09</v>
      </c>
    </row>
    <row r="71" spans="2:19">
      <c r="B71" t="s">
        <v>1380</v>
      </c>
      <c r="C71" t="s">
        <v>1381</v>
      </c>
      <c r="D71" t="s">
        <v>485</v>
      </c>
      <c r="E71" t="s">
        <v>898</v>
      </c>
      <c r="F71" t="s">
        <v>846</v>
      </c>
      <c r="G71" t="s">
        <v>197</v>
      </c>
      <c r="H71" t="s">
        <v>198</v>
      </c>
      <c r="I71" t="s">
        <v>1382</v>
      </c>
      <c r="J71" s="78">
        <v>5.55</v>
      </c>
      <c r="K71" t="s">
        <v>112</v>
      </c>
      <c r="L71" s="78">
        <v>0</v>
      </c>
      <c r="M71" s="78">
        <v>3.77</v>
      </c>
      <c r="N71" s="78">
        <v>3268702.47</v>
      </c>
      <c r="O71" s="78">
        <v>1170</v>
      </c>
      <c r="P71" s="78">
        <v>149227.38134389801</v>
      </c>
      <c r="Q71" s="78">
        <v>0</v>
      </c>
      <c r="R71" s="78">
        <v>10.09</v>
      </c>
      <c r="S71" s="78">
        <v>0.22</v>
      </c>
    </row>
    <row r="72" spans="2:19">
      <c r="B72" s="79" t="s">
        <v>1383</v>
      </c>
      <c r="C72" s="16"/>
      <c r="D72" s="16"/>
      <c r="E72" s="16"/>
      <c r="J72" s="80">
        <v>4.79</v>
      </c>
      <c r="M72" s="80">
        <v>2.95</v>
      </c>
      <c r="N72" s="80">
        <v>196007664.88</v>
      </c>
      <c r="P72" s="80">
        <v>804090.61000172095</v>
      </c>
      <c r="R72" s="80">
        <v>54.39</v>
      </c>
      <c r="S72" s="80">
        <v>1.18</v>
      </c>
    </row>
    <row r="73" spans="2:19">
      <c r="B73" s="79" t="s">
        <v>284</v>
      </c>
      <c r="C73" s="16"/>
      <c r="D73" s="16"/>
      <c r="E73" s="16"/>
      <c r="J73" s="80">
        <v>4.79</v>
      </c>
      <c r="M73" s="80">
        <v>2.95</v>
      </c>
      <c r="N73" s="80">
        <v>196007664.88</v>
      </c>
      <c r="P73" s="80">
        <v>804090.61000172095</v>
      </c>
      <c r="R73" s="80">
        <v>54.39</v>
      </c>
      <c r="S73" s="80">
        <v>1.18</v>
      </c>
    </row>
    <row r="74" spans="2:19">
      <c r="B74" t="s">
        <v>285</v>
      </c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I27" sqref="I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8"/>
    </row>
    <row r="7" spans="2:98" ht="26.25" customHeight="1">
      <c r="B7" s="116" t="s">
        <v>95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64612742.840000004</v>
      </c>
      <c r="I11" s="7"/>
      <c r="J11" s="77">
        <v>129139.32520953652</v>
      </c>
      <c r="K11" s="7"/>
      <c r="L11" s="77">
        <v>100</v>
      </c>
      <c r="M11" s="77">
        <v>0.19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</row>
    <row r="13" spans="2:98">
      <c r="B13" t="s">
        <v>1384</v>
      </c>
      <c r="C13" t="s">
        <v>1385</v>
      </c>
      <c r="D13" s="16"/>
      <c r="E13" t="s">
        <v>1386</v>
      </c>
      <c r="F13" t="s">
        <v>129</v>
      </c>
      <c r="G13" t="s">
        <v>108</v>
      </c>
      <c r="H13" s="78">
        <v>20608531</v>
      </c>
      <c r="I13" s="78">
        <v>154.47999999999999</v>
      </c>
      <c r="J13" s="78">
        <v>31836.79</v>
      </c>
      <c r="K13" s="78">
        <v>0</v>
      </c>
      <c r="L13" s="78">
        <v>24.65</v>
      </c>
      <c r="M13" s="78">
        <v>0.05</v>
      </c>
    </row>
    <row r="14" spans="2:98">
      <c r="B14" t="s">
        <v>1387</v>
      </c>
      <c r="C14" t="s">
        <v>1388</v>
      </c>
      <c r="D14" s="16"/>
      <c r="E14" t="s">
        <v>1386</v>
      </c>
      <c r="F14" t="s">
        <v>129</v>
      </c>
      <c r="G14" t="s">
        <v>108</v>
      </c>
      <c r="H14" s="78">
        <v>19414885</v>
      </c>
      <c r="I14" s="78">
        <v>174.33</v>
      </c>
      <c r="J14" s="78">
        <v>33845.877</v>
      </c>
      <c r="K14" s="78">
        <v>0</v>
      </c>
      <c r="L14" s="78">
        <v>26.21</v>
      </c>
      <c r="M14" s="78">
        <v>0.05</v>
      </c>
    </row>
    <row r="15" spans="2:98">
      <c r="B15" t="s">
        <v>1389</v>
      </c>
      <c r="C15" t="s">
        <v>1390</v>
      </c>
      <c r="D15" s="16"/>
      <c r="E15" t="s">
        <v>1391</v>
      </c>
      <c r="F15" t="s">
        <v>129</v>
      </c>
      <c r="G15" t="s">
        <v>108</v>
      </c>
      <c r="H15" s="78">
        <v>8.39</v>
      </c>
      <c r="I15" s="78">
        <v>0.01</v>
      </c>
      <c r="J15" s="78">
        <v>8.3900000000000004E-7</v>
      </c>
      <c r="K15" s="78">
        <v>0</v>
      </c>
      <c r="L15" s="78">
        <v>0</v>
      </c>
      <c r="M15" s="78">
        <v>0</v>
      </c>
    </row>
    <row r="16" spans="2:98">
      <c r="B16" t="s">
        <v>1392</v>
      </c>
      <c r="C16" t="s">
        <v>1393</v>
      </c>
      <c r="D16" s="16"/>
      <c r="E16" t="s">
        <v>1391</v>
      </c>
      <c r="F16" t="s">
        <v>129</v>
      </c>
      <c r="G16" t="s">
        <v>108</v>
      </c>
      <c r="H16" s="78">
        <v>31.75</v>
      </c>
      <c r="I16" s="78">
        <v>0.01</v>
      </c>
      <c r="J16" s="78">
        <v>3.1750000000000001E-6</v>
      </c>
      <c r="K16" s="78">
        <v>0</v>
      </c>
      <c r="L16" s="78">
        <v>0</v>
      </c>
      <c r="M16" s="78">
        <v>0</v>
      </c>
    </row>
    <row r="17" spans="2:13">
      <c r="B17" t="s">
        <v>1394</v>
      </c>
      <c r="C17" t="s">
        <v>1395</v>
      </c>
      <c r="D17" s="16"/>
      <c r="E17" t="s">
        <v>1391</v>
      </c>
      <c r="F17" t="s">
        <v>129</v>
      </c>
      <c r="G17" t="s">
        <v>108</v>
      </c>
      <c r="H17" s="78">
        <v>52.67</v>
      </c>
      <c r="I17" s="78">
        <v>0.01</v>
      </c>
      <c r="J17" s="78">
        <v>5.2669999999999997E-6</v>
      </c>
      <c r="K17" s="78">
        <v>0</v>
      </c>
      <c r="L17" s="78">
        <v>0</v>
      </c>
      <c r="M17" s="78">
        <v>0</v>
      </c>
    </row>
    <row r="18" spans="2:13">
      <c r="B18" t="s">
        <v>1396</v>
      </c>
      <c r="C18" t="s">
        <v>1397</v>
      </c>
      <c r="D18" s="16"/>
      <c r="E18" t="s">
        <v>1391</v>
      </c>
      <c r="F18" t="s">
        <v>129</v>
      </c>
      <c r="G18" t="s">
        <v>108</v>
      </c>
      <c r="H18" s="78">
        <v>4.6399999999999997</v>
      </c>
      <c r="I18" s="78">
        <v>0.01</v>
      </c>
      <c r="J18" s="78">
        <v>4.6400000000000003E-7</v>
      </c>
      <c r="K18" s="78">
        <v>0</v>
      </c>
      <c r="L18" s="78">
        <v>0</v>
      </c>
      <c r="M18" s="78">
        <v>0</v>
      </c>
    </row>
    <row r="19" spans="2:13">
      <c r="B19" t="s">
        <v>1398</v>
      </c>
      <c r="C19" t="s">
        <v>1399</v>
      </c>
      <c r="D19" s="16"/>
      <c r="E19" t="s">
        <v>1400</v>
      </c>
      <c r="F19" t="s">
        <v>129</v>
      </c>
      <c r="G19" t="s">
        <v>108</v>
      </c>
      <c r="H19" s="78">
        <v>56193</v>
      </c>
      <c r="I19" s="78">
        <v>17351</v>
      </c>
      <c r="J19" s="78">
        <v>9750.0474300000005</v>
      </c>
      <c r="K19" s="78">
        <v>0</v>
      </c>
      <c r="L19" s="78">
        <v>7.55</v>
      </c>
      <c r="M19" s="78">
        <v>0.01</v>
      </c>
    </row>
    <row r="20" spans="2:13">
      <c r="B20" t="s">
        <v>1401</v>
      </c>
      <c r="C20" t="s">
        <v>1402</v>
      </c>
      <c r="D20" s="16"/>
      <c r="E20" t="s">
        <v>1403</v>
      </c>
      <c r="F20" t="s">
        <v>129</v>
      </c>
      <c r="G20" t="s">
        <v>108</v>
      </c>
      <c r="H20" s="78">
        <v>1</v>
      </c>
      <c r="I20" s="78">
        <v>0.01</v>
      </c>
      <c r="J20" s="78">
        <v>9.9999999999999995E-8</v>
      </c>
      <c r="K20" s="78">
        <v>0</v>
      </c>
      <c r="L20" s="78">
        <v>0</v>
      </c>
      <c r="M20" s="78">
        <v>0</v>
      </c>
    </row>
    <row r="21" spans="2:13">
      <c r="B21" t="s">
        <v>1404</v>
      </c>
      <c r="C21" t="s">
        <v>1405</v>
      </c>
      <c r="D21" s="16"/>
      <c r="E21" t="s">
        <v>1406</v>
      </c>
      <c r="F21" t="s">
        <v>129</v>
      </c>
      <c r="G21" t="s">
        <v>108</v>
      </c>
      <c r="H21" s="78">
        <v>24462</v>
      </c>
      <c r="I21" s="78">
        <v>0.01</v>
      </c>
      <c r="J21" s="78">
        <v>2.4461999999999999E-3</v>
      </c>
      <c r="K21" s="78">
        <v>0</v>
      </c>
      <c r="L21" s="78">
        <v>0</v>
      </c>
      <c r="M21" s="78">
        <v>0</v>
      </c>
    </row>
    <row r="22" spans="2:13">
      <c r="B22" t="s">
        <v>1407</v>
      </c>
      <c r="C22" t="s">
        <v>1408</v>
      </c>
      <c r="D22" s="16"/>
      <c r="E22" t="s">
        <v>1409</v>
      </c>
      <c r="F22" t="s">
        <v>129</v>
      </c>
      <c r="G22" t="s">
        <v>108</v>
      </c>
      <c r="H22" s="78">
        <v>10.23</v>
      </c>
      <c r="I22" s="78">
        <v>0.01</v>
      </c>
      <c r="J22" s="78">
        <v>1.023E-6</v>
      </c>
      <c r="K22" s="78">
        <v>0</v>
      </c>
      <c r="L22" s="78">
        <v>0</v>
      </c>
      <c r="M22" s="78">
        <v>0</v>
      </c>
    </row>
    <row r="23" spans="2:13">
      <c r="B23" t="s">
        <v>1410</v>
      </c>
      <c r="C23" t="s">
        <v>1411</v>
      </c>
      <c r="D23" s="16"/>
      <c r="E23" t="s">
        <v>1409</v>
      </c>
      <c r="F23" t="s">
        <v>129</v>
      </c>
      <c r="G23" t="s">
        <v>108</v>
      </c>
      <c r="H23" s="78">
        <v>20006.72</v>
      </c>
      <c r="I23" s="78">
        <v>0.01</v>
      </c>
      <c r="J23" s="78">
        <v>2.0006720000000002E-3</v>
      </c>
      <c r="K23" s="78">
        <v>0</v>
      </c>
      <c r="L23" s="78">
        <v>0</v>
      </c>
      <c r="M23" s="78">
        <v>0</v>
      </c>
    </row>
    <row r="24" spans="2:13">
      <c r="B24" t="s">
        <v>1412</v>
      </c>
      <c r="C24" t="s">
        <v>1413</v>
      </c>
      <c r="D24" s="16"/>
      <c r="E24" t="s">
        <v>1414</v>
      </c>
      <c r="F24" t="s">
        <v>129</v>
      </c>
      <c r="G24" t="s">
        <v>108</v>
      </c>
      <c r="H24" s="78">
        <v>6.03</v>
      </c>
      <c r="I24" s="78">
        <v>0.01</v>
      </c>
      <c r="J24" s="78">
        <v>6.0299999999999999E-7</v>
      </c>
      <c r="K24" s="78">
        <v>0</v>
      </c>
      <c r="L24" s="78">
        <v>0</v>
      </c>
      <c r="M24" s="78">
        <v>0</v>
      </c>
    </row>
    <row r="25" spans="2:13">
      <c r="B25" t="s">
        <v>1415</v>
      </c>
      <c r="C25" t="s">
        <v>1416</v>
      </c>
      <c r="D25" s="16"/>
      <c r="E25" t="s">
        <v>1417</v>
      </c>
      <c r="F25" t="s">
        <v>118</v>
      </c>
      <c r="G25" t="s">
        <v>108</v>
      </c>
      <c r="H25" s="78">
        <v>955</v>
      </c>
      <c r="I25" s="78">
        <v>0.01</v>
      </c>
      <c r="J25" s="78">
        <v>9.5500000000000004E-5</v>
      </c>
      <c r="K25" s="78">
        <v>0</v>
      </c>
      <c r="L25" s="78">
        <v>0</v>
      </c>
      <c r="M25" s="78">
        <v>0</v>
      </c>
    </row>
    <row r="26" spans="2:13">
      <c r="B26" t="s">
        <v>1418</v>
      </c>
      <c r="C26" t="s">
        <v>1419</v>
      </c>
      <c r="D26" s="16"/>
      <c r="E26" t="s">
        <v>1420</v>
      </c>
      <c r="F26" t="s">
        <v>413</v>
      </c>
      <c r="G26" t="s">
        <v>108</v>
      </c>
      <c r="H26" s="78">
        <v>358053</v>
      </c>
      <c r="I26" s="78">
        <v>1.0000000000000001E-5</v>
      </c>
      <c r="J26" s="78">
        <v>3.5805300000000001E-5</v>
      </c>
      <c r="K26" s="78">
        <v>0.89</v>
      </c>
      <c r="L26" s="78">
        <v>0</v>
      </c>
      <c r="M26" s="78">
        <v>0</v>
      </c>
    </row>
    <row r="27" spans="2:13">
      <c r="B27" t="s">
        <v>1421</v>
      </c>
      <c r="C27" t="s">
        <v>1422</v>
      </c>
      <c r="D27" s="16"/>
      <c r="E27" t="s">
        <v>1329</v>
      </c>
      <c r="F27" t="s">
        <v>133</v>
      </c>
      <c r="G27" t="s">
        <v>112</v>
      </c>
      <c r="H27" s="78">
        <v>38628</v>
      </c>
      <c r="I27" s="78">
        <v>6320</v>
      </c>
      <c r="J27" s="78">
        <v>9525.9120191999991</v>
      </c>
      <c r="K27" s="78">
        <v>0</v>
      </c>
      <c r="L27" s="78">
        <v>7.38</v>
      </c>
      <c r="M27" s="78">
        <v>0.01</v>
      </c>
    </row>
    <row r="28" spans="2:13">
      <c r="B28" s="79" t="s">
        <v>278</v>
      </c>
      <c r="C28" s="16"/>
      <c r="D28" s="16"/>
      <c r="E28" s="16"/>
      <c r="H28" s="80">
        <v>40521828.43</v>
      </c>
      <c r="J28" s="80">
        <v>84958.631038848296</v>
      </c>
      <c r="L28" s="80">
        <v>65.790000000000006</v>
      </c>
      <c r="M28" s="80">
        <v>0.12</v>
      </c>
    </row>
    <row r="29" spans="2:13">
      <c r="B29" s="79" t="s">
        <v>279</v>
      </c>
      <c r="C29" s="16"/>
      <c r="D29" s="16"/>
      <c r="E29" s="16"/>
    </row>
    <row r="30" spans="2:13">
      <c r="B30" s="79" t="s">
        <v>360</v>
      </c>
      <c r="C30" s="16"/>
      <c r="D30" s="16"/>
      <c r="E30" s="16"/>
    </row>
    <row r="31" spans="2:13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361</v>
      </c>
      <c r="C32" s="16"/>
      <c r="D32" s="16"/>
      <c r="E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s="79" t="s">
        <v>362</v>
      </c>
      <c r="C33" s="16"/>
      <c r="D33" s="16"/>
      <c r="E33" s="16"/>
    </row>
    <row r="34" spans="2:13">
      <c r="B34" t="s">
        <v>1423</v>
      </c>
      <c r="C34" t="s">
        <v>1424</v>
      </c>
      <c r="D34" t="s">
        <v>129</v>
      </c>
      <c r="E34" t="s">
        <v>1425</v>
      </c>
      <c r="F34" t="s">
        <v>1426</v>
      </c>
      <c r="G34" t="s">
        <v>112</v>
      </c>
      <c r="H34" s="78">
        <v>1034162.21</v>
      </c>
      <c r="I34" s="78">
        <v>124.3</v>
      </c>
      <c r="J34" s="78">
        <v>5016.027</v>
      </c>
      <c r="K34" s="78">
        <v>0</v>
      </c>
      <c r="L34" s="78">
        <v>3.88</v>
      </c>
      <c r="M34" s="78">
        <v>0.01</v>
      </c>
    </row>
    <row r="35" spans="2:13">
      <c r="B35" t="s">
        <v>1427</v>
      </c>
      <c r="C35" t="s">
        <v>1428</v>
      </c>
      <c r="D35" t="s">
        <v>129</v>
      </c>
      <c r="E35" t="s">
        <v>1425</v>
      </c>
      <c r="F35" t="s">
        <v>1426</v>
      </c>
      <c r="G35" t="s">
        <v>112</v>
      </c>
      <c r="H35" s="78">
        <v>2413045.17</v>
      </c>
      <c r="I35" s="78">
        <v>100</v>
      </c>
      <c r="J35" s="78">
        <v>9415.7019999999993</v>
      </c>
      <c r="K35" s="78">
        <v>0</v>
      </c>
      <c r="L35" s="78">
        <v>7.29</v>
      </c>
      <c r="M35" s="78">
        <v>0.01</v>
      </c>
    </row>
    <row r="36" spans="2:13">
      <c r="B36" t="s">
        <v>1429</v>
      </c>
      <c r="C36" t="s">
        <v>1430</v>
      </c>
      <c r="D36" t="s">
        <v>129</v>
      </c>
      <c r="E36" t="s">
        <v>1431</v>
      </c>
      <c r="F36" t="s">
        <v>1426</v>
      </c>
      <c r="G36" t="s">
        <v>112</v>
      </c>
      <c r="H36" s="78">
        <v>1398277</v>
      </c>
      <c r="I36" s="78">
        <v>119.68</v>
      </c>
      <c r="J36" s="78">
        <v>6529.8990000000003</v>
      </c>
      <c r="K36" s="78">
        <v>0</v>
      </c>
      <c r="L36" s="78">
        <v>5.0599999999999996</v>
      </c>
      <c r="M36" s="78">
        <v>0.01</v>
      </c>
    </row>
    <row r="37" spans="2:13">
      <c r="B37" t="s">
        <v>1432</v>
      </c>
      <c r="C37" t="s">
        <v>1433</v>
      </c>
      <c r="D37" t="s">
        <v>129</v>
      </c>
      <c r="E37" t="s">
        <v>1431</v>
      </c>
      <c r="F37" t="s">
        <v>1426</v>
      </c>
      <c r="G37" t="s">
        <v>112</v>
      </c>
      <c r="H37" s="78">
        <v>5950555.2300000004</v>
      </c>
      <c r="I37" s="78">
        <v>100</v>
      </c>
      <c r="J37" s="78">
        <v>23219.065999999999</v>
      </c>
      <c r="K37" s="78">
        <v>0</v>
      </c>
      <c r="L37" s="78">
        <v>17.98</v>
      </c>
      <c r="M37" s="78">
        <v>0.03</v>
      </c>
    </row>
    <row r="38" spans="2:13">
      <c r="B38" t="s">
        <v>1434</v>
      </c>
      <c r="C38" t="s">
        <v>1435</v>
      </c>
      <c r="D38" t="s">
        <v>129</v>
      </c>
      <c r="E38" t="s">
        <v>1436</v>
      </c>
      <c r="F38" t="s">
        <v>1426</v>
      </c>
      <c r="G38" t="s">
        <v>108</v>
      </c>
      <c r="H38" s="78">
        <v>2432439.21</v>
      </c>
      <c r="I38" s="78">
        <v>9.9999999999999995E-7</v>
      </c>
      <c r="J38" s="78">
        <v>2.43243921E-5</v>
      </c>
      <c r="K38" s="78">
        <v>0</v>
      </c>
      <c r="L38" s="78">
        <v>0</v>
      </c>
      <c r="M38" s="78">
        <v>0</v>
      </c>
    </row>
    <row r="39" spans="2:13">
      <c r="B39" t="s">
        <v>1437</v>
      </c>
      <c r="C39" t="s">
        <v>1438</v>
      </c>
      <c r="D39" t="s">
        <v>129</v>
      </c>
      <c r="E39" t="s">
        <v>1436</v>
      </c>
      <c r="F39" t="s">
        <v>1426</v>
      </c>
      <c r="G39" t="s">
        <v>108</v>
      </c>
      <c r="H39" s="78">
        <v>8363600.4000000004</v>
      </c>
      <c r="I39" s="78">
        <v>9.9999999999999995E-7</v>
      </c>
      <c r="J39" s="78">
        <v>8.3636003999999994E-5</v>
      </c>
      <c r="K39" s="78">
        <v>0</v>
      </c>
      <c r="L39" s="78">
        <v>0</v>
      </c>
      <c r="M39" s="78">
        <v>0</v>
      </c>
    </row>
    <row r="40" spans="2:13">
      <c r="B40" t="s">
        <v>1439</v>
      </c>
      <c r="C40" t="s">
        <v>1440</v>
      </c>
      <c r="D40" t="s">
        <v>129</v>
      </c>
      <c r="E40" t="s">
        <v>1436</v>
      </c>
      <c r="F40" t="s">
        <v>1426</v>
      </c>
      <c r="G40" t="s">
        <v>108</v>
      </c>
      <c r="H40" s="78">
        <v>2432439.21</v>
      </c>
      <c r="I40" s="78">
        <v>9.9999999999999995E-7</v>
      </c>
      <c r="J40" s="78">
        <v>2.43243921E-5</v>
      </c>
      <c r="K40" s="78">
        <v>0</v>
      </c>
      <c r="L40" s="78">
        <v>0</v>
      </c>
      <c r="M40" s="78">
        <v>0</v>
      </c>
    </row>
    <row r="41" spans="2:13">
      <c r="B41" t="s">
        <v>1441</v>
      </c>
      <c r="C41" t="s">
        <v>1442</v>
      </c>
      <c r="D41" t="s">
        <v>129</v>
      </c>
      <c r="E41" t="s">
        <v>1443</v>
      </c>
      <c r="F41" t="s">
        <v>413</v>
      </c>
      <c r="G41" t="s">
        <v>119</v>
      </c>
      <c r="H41" s="78">
        <v>66395.98</v>
      </c>
      <c r="I41" s="78">
        <v>1.0000000000000001E-5</v>
      </c>
      <c r="J41" s="78">
        <v>3.8403434832000002E-5</v>
      </c>
      <c r="K41" s="78">
        <v>0</v>
      </c>
      <c r="L41" s="78">
        <v>0</v>
      </c>
      <c r="M41" s="78">
        <v>0</v>
      </c>
    </row>
    <row r="42" spans="2:13">
      <c r="B42" s="79" t="s">
        <v>363</v>
      </c>
      <c r="C42" s="16"/>
      <c r="D42" s="16"/>
      <c r="E42" s="16"/>
      <c r="H42" s="80">
        <v>24090914.41</v>
      </c>
      <c r="J42" s="80">
        <v>44180.694170688221</v>
      </c>
      <c r="L42" s="80">
        <v>34.21</v>
      </c>
      <c r="M42" s="80">
        <v>0.06</v>
      </c>
    </row>
    <row r="43" spans="2:13">
      <c r="B43" s="79" t="s">
        <v>284</v>
      </c>
      <c r="C43" s="16"/>
      <c r="D43" s="16"/>
      <c r="E43" s="16"/>
      <c r="H43" s="80">
        <v>24090914.41</v>
      </c>
      <c r="J43" s="80">
        <v>44180.694170688221</v>
      </c>
      <c r="L43" s="80">
        <v>34.21</v>
      </c>
      <c r="M43" s="80">
        <v>0.06</v>
      </c>
    </row>
    <row r="44" spans="2:13">
      <c r="B44" t="s">
        <v>285</v>
      </c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1"/>
  <sheetViews>
    <sheetView rightToLeft="1" topLeftCell="A150" workbookViewId="0">
      <selection activeCell="H66" sqref="H66:H1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8"/>
    </row>
    <row r="7" spans="2:55" ht="26.25" customHeight="1">
      <c r="B7" s="116" t="s">
        <v>145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331782135.94999999</v>
      </c>
      <c r="G11" s="7"/>
      <c r="H11" s="77">
        <v>982312.34538523853</v>
      </c>
      <c r="I11" s="7"/>
      <c r="J11" s="77">
        <v>100</v>
      </c>
      <c r="K11" s="77">
        <v>1.44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</row>
    <row r="13" spans="2:55">
      <c r="B13" s="79" t="s">
        <v>1444</v>
      </c>
      <c r="C13" s="16"/>
    </row>
    <row r="14" spans="2:55">
      <c r="B14" t="s">
        <v>1445</v>
      </c>
      <c r="C14" t="s">
        <v>1446</v>
      </c>
      <c r="D14" t="s">
        <v>112</v>
      </c>
      <c r="E14" t="s">
        <v>1447</v>
      </c>
      <c r="F14" s="78">
        <v>221250</v>
      </c>
      <c r="G14" s="78">
        <v>102.4106</v>
      </c>
      <c r="H14" s="78">
        <v>884.12863165500005</v>
      </c>
      <c r="I14" s="78">
        <v>0</v>
      </c>
      <c r="J14" s="78">
        <v>0.09</v>
      </c>
      <c r="K14" s="78">
        <v>0</v>
      </c>
    </row>
    <row r="15" spans="2:55">
      <c r="B15" t="s">
        <v>1448</v>
      </c>
      <c r="C15" t="s">
        <v>1449</v>
      </c>
      <c r="D15" t="s">
        <v>112</v>
      </c>
      <c r="E15" t="s">
        <v>1450</v>
      </c>
      <c r="F15" s="78">
        <v>951692</v>
      </c>
      <c r="G15" s="78">
        <v>140.38159999999991</v>
      </c>
      <c r="H15" s="78">
        <v>5213.0737819341402</v>
      </c>
      <c r="I15" s="78">
        <v>0</v>
      </c>
      <c r="J15" s="78">
        <v>0.53</v>
      </c>
      <c r="K15" s="78">
        <v>0.01</v>
      </c>
    </row>
    <row r="16" spans="2:55">
      <c r="B16" t="s">
        <v>1451</v>
      </c>
      <c r="C16" t="s">
        <v>1452</v>
      </c>
      <c r="D16" t="s">
        <v>112</v>
      </c>
      <c r="E16" t="s">
        <v>1453</v>
      </c>
      <c r="F16" s="78">
        <v>981629</v>
      </c>
      <c r="G16" s="78">
        <v>38.405500000000004</v>
      </c>
      <c r="H16" s="78">
        <v>1471.05214887169</v>
      </c>
      <c r="I16" s="78">
        <v>0</v>
      </c>
      <c r="J16" s="78">
        <v>0.15</v>
      </c>
      <c r="K16" s="78">
        <v>0</v>
      </c>
    </row>
    <row r="17" spans="2:11">
      <c r="B17" t="s">
        <v>1454</v>
      </c>
      <c r="C17" t="s">
        <v>1455</v>
      </c>
      <c r="D17" t="s">
        <v>112</v>
      </c>
      <c r="E17" t="s">
        <v>1456</v>
      </c>
      <c r="F17" s="78">
        <v>1625481</v>
      </c>
      <c r="G17" s="78">
        <v>87.976099999999974</v>
      </c>
      <c r="H17" s="78">
        <v>5579.9957507399804</v>
      </c>
      <c r="I17" s="78">
        <v>0</v>
      </c>
      <c r="J17" s="78">
        <v>0.56999999999999995</v>
      </c>
      <c r="K17" s="78">
        <v>0.01</v>
      </c>
    </row>
    <row r="18" spans="2:11">
      <c r="B18" t="s">
        <v>1457</v>
      </c>
      <c r="C18" t="s">
        <v>1458</v>
      </c>
      <c r="D18" t="s">
        <v>112</v>
      </c>
      <c r="E18" t="s">
        <v>1459</v>
      </c>
      <c r="F18" s="78">
        <v>800832</v>
      </c>
      <c r="G18" s="78">
        <v>115.464</v>
      </c>
      <c r="H18" s="78">
        <v>3608.0727211929602</v>
      </c>
      <c r="I18" s="78">
        <v>0</v>
      </c>
      <c r="J18" s="78">
        <v>0.37</v>
      </c>
      <c r="K18" s="78">
        <v>0.01</v>
      </c>
    </row>
    <row r="19" spans="2:11">
      <c r="B19" t="s">
        <v>1460</v>
      </c>
      <c r="C19" t="s">
        <v>1461</v>
      </c>
      <c r="D19" t="s">
        <v>112</v>
      </c>
      <c r="E19" t="s">
        <v>1462</v>
      </c>
      <c r="F19" s="78">
        <v>1000000</v>
      </c>
      <c r="G19" s="78">
        <v>84.546400000000006</v>
      </c>
      <c r="H19" s="78">
        <v>3299.000528</v>
      </c>
      <c r="I19" s="78">
        <v>0</v>
      </c>
      <c r="J19" s="78">
        <v>0.34</v>
      </c>
      <c r="K19" s="78">
        <v>0</v>
      </c>
    </row>
    <row r="20" spans="2:11">
      <c r="B20" t="s">
        <v>1463</v>
      </c>
      <c r="C20" t="s">
        <v>1464</v>
      </c>
      <c r="D20" t="s">
        <v>112</v>
      </c>
      <c r="E20" t="s">
        <v>1465</v>
      </c>
      <c r="F20" s="78">
        <v>2000000</v>
      </c>
      <c r="G20" s="78">
        <v>58.985900000000001</v>
      </c>
      <c r="H20" s="78">
        <v>4603.2596359999998</v>
      </c>
      <c r="I20" s="78">
        <v>0</v>
      </c>
      <c r="J20" s="78">
        <v>0.47</v>
      </c>
      <c r="K20" s="78">
        <v>0.01</v>
      </c>
    </row>
    <row r="21" spans="2:11">
      <c r="B21" t="s">
        <v>1466</v>
      </c>
      <c r="C21" t="s">
        <v>1467</v>
      </c>
      <c r="D21" t="s">
        <v>112</v>
      </c>
      <c r="E21" t="s">
        <v>1468</v>
      </c>
      <c r="F21" s="78">
        <v>6674770</v>
      </c>
      <c r="G21" s="78">
        <v>109.58140000000016</v>
      </c>
      <c r="H21" s="78">
        <v>28540.4236226676</v>
      </c>
      <c r="I21" s="78">
        <v>0</v>
      </c>
      <c r="J21" s="78">
        <v>2.91</v>
      </c>
      <c r="K21" s="78">
        <v>0.04</v>
      </c>
    </row>
    <row r="22" spans="2:11">
      <c r="B22" t="s">
        <v>1469</v>
      </c>
      <c r="C22" t="s">
        <v>1470</v>
      </c>
      <c r="D22" t="s">
        <v>112</v>
      </c>
      <c r="E22" t="s">
        <v>1471</v>
      </c>
      <c r="F22" s="78">
        <v>850002</v>
      </c>
      <c r="G22" s="78">
        <v>67.643000000000001</v>
      </c>
      <c r="H22" s="78">
        <v>2243.5206598597201</v>
      </c>
      <c r="I22" s="78">
        <v>0</v>
      </c>
      <c r="J22" s="78">
        <v>0.23</v>
      </c>
      <c r="K22" s="78">
        <v>0</v>
      </c>
    </row>
    <row r="23" spans="2:11">
      <c r="B23" t="s">
        <v>1472</v>
      </c>
      <c r="C23" t="s">
        <v>1473</v>
      </c>
      <c r="D23" t="s">
        <v>112</v>
      </c>
      <c r="E23" t="s">
        <v>1474</v>
      </c>
      <c r="F23" s="78">
        <v>1459451</v>
      </c>
      <c r="G23" s="78">
        <v>110.24819999999993</v>
      </c>
      <c r="H23" s="78">
        <v>6278.3900207045599</v>
      </c>
      <c r="I23" s="78">
        <v>0</v>
      </c>
      <c r="J23" s="78">
        <v>0.64</v>
      </c>
      <c r="K23" s="78">
        <v>0.01</v>
      </c>
    </row>
    <row r="24" spans="2:11">
      <c r="B24" t="s">
        <v>1475</v>
      </c>
      <c r="C24" t="s">
        <v>1476</v>
      </c>
      <c r="D24" t="s">
        <v>112</v>
      </c>
      <c r="E24" t="s">
        <v>1477</v>
      </c>
      <c r="F24" s="78">
        <v>1155000.52</v>
      </c>
      <c r="G24" s="78">
        <v>105.54820000000007</v>
      </c>
      <c r="H24" s="78">
        <v>4756.8589740351999</v>
      </c>
      <c r="I24" s="78">
        <v>0</v>
      </c>
      <c r="J24" s="78">
        <v>0.48</v>
      </c>
      <c r="K24" s="78">
        <v>0.01</v>
      </c>
    </row>
    <row r="25" spans="2:11">
      <c r="B25" t="s">
        <v>1478</v>
      </c>
      <c r="C25" t="s">
        <v>1479</v>
      </c>
      <c r="D25" t="s">
        <v>112</v>
      </c>
      <c r="E25" t="s">
        <v>1480</v>
      </c>
      <c r="F25" s="78">
        <v>450000</v>
      </c>
      <c r="G25" s="78">
        <v>90.777900000000002</v>
      </c>
      <c r="H25" s="78">
        <v>1593.9691461</v>
      </c>
      <c r="I25" s="78">
        <v>0</v>
      </c>
      <c r="J25" s="78">
        <v>0.16</v>
      </c>
      <c r="K25" s="78">
        <v>0</v>
      </c>
    </row>
    <row r="26" spans="2:11">
      <c r="B26" s="79" t="s">
        <v>1481</v>
      </c>
      <c r="C26" s="16"/>
      <c r="F26" s="80">
        <v>18170107.52</v>
      </c>
      <c r="H26" s="80">
        <v>68071.745621760856</v>
      </c>
      <c r="J26" s="80">
        <v>6.93</v>
      </c>
      <c r="K26" s="80">
        <v>0.1</v>
      </c>
    </row>
    <row r="27" spans="2:11">
      <c r="B27" s="79" t="s">
        <v>1482</v>
      </c>
      <c r="C27" s="16"/>
    </row>
    <row r="28" spans="2:11">
      <c r="B28" t="s">
        <v>197</v>
      </c>
      <c r="C28" t="s">
        <v>197</v>
      </c>
      <c r="D28" t="s">
        <v>197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1483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1484</v>
      </c>
      <c r="C30" s="16"/>
    </row>
    <row r="31" spans="2:11">
      <c r="B31" t="s">
        <v>197</v>
      </c>
      <c r="C31" t="s">
        <v>197</v>
      </c>
      <c r="D31" t="s">
        <v>197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1485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1486</v>
      </c>
      <c r="C33" s="16"/>
    </row>
    <row r="34" spans="2:11">
      <c r="B34" t="s">
        <v>1487</v>
      </c>
      <c r="C34" t="s">
        <v>1488</v>
      </c>
      <c r="D34" t="s">
        <v>112</v>
      </c>
      <c r="E34" t="s">
        <v>453</v>
      </c>
      <c r="F34" s="78">
        <v>247625.01</v>
      </c>
      <c r="G34" s="78">
        <v>77.02579999999999</v>
      </c>
      <c r="H34" s="78">
        <v>744.24853560496695</v>
      </c>
      <c r="I34" s="78">
        <v>0</v>
      </c>
      <c r="J34" s="78">
        <v>0.08</v>
      </c>
      <c r="K34" s="78">
        <v>0</v>
      </c>
    </row>
    <row r="35" spans="2:11">
      <c r="B35" t="s">
        <v>1489</v>
      </c>
      <c r="C35" t="s">
        <v>1490</v>
      </c>
      <c r="D35" t="s">
        <v>112</v>
      </c>
      <c r="E35" t="s">
        <v>1491</v>
      </c>
      <c r="F35" s="78">
        <v>2660161</v>
      </c>
      <c r="G35" s="78">
        <v>45.13619999999996</v>
      </c>
      <c r="H35" s="78">
        <v>4685.1141893783597</v>
      </c>
      <c r="I35" s="78">
        <v>0</v>
      </c>
      <c r="J35" s="78">
        <v>0.48</v>
      </c>
      <c r="K35" s="78">
        <v>0.01</v>
      </c>
    </row>
    <row r="36" spans="2:11">
      <c r="B36" t="s">
        <v>1492</v>
      </c>
      <c r="C36" t="s">
        <v>1493</v>
      </c>
      <c r="D36" t="s">
        <v>112</v>
      </c>
      <c r="E36" t="s">
        <v>1494</v>
      </c>
      <c r="F36" s="78">
        <v>2479296</v>
      </c>
      <c r="G36" s="78">
        <v>75.520099999999985</v>
      </c>
      <c r="H36" s="78">
        <v>7305.9753257713901</v>
      </c>
      <c r="I36" s="78">
        <v>0</v>
      </c>
      <c r="J36" s="78">
        <v>0.74</v>
      </c>
      <c r="K36" s="78">
        <v>0.01</v>
      </c>
    </row>
    <row r="37" spans="2:11">
      <c r="B37" t="s">
        <v>1495</v>
      </c>
      <c r="C37" t="s">
        <v>1496</v>
      </c>
      <c r="D37" t="s">
        <v>112</v>
      </c>
      <c r="E37" t="s">
        <v>1497</v>
      </c>
      <c r="F37" s="78">
        <v>4902693</v>
      </c>
      <c r="G37" s="78">
        <v>120.93880000000017</v>
      </c>
      <c r="H37" s="78">
        <v>23135.965035511399</v>
      </c>
      <c r="I37" s="78">
        <v>0</v>
      </c>
      <c r="J37" s="78">
        <v>2.36</v>
      </c>
      <c r="K37" s="78">
        <v>0.03</v>
      </c>
    </row>
    <row r="38" spans="2:11">
      <c r="B38" t="s">
        <v>1498</v>
      </c>
      <c r="C38" t="s">
        <v>1499</v>
      </c>
      <c r="D38" t="s">
        <v>112</v>
      </c>
      <c r="E38" t="s">
        <v>1500</v>
      </c>
      <c r="F38" s="78">
        <v>746377</v>
      </c>
      <c r="G38" s="78">
        <v>2.9855</v>
      </c>
      <c r="H38" s="78">
        <v>86.948598977169993</v>
      </c>
      <c r="I38" s="78">
        <v>0</v>
      </c>
      <c r="J38" s="78">
        <v>0.01</v>
      </c>
      <c r="K38" s="78">
        <v>0</v>
      </c>
    </row>
    <row r="39" spans="2:11">
      <c r="B39" t="s">
        <v>1501</v>
      </c>
      <c r="C39" t="s">
        <v>1502</v>
      </c>
      <c r="D39" t="s">
        <v>112</v>
      </c>
      <c r="E39" t="s">
        <v>1503</v>
      </c>
      <c r="F39" s="78">
        <v>2565000</v>
      </c>
      <c r="G39" s="78">
        <v>44.056600000000003</v>
      </c>
      <c r="H39" s="78">
        <v>4409.46208458</v>
      </c>
      <c r="I39" s="78">
        <v>0</v>
      </c>
      <c r="J39" s="78">
        <v>0.45</v>
      </c>
      <c r="K39" s="78">
        <v>0.01</v>
      </c>
    </row>
    <row r="40" spans="2:11">
      <c r="B40" t="s">
        <v>1504</v>
      </c>
      <c r="C40" t="s">
        <v>1505</v>
      </c>
      <c r="D40" t="s">
        <v>112</v>
      </c>
      <c r="E40" t="s">
        <v>1506</v>
      </c>
      <c r="F40" s="78">
        <v>940000</v>
      </c>
      <c r="G40" s="78">
        <v>212.98670000000001</v>
      </c>
      <c r="H40" s="78">
        <v>7812.0965719599999</v>
      </c>
      <c r="I40" s="78">
        <v>0</v>
      </c>
      <c r="J40" s="78">
        <v>0.8</v>
      </c>
      <c r="K40" s="78">
        <v>0.01</v>
      </c>
    </row>
    <row r="41" spans="2:11">
      <c r="B41" t="s">
        <v>1507</v>
      </c>
      <c r="C41" t="s">
        <v>1508</v>
      </c>
      <c r="D41" t="s">
        <v>112</v>
      </c>
      <c r="E41" t="s">
        <v>1509</v>
      </c>
      <c r="F41" s="78">
        <v>2280000</v>
      </c>
      <c r="G41" s="78">
        <v>90.093800000000002</v>
      </c>
      <c r="H41" s="78">
        <v>8015.2489732800004</v>
      </c>
      <c r="I41" s="78">
        <v>0</v>
      </c>
      <c r="J41" s="78">
        <v>0.82</v>
      </c>
      <c r="K41" s="78">
        <v>0.01</v>
      </c>
    </row>
    <row r="42" spans="2:11">
      <c r="B42" t="s">
        <v>1510</v>
      </c>
      <c r="C42" t="s">
        <v>1511</v>
      </c>
      <c r="D42" t="s">
        <v>112</v>
      </c>
      <c r="E42" t="s">
        <v>1512</v>
      </c>
      <c r="F42" s="78">
        <v>2130000</v>
      </c>
      <c r="G42" s="78">
        <v>65.444900000000004</v>
      </c>
      <c r="H42" s="78">
        <v>5439.2957957400004</v>
      </c>
      <c r="I42" s="78">
        <v>0</v>
      </c>
      <c r="J42" s="78">
        <v>0.55000000000000004</v>
      </c>
      <c r="K42" s="78">
        <v>0.01</v>
      </c>
    </row>
    <row r="43" spans="2:11">
      <c r="B43" t="s">
        <v>1513</v>
      </c>
      <c r="C43" t="s">
        <v>1514</v>
      </c>
      <c r="D43" t="s">
        <v>112</v>
      </c>
      <c r="E43" t="s">
        <v>1515</v>
      </c>
      <c r="F43" s="78">
        <v>333925</v>
      </c>
      <c r="G43" s="78">
        <v>61.927799999999998</v>
      </c>
      <c r="H43" s="78">
        <v>806.90396879729997</v>
      </c>
      <c r="I43" s="78">
        <v>0</v>
      </c>
      <c r="J43" s="78">
        <v>0.08</v>
      </c>
      <c r="K43" s="78">
        <v>0</v>
      </c>
    </row>
    <row r="44" spans="2:11">
      <c r="B44" t="s">
        <v>1516</v>
      </c>
      <c r="C44" t="s">
        <v>1517</v>
      </c>
      <c r="D44" t="s">
        <v>112</v>
      </c>
      <c r="E44" t="s">
        <v>1518</v>
      </c>
      <c r="F44" s="78">
        <v>2681011</v>
      </c>
      <c r="G44" s="78">
        <v>1.0000000000000001E-5</v>
      </c>
      <c r="H44" s="78">
        <v>1.0461304922000001E-3</v>
      </c>
      <c r="I44" s="78">
        <v>0</v>
      </c>
      <c r="J44" s="78">
        <v>0</v>
      </c>
      <c r="K44" s="78">
        <v>0</v>
      </c>
    </row>
    <row r="45" spans="2:11">
      <c r="B45" t="s">
        <v>1519</v>
      </c>
      <c r="C45" t="s">
        <v>1520</v>
      </c>
      <c r="D45" t="s">
        <v>112</v>
      </c>
      <c r="E45" t="s">
        <v>1521</v>
      </c>
      <c r="F45" s="78">
        <v>1322880.18</v>
      </c>
      <c r="G45" s="78">
        <v>92.7269000000001</v>
      </c>
      <c r="H45" s="78">
        <v>4786.4498799141002</v>
      </c>
      <c r="I45" s="78">
        <v>0</v>
      </c>
      <c r="J45" s="78">
        <v>0.49</v>
      </c>
      <c r="K45" s="78">
        <v>0.01</v>
      </c>
    </row>
    <row r="46" spans="2:11">
      <c r="B46" t="s">
        <v>1522</v>
      </c>
      <c r="C46" t="s">
        <v>1523</v>
      </c>
      <c r="D46" t="s">
        <v>112</v>
      </c>
      <c r="E46" t="s">
        <v>1524</v>
      </c>
      <c r="F46" s="78">
        <v>412315</v>
      </c>
      <c r="G46" s="78">
        <v>90.398799999999994</v>
      </c>
      <c r="H46" s="78">
        <v>1454.38392328244</v>
      </c>
      <c r="I46" s="78">
        <v>0</v>
      </c>
      <c r="J46" s="78">
        <v>0.15</v>
      </c>
      <c r="K46" s="78">
        <v>0</v>
      </c>
    </row>
    <row r="47" spans="2:11">
      <c r="B47" t="s">
        <v>1525</v>
      </c>
      <c r="C47" t="s">
        <v>1526</v>
      </c>
      <c r="D47" t="s">
        <v>112</v>
      </c>
      <c r="E47" t="s">
        <v>1527</v>
      </c>
      <c r="F47" s="78">
        <v>468874</v>
      </c>
      <c r="G47" s="78">
        <v>103.13620000000022</v>
      </c>
      <c r="H47" s="78">
        <v>1886.92458056598</v>
      </c>
      <c r="I47" s="78">
        <v>0</v>
      </c>
      <c r="J47" s="78">
        <v>0.19</v>
      </c>
      <c r="K47" s="78">
        <v>0</v>
      </c>
    </row>
    <row r="48" spans="2:11">
      <c r="B48" t="s">
        <v>1528</v>
      </c>
      <c r="C48" t="s">
        <v>1529</v>
      </c>
      <c r="D48" t="s">
        <v>108</v>
      </c>
      <c r="E48" t="s">
        <v>1530</v>
      </c>
      <c r="F48" s="78">
        <v>48250704.299999997</v>
      </c>
      <c r="G48" s="78">
        <v>55.864800000000002</v>
      </c>
      <c r="H48" s="78">
        <v>26955.159455786401</v>
      </c>
      <c r="I48" s="78">
        <v>0</v>
      </c>
      <c r="J48" s="78">
        <v>2.74</v>
      </c>
      <c r="K48" s="78">
        <v>0.04</v>
      </c>
    </row>
    <row r="49" spans="2:11">
      <c r="B49" t="s">
        <v>1531</v>
      </c>
      <c r="C49" t="s">
        <v>1532</v>
      </c>
      <c r="D49" t="s">
        <v>108</v>
      </c>
      <c r="E49" t="s">
        <v>1533</v>
      </c>
      <c r="F49" s="78">
        <v>7221161</v>
      </c>
      <c r="G49" s="78">
        <v>13.780900000000001</v>
      </c>
      <c r="H49" s="78">
        <v>995.140976249</v>
      </c>
      <c r="I49" s="78">
        <v>0</v>
      </c>
      <c r="J49" s="78">
        <v>0.1</v>
      </c>
      <c r="K49" s="78">
        <v>0</v>
      </c>
    </row>
    <row r="50" spans="2:11">
      <c r="B50" t="s">
        <v>1534</v>
      </c>
      <c r="C50" t="s">
        <v>1535</v>
      </c>
      <c r="D50" t="s">
        <v>108</v>
      </c>
      <c r="E50" t="s">
        <v>1023</v>
      </c>
      <c r="F50" s="78">
        <v>1756401</v>
      </c>
      <c r="G50" s="78">
        <v>70.728099999999998</v>
      </c>
      <c r="H50" s="78">
        <v>1242.2690556810001</v>
      </c>
      <c r="I50" s="78">
        <v>0</v>
      </c>
      <c r="J50" s="78">
        <v>0.13</v>
      </c>
      <c r="K50" s="78">
        <v>0</v>
      </c>
    </row>
    <row r="51" spans="2:11">
      <c r="B51" t="s">
        <v>1536</v>
      </c>
      <c r="C51" t="s">
        <v>1537</v>
      </c>
      <c r="D51" t="s">
        <v>108</v>
      </c>
      <c r="E51" t="s">
        <v>1538</v>
      </c>
      <c r="F51" s="78">
        <v>519703</v>
      </c>
      <c r="G51" s="78">
        <v>83.677899999999994</v>
      </c>
      <c r="H51" s="78">
        <v>434.87655663700002</v>
      </c>
      <c r="I51" s="78">
        <v>0</v>
      </c>
      <c r="J51" s="78">
        <v>0.04</v>
      </c>
      <c r="K51" s="78">
        <v>0</v>
      </c>
    </row>
    <row r="52" spans="2:11">
      <c r="B52" t="s">
        <v>1539</v>
      </c>
      <c r="C52" t="s">
        <v>1540</v>
      </c>
      <c r="D52" t="s">
        <v>108</v>
      </c>
      <c r="E52" t="s">
        <v>1541</v>
      </c>
      <c r="F52" s="78">
        <v>8243594</v>
      </c>
      <c r="G52" s="78">
        <v>101.3827</v>
      </c>
      <c r="H52" s="78">
        <v>8357.5781742380004</v>
      </c>
      <c r="I52" s="78">
        <v>0</v>
      </c>
      <c r="J52" s="78">
        <v>0.85</v>
      </c>
      <c r="K52" s="78">
        <v>0.01</v>
      </c>
    </row>
    <row r="53" spans="2:11">
      <c r="B53" s="79" t="s">
        <v>1542</v>
      </c>
      <c r="C53" s="16"/>
      <c r="F53" s="80">
        <v>90161720.489999995</v>
      </c>
      <c r="H53" s="80">
        <v>108554.042728085</v>
      </c>
      <c r="J53" s="80">
        <v>11.05</v>
      </c>
      <c r="K53" s="80">
        <v>0.16</v>
      </c>
    </row>
    <row r="54" spans="2:11">
      <c r="B54" s="79" t="s">
        <v>278</v>
      </c>
      <c r="C54" s="16"/>
      <c r="F54" s="80">
        <v>108331828.01000001</v>
      </c>
      <c r="H54" s="80">
        <v>176625.78834984585</v>
      </c>
      <c r="J54" s="80">
        <v>17.98</v>
      </c>
      <c r="K54" s="80">
        <v>0.26</v>
      </c>
    </row>
    <row r="55" spans="2:11">
      <c r="B55" s="79" t="s">
        <v>279</v>
      </c>
      <c r="C55" s="16"/>
    </row>
    <row r="56" spans="2:11">
      <c r="B56" s="79" t="s">
        <v>1543</v>
      </c>
      <c r="C56" s="16"/>
    </row>
    <row r="57" spans="2:11">
      <c r="B57" t="s">
        <v>197</v>
      </c>
      <c r="C57" t="s">
        <v>197</v>
      </c>
      <c r="D57" t="s">
        <v>197</v>
      </c>
      <c r="F57" s="78">
        <v>0</v>
      </c>
      <c r="G57" s="78">
        <v>0</v>
      </c>
      <c r="H57" s="78">
        <v>0</v>
      </c>
      <c r="I57" s="78">
        <v>0</v>
      </c>
      <c r="J57" s="78">
        <v>0</v>
      </c>
      <c r="K57" s="78">
        <v>0</v>
      </c>
    </row>
    <row r="58" spans="2:11">
      <c r="B58" s="79" t="s">
        <v>1544</v>
      </c>
      <c r="C58" s="16"/>
      <c r="F58" s="80">
        <v>0</v>
      </c>
      <c r="H58" s="80">
        <v>0</v>
      </c>
      <c r="J58" s="80">
        <v>0</v>
      </c>
      <c r="K58" s="80">
        <v>0</v>
      </c>
    </row>
    <row r="59" spans="2:11">
      <c r="B59" s="79" t="s">
        <v>1545</v>
      </c>
      <c r="C59" s="16"/>
    </row>
    <row r="60" spans="2:11">
      <c r="B60" t="s">
        <v>197</v>
      </c>
      <c r="C60" t="s">
        <v>197</v>
      </c>
      <c r="D60" t="s">
        <v>197</v>
      </c>
      <c r="F60" s="78">
        <v>0</v>
      </c>
      <c r="G60" s="78">
        <v>0</v>
      </c>
      <c r="H60" s="78">
        <v>0</v>
      </c>
      <c r="I60" s="78">
        <v>0</v>
      </c>
      <c r="J60" s="78">
        <v>0</v>
      </c>
      <c r="K60" s="78">
        <v>0</v>
      </c>
    </row>
    <row r="61" spans="2:11">
      <c r="B61" s="79" t="s">
        <v>1546</v>
      </c>
      <c r="C61" s="16"/>
      <c r="F61" s="80">
        <v>0</v>
      </c>
      <c r="H61" s="80">
        <v>0</v>
      </c>
      <c r="J61" s="80">
        <v>0</v>
      </c>
      <c r="K61" s="80">
        <v>0</v>
      </c>
    </row>
    <row r="62" spans="2:11">
      <c r="B62" s="79" t="s">
        <v>1547</v>
      </c>
      <c r="C62" s="16"/>
    </row>
    <row r="63" spans="2:11">
      <c r="B63" t="s">
        <v>1548</v>
      </c>
      <c r="C63" t="s">
        <v>1549</v>
      </c>
      <c r="D63" t="s">
        <v>112</v>
      </c>
      <c r="E63" t="s">
        <v>1550</v>
      </c>
      <c r="F63" s="78">
        <v>4053375</v>
      </c>
      <c r="G63" s="78">
        <v>131.15819999999999</v>
      </c>
      <c r="H63" s="78">
        <v>20744.334055453499</v>
      </c>
      <c r="I63" s="78">
        <v>0</v>
      </c>
      <c r="J63" s="78">
        <v>2.11</v>
      </c>
      <c r="K63" s="78">
        <v>0.03</v>
      </c>
    </row>
    <row r="64" spans="2:11">
      <c r="B64" s="79" t="s">
        <v>1551</v>
      </c>
      <c r="C64" s="16"/>
      <c r="F64" s="80">
        <v>4053375</v>
      </c>
      <c r="H64" s="80">
        <v>20744.334055453499</v>
      </c>
      <c r="J64" s="80">
        <v>2.11</v>
      </c>
      <c r="K64" s="80">
        <v>0.03</v>
      </c>
    </row>
    <row r="65" spans="2:11">
      <c r="B65" s="79" t="s">
        <v>1552</v>
      </c>
      <c r="C65" s="16"/>
    </row>
    <row r="66" spans="2:11">
      <c r="B66" t="s">
        <v>1553</v>
      </c>
      <c r="C66" t="s">
        <v>1554</v>
      </c>
      <c r="D66" t="s">
        <v>116</v>
      </c>
      <c r="E66" t="s">
        <v>1555</v>
      </c>
      <c r="F66" s="78">
        <v>184830</v>
      </c>
      <c r="G66" s="78">
        <v>100</v>
      </c>
      <c r="H66" s="78">
        <v>784.93604400000004</v>
      </c>
      <c r="I66" s="78">
        <v>0</v>
      </c>
      <c r="J66" s="78">
        <v>0.08</v>
      </c>
      <c r="K66" s="78">
        <v>0</v>
      </c>
    </row>
    <row r="67" spans="2:11">
      <c r="B67" t="s">
        <v>1556</v>
      </c>
      <c r="C67" t="s">
        <v>1557</v>
      </c>
      <c r="D67" t="s">
        <v>116</v>
      </c>
      <c r="E67" t="s">
        <v>1555</v>
      </c>
      <c r="F67" s="78">
        <v>51065</v>
      </c>
      <c r="G67" s="78">
        <v>100</v>
      </c>
      <c r="H67" s="78">
        <v>216.862842</v>
      </c>
      <c r="I67" s="78">
        <v>0</v>
      </c>
      <c r="J67" s="78">
        <v>0.02</v>
      </c>
      <c r="K67" s="78">
        <v>0</v>
      </c>
    </row>
    <row r="68" spans="2:11">
      <c r="B68" t="s">
        <v>1558</v>
      </c>
      <c r="C68" t="s">
        <v>1559</v>
      </c>
      <c r="D68" t="s">
        <v>116</v>
      </c>
      <c r="E68" t="s">
        <v>1560</v>
      </c>
      <c r="F68" s="78">
        <v>569667</v>
      </c>
      <c r="G68" s="78">
        <v>100</v>
      </c>
      <c r="H68" s="78">
        <v>2419.2618155999999</v>
      </c>
      <c r="I68" s="78">
        <v>0</v>
      </c>
      <c r="J68" s="78">
        <v>0.25</v>
      </c>
      <c r="K68" s="78">
        <v>0</v>
      </c>
    </row>
    <row r="69" spans="2:11">
      <c r="B69" t="s">
        <v>1561</v>
      </c>
      <c r="C69" t="s">
        <v>1562</v>
      </c>
      <c r="D69" t="s">
        <v>116</v>
      </c>
      <c r="E69" t="s">
        <v>1555</v>
      </c>
      <c r="F69" s="78">
        <v>314967</v>
      </c>
      <c r="G69" s="78">
        <v>100</v>
      </c>
      <c r="H69" s="78">
        <v>1337.6018555999999</v>
      </c>
      <c r="I69" s="78">
        <v>0</v>
      </c>
      <c r="J69" s="78">
        <v>0.14000000000000001</v>
      </c>
      <c r="K69" s="78">
        <v>0</v>
      </c>
    </row>
    <row r="70" spans="2:11">
      <c r="B70" t="s">
        <v>1563</v>
      </c>
      <c r="C70" t="s">
        <v>1564</v>
      </c>
      <c r="D70" t="s">
        <v>116</v>
      </c>
      <c r="E70" t="s">
        <v>1555</v>
      </c>
      <c r="F70" s="78">
        <v>14375</v>
      </c>
      <c r="G70" s="78">
        <v>100</v>
      </c>
      <c r="H70" s="78">
        <v>61.047750000000001</v>
      </c>
      <c r="I70" s="78">
        <v>0</v>
      </c>
      <c r="J70" s="78">
        <v>0.01</v>
      </c>
      <c r="K70" s="78">
        <v>0</v>
      </c>
    </row>
    <row r="71" spans="2:11">
      <c r="B71" t="s">
        <v>1565</v>
      </c>
      <c r="C71" t="s">
        <v>1566</v>
      </c>
      <c r="D71" t="s">
        <v>116</v>
      </c>
      <c r="E71" t="s">
        <v>1555</v>
      </c>
      <c r="F71" s="78">
        <v>50184</v>
      </c>
      <c r="G71" s="78">
        <v>100</v>
      </c>
      <c r="H71" s="78">
        <v>213.12141120000001</v>
      </c>
      <c r="I71" s="78">
        <v>0</v>
      </c>
      <c r="J71" s="78">
        <v>0.02</v>
      </c>
      <c r="K71" s="78">
        <v>0</v>
      </c>
    </row>
    <row r="72" spans="2:11">
      <c r="B72" t="s">
        <v>1567</v>
      </c>
      <c r="C72" t="s">
        <v>1568</v>
      </c>
      <c r="D72" t="s">
        <v>116</v>
      </c>
      <c r="E72" t="s">
        <v>1555</v>
      </c>
      <c r="F72" s="78">
        <v>94566</v>
      </c>
      <c r="G72" s="78">
        <v>100</v>
      </c>
      <c r="H72" s="78">
        <v>401.60288880000002</v>
      </c>
      <c r="I72" s="78">
        <v>0</v>
      </c>
      <c r="J72" s="78">
        <v>0.04</v>
      </c>
      <c r="K72" s="78">
        <v>0</v>
      </c>
    </row>
    <row r="73" spans="2:11">
      <c r="B73" t="s">
        <v>1569</v>
      </c>
      <c r="C73" t="s">
        <v>1570</v>
      </c>
      <c r="D73" t="s">
        <v>116</v>
      </c>
      <c r="E73" t="s">
        <v>1555</v>
      </c>
      <c r="F73" s="78">
        <v>454646</v>
      </c>
      <c r="G73" s="78">
        <v>100</v>
      </c>
      <c r="H73" s="78">
        <v>1930.7906327999999</v>
      </c>
      <c r="I73" s="78">
        <v>0</v>
      </c>
      <c r="J73" s="78">
        <v>0.2</v>
      </c>
      <c r="K73" s="78">
        <v>0</v>
      </c>
    </row>
    <row r="74" spans="2:11">
      <c r="B74" t="s">
        <v>1571</v>
      </c>
      <c r="C74" t="s">
        <v>1572</v>
      </c>
      <c r="D74" t="s">
        <v>116</v>
      </c>
      <c r="E74" t="s">
        <v>1555</v>
      </c>
      <c r="F74" s="78">
        <v>2727864</v>
      </c>
      <c r="G74" s="78">
        <v>100</v>
      </c>
      <c r="H74" s="78">
        <v>11584.6928352</v>
      </c>
      <c r="I74" s="78">
        <v>0</v>
      </c>
      <c r="J74" s="78">
        <v>1.18</v>
      </c>
      <c r="K74" s="78">
        <v>0.02</v>
      </c>
    </row>
    <row r="75" spans="2:11">
      <c r="B75" t="s">
        <v>1573</v>
      </c>
      <c r="C75" t="s">
        <v>1574</v>
      </c>
      <c r="D75" t="s">
        <v>116</v>
      </c>
      <c r="E75" t="s">
        <v>1555</v>
      </c>
      <c r="F75" s="78">
        <v>246312</v>
      </c>
      <c r="G75" s="78">
        <v>100</v>
      </c>
      <c r="H75" s="78">
        <v>1046.0378016</v>
      </c>
      <c r="I75" s="78">
        <v>0</v>
      </c>
      <c r="J75" s="78">
        <v>0.11</v>
      </c>
      <c r="K75" s="78">
        <v>0</v>
      </c>
    </row>
    <row r="76" spans="2:11">
      <c r="B76" t="s">
        <v>1575</v>
      </c>
      <c r="C76" t="s">
        <v>1576</v>
      </c>
      <c r="D76" t="s">
        <v>116</v>
      </c>
      <c r="E76" t="s">
        <v>1555</v>
      </c>
      <c r="F76" s="78">
        <v>139666</v>
      </c>
      <c r="G76" s="78">
        <v>100</v>
      </c>
      <c r="H76" s="78">
        <v>593.13356880000003</v>
      </c>
      <c r="I76" s="78">
        <v>0</v>
      </c>
      <c r="J76" s="78">
        <v>0.06</v>
      </c>
      <c r="K76" s="78">
        <v>0</v>
      </c>
    </row>
    <row r="77" spans="2:11">
      <c r="B77" t="s">
        <v>1577</v>
      </c>
      <c r="C77" t="s">
        <v>1578</v>
      </c>
      <c r="D77" t="s">
        <v>116</v>
      </c>
      <c r="E77" t="s">
        <v>1579</v>
      </c>
      <c r="F77" s="78">
        <v>240337</v>
      </c>
      <c r="G77" s="78">
        <v>100</v>
      </c>
      <c r="H77" s="78">
        <v>1020.6631716000001</v>
      </c>
      <c r="I77" s="78">
        <v>0</v>
      </c>
      <c r="J77" s="78">
        <v>0.1</v>
      </c>
      <c r="K77" s="78">
        <v>0</v>
      </c>
    </row>
    <row r="78" spans="2:11">
      <c r="B78" t="s">
        <v>1580</v>
      </c>
      <c r="C78" t="s">
        <v>1581</v>
      </c>
      <c r="D78" t="s">
        <v>116</v>
      </c>
      <c r="E78" t="s">
        <v>1582</v>
      </c>
      <c r="F78" s="78">
        <v>919017</v>
      </c>
      <c r="G78" s="78">
        <v>100</v>
      </c>
      <c r="H78" s="78">
        <v>3902.8813955999999</v>
      </c>
      <c r="I78" s="78">
        <v>0</v>
      </c>
      <c r="J78" s="78">
        <v>0.4</v>
      </c>
      <c r="K78" s="78">
        <v>0.01</v>
      </c>
    </row>
    <row r="79" spans="2:11">
      <c r="B79" t="s">
        <v>1583</v>
      </c>
      <c r="C79" t="s">
        <v>1584</v>
      </c>
      <c r="D79" t="s">
        <v>116</v>
      </c>
      <c r="E79" t="s">
        <v>1585</v>
      </c>
      <c r="F79" s="78">
        <v>262103</v>
      </c>
      <c r="G79" s="78">
        <v>100</v>
      </c>
      <c r="H79" s="78">
        <v>1113.0990204</v>
      </c>
      <c r="I79" s="78">
        <v>0</v>
      </c>
      <c r="J79" s="78">
        <v>0.11</v>
      </c>
      <c r="K79" s="78">
        <v>0</v>
      </c>
    </row>
    <row r="80" spans="2:11">
      <c r="B80" t="s">
        <v>1586</v>
      </c>
      <c r="C80" t="s">
        <v>1587</v>
      </c>
      <c r="D80" t="s">
        <v>116</v>
      </c>
      <c r="E80" t="s">
        <v>1555</v>
      </c>
      <c r="F80" s="78">
        <v>373426</v>
      </c>
      <c r="G80" s="78">
        <v>100</v>
      </c>
      <c r="H80" s="78">
        <v>1585.8655368</v>
      </c>
      <c r="I80" s="78">
        <v>0</v>
      </c>
      <c r="J80" s="78">
        <v>0.16</v>
      </c>
      <c r="K80" s="78">
        <v>0</v>
      </c>
    </row>
    <row r="81" spans="2:11">
      <c r="B81" t="s">
        <v>1588</v>
      </c>
      <c r="C81" t="s">
        <v>1589</v>
      </c>
      <c r="D81" t="s">
        <v>116</v>
      </c>
      <c r="E81" t="s">
        <v>1555</v>
      </c>
      <c r="F81" s="78">
        <v>251536</v>
      </c>
      <c r="G81" s="78">
        <v>100</v>
      </c>
      <c r="H81" s="78">
        <v>1068.2230847999999</v>
      </c>
      <c r="I81" s="78">
        <v>0</v>
      </c>
      <c r="J81" s="78">
        <v>0.11</v>
      </c>
      <c r="K81" s="78">
        <v>0</v>
      </c>
    </row>
    <row r="82" spans="2:11">
      <c r="B82" t="s">
        <v>1590</v>
      </c>
      <c r="C82" t="s">
        <v>1591</v>
      </c>
      <c r="D82" t="s">
        <v>116</v>
      </c>
      <c r="E82" t="s">
        <v>1555</v>
      </c>
      <c r="F82" s="78">
        <v>230240</v>
      </c>
      <c r="G82" s="78">
        <v>100</v>
      </c>
      <c r="H82" s="78">
        <v>977.783232</v>
      </c>
      <c r="I82" s="78">
        <v>0</v>
      </c>
      <c r="J82" s="78">
        <v>0.1</v>
      </c>
      <c r="K82" s="78">
        <v>0</v>
      </c>
    </row>
    <row r="83" spans="2:11">
      <c r="B83" t="s">
        <v>1592</v>
      </c>
      <c r="C83" t="s">
        <v>1593</v>
      </c>
      <c r="D83" t="s">
        <v>116</v>
      </c>
      <c r="E83" t="s">
        <v>1555</v>
      </c>
      <c r="F83" s="78">
        <v>140679</v>
      </c>
      <c r="G83" s="78">
        <v>100</v>
      </c>
      <c r="H83" s="78">
        <v>597.43557720000001</v>
      </c>
      <c r="I83" s="78">
        <v>0</v>
      </c>
      <c r="J83" s="78">
        <v>0.06</v>
      </c>
      <c r="K83" s="78">
        <v>0</v>
      </c>
    </row>
    <row r="84" spans="2:11">
      <c r="B84" t="s">
        <v>1594</v>
      </c>
      <c r="C84" t="s">
        <v>1595</v>
      </c>
      <c r="D84" t="s">
        <v>116</v>
      </c>
      <c r="E84" t="s">
        <v>1555</v>
      </c>
      <c r="F84" s="78">
        <v>53360</v>
      </c>
      <c r="G84" s="78">
        <v>100</v>
      </c>
      <c r="H84" s="78">
        <v>226.60924800000001</v>
      </c>
      <c r="I84" s="78">
        <v>0</v>
      </c>
      <c r="J84" s="78">
        <v>0.02</v>
      </c>
      <c r="K84" s="78">
        <v>0</v>
      </c>
    </row>
    <row r="85" spans="2:11">
      <c r="B85" t="s">
        <v>1596</v>
      </c>
      <c r="C85" t="s">
        <v>1597</v>
      </c>
      <c r="D85" t="s">
        <v>116</v>
      </c>
      <c r="E85" t="s">
        <v>1555</v>
      </c>
      <c r="F85" s="78">
        <v>209235</v>
      </c>
      <c r="G85" s="78">
        <v>100</v>
      </c>
      <c r="H85" s="78">
        <v>888.57919800000002</v>
      </c>
      <c r="I85" s="78">
        <v>0</v>
      </c>
      <c r="J85" s="78">
        <v>0.09</v>
      </c>
      <c r="K85" s="78">
        <v>0</v>
      </c>
    </row>
    <row r="86" spans="2:11">
      <c r="B86" t="s">
        <v>1598</v>
      </c>
      <c r="C86" t="s">
        <v>1599</v>
      </c>
      <c r="D86" t="s">
        <v>116</v>
      </c>
      <c r="E86" t="s">
        <v>1555</v>
      </c>
      <c r="F86" s="78">
        <v>7479916</v>
      </c>
      <c r="G86" s="78">
        <v>100</v>
      </c>
      <c r="H86" s="78">
        <v>31765.707268800001</v>
      </c>
      <c r="I86" s="78">
        <v>0</v>
      </c>
      <c r="J86" s="78">
        <v>3.23</v>
      </c>
      <c r="K86" s="78">
        <v>0.05</v>
      </c>
    </row>
    <row r="87" spans="2:11">
      <c r="B87" t="s">
        <v>1600</v>
      </c>
      <c r="C87" t="s">
        <v>1601</v>
      </c>
      <c r="D87" t="s">
        <v>116</v>
      </c>
      <c r="E87" t="s">
        <v>1555</v>
      </c>
      <c r="F87" s="78">
        <v>2511967</v>
      </c>
      <c r="G87" s="78">
        <v>100</v>
      </c>
      <c r="H87" s="78">
        <v>10667.8214556</v>
      </c>
      <c r="I87" s="78">
        <v>0</v>
      </c>
      <c r="J87" s="78">
        <v>1.0900000000000001</v>
      </c>
      <c r="K87" s="78">
        <v>0.02</v>
      </c>
    </row>
    <row r="88" spans="2:11">
      <c r="B88" t="s">
        <v>1602</v>
      </c>
      <c r="C88" t="s">
        <v>1603</v>
      </c>
      <c r="D88" t="s">
        <v>116</v>
      </c>
      <c r="E88" t="s">
        <v>1555</v>
      </c>
      <c r="F88" s="78">
        <v>1414004</v>
      </c>
      <c r="G88" s="78">
        <v>100</v>
      </c>
      <c r="H88" s="78">
        <v>6004.9921872000004</v>
      </c>
      <c r="I88" s="78">
        <v>0</v>
      </c>
      <c r="J88" s="78">
        <v>0.61</v>
      </c>
      <c r="K88" s="78">
        <v>0.01</v>
      </c>
    </row>
    <row r="89" spans="2:11">
      <c r="B89" t="s">
        <v>1604</v>
      </c>
      <c r="C89" t="s">
        <v>1605</v>
      </c>
      <c r="D89" t="s">
        <v>116</v>
      </c>
      <c r="E89" t="s">
        <v>1560</v>
      </c>
      <c r="F89" s="78">
        <v>692972</v>
      </c>
      <c r="G89" s="78">
        <v>100</v>
      </c>
      <c r="H89" s="78">
        <v>2942.9134896</v>
      </c>
      <c r="I89" s="78">
        <v>0</v>
      </c>
      <c r="J89" s="78">
        <v>0.3</v>
      </c>
      <c r="K89" s="78">
        <v>0</v>
      </c>
    </row>
    <row r="90" spans="2:11">
      <c r="B90" t="s">
        <v>1606</v>
      </c>
      <c r="C90" t="s">
        <v>1607</v>
      </c>
      <c r="D90" t="s">
        <v>116</v>
      </c>
      <c r="E90" t="s">
        <v>1555</v>
      </c>
      <c r="F90" s="78">
        <v>3659496</v>
      </c>
      <c r="G90" s="78">
        <v>100</v>
      </c>
      <c r="H90" s="78">
        <v>15541.147612799999</v>
      </c>
      <c r="I90" s="78">
        <v>0</v>
      </c>
      <c r="J90" s="78">
        <v>1.58</v>
      </c>
      <c r="K90" s="78">
        <v>0.02</v>
      </c>
    </row>
    <row r="91" spans="2:11">
      <c r="B91" t="s">
        <v>1608</v>
      </c>
      <c r="C91" t="s">
        <v>1609</v>
      </c>
      <c r="D91" t="s">
        <v>116</v>
      </c>
      <c r="E91" t="s">
        <v>1555</v>
      </c>
      <c r="F91" s="78">
        <v>5134573</v>
      </c>
      <c r="G91" s="78">
        <v>100</v>
      </c>
      <c r="H91" s="78">
        <v>21805.504616400001</v>
      </c>
      <c r="I91" s="78">
        <v>0</v>
      </c>
      <c r="J91" s="78">
        <v>2.2200000000000002</v>
      </c>
      <c r="K91" s="78">
        <v>0.03</v>
      </c>
    </row>
    <row r="92" spans="2:11">
      <c r="B92" t="s">
        <v>1610</v>
      </c>
      <c r="C92" t="s">
        <v>1611</v>
      </c>
      <c r="D92" t="s">
        <v>116</v>
      </c>
      <c r="E92" t="s">
        <v>1555</v>
      </c>
      <c r="F92" s="78">
        <v>4354100</v>
      </c>
      <c r="G92" s="78">
        <v>100</v>
      </c>
      <c r="H92" s="78">
        <v>18490.991880000001</v>
      </c>
      <c r="I92" s="78">
        <v>0</v>
      </c>
      <c r="J92" s="78">
        <v>1.88</v>
      </c>
      <c r="K92" s="78">
        <v>0.03</v>
      </c>
    </row>
    <row r="93" spans="2:11">
      <c r="B93" t="s">
        <v>1612</v>
      </c>
      <c r="C93" t="s">
        <v>1613</v>
      </c>
      <c r="D93" t="s">
        <v>116</v>
      </c>
      <c r="E93" t="s">
        <v>1555</v>
      </c>
      <c r="F93" s="78">
        <v>246999</v>
      </c>
      <c r="G93" s="78">
        <v>100</v>
      </c>
      <c r="H93" s="78">
        <v>1048.9553532</v>
      </c>
      <c r="I93" s="78">
        <v>0</v>
      </c>
      <c r="J93" s="78">
        <v>0.11</v>
      </c>
      <c r="K93" s="78">
        <v>0</v>
      </c>
    </row>
    <row r="94" spans="2:11">
      <c r="B94" t="s">
        <v>1614</v>
      </c>
      <c r="C94" t="s">
        <v>1615</v>
      </c>
      <c r="D94" t="s">
        <v>116</v>
      </c>
      <c r="E94" t="s">
        <v>1555</v>
      </c>
      <c r="F94" s="78">
        <v>638772</v>
      </c>
      <c r="G94" s="78">
        <v>100</v>
      </c>
      <c r="H94" s="78">
        <v>2712.7369296000002</v>
      </c>
      <c r="I94" s="78">
        <v>0</v>
      </c>
      <c r="J94" s="78">
        <v>0.28000000000000003</v>
      </c>
      <c r="K94" s="78">
        <v>0</v>
      </c>
    </row>
    <row r="95" spans="2:11">
      <c r="B95" t="s">
        <v>1616</v>
      </c>
      <c r="C95" t="s">
        <v>1617</v>
      </c>
      <c r="D95" t="s">
        <v>116</v>
      </c>
      <c r="E95" t="s">
        <v>1555</v>
      </c>
      <c r="F95" s="78">
        <v>375952</v>
      </c>
      <c r="G95" s="78">
        <v>100</v>
      </c>
      <c r="H95" s="78">
        <v>1596.5929536000001</v>
      </c>
      <c r="I95" s="78">
        <v>0</v>
      </c>
      <c r="J95" s="78">
        <v>0.16</v>
      </c>
      <c r="K95" s="78">
        <v>0</v>
      </c>
    </row>
    <row r="96" spans="2:11">
      <c r="B96" t="s">
        <v>1618</v>
      </c>
      <c r="C96" t="s">
        <v>1619</v>
      </c>
      <c r="D96" t="s">
        <v>116</v>
      </c>
      <c r="E96" t="s">
        <v>1579</v>
      </c>
      <c r="F96" s="78">
        <v>1489053</v>
      </c>
      <c r="G96" s="78">
        <v>100</v>
      </c>
      <c r="H96" s="78">
        <v>6323.7102803999996</v>
      </c>
      <c r="I96" s="78">
        <v>0</v>
      </c>
      <c r="J96" s="78">
        <v>0.64</v>
      </c>
      <c r="K96" s="78">
        <v>0.01</v>
      </c>
    </row>
    <row r="97" spans="2:11">
      <c r="B97" t="s">
        <v>1620</v>
      </c>
      <c r="C97" t="s">
        <v>1621</v>
      </c>
      <c r="D97" t="s">
        <v>116</v>
      </c>
      <c r="E97" t="s">
        <v>1555</v>
      </c>
      <c r="F97" s="78">
        <v>305942</v>
      </c>
      <c r="G97" s="78">
        <v>100</v>
      </c>
      <c r="H97" s="78">
        <v>1299.2744855999999</v>
      </c>
      <c r="I97" s="78">
        <v>0</v>
      </c>
      <c r="J97" s="78">
        <v>0.13</v>
      </c>
      <c r="K97" s="78">
        <v>0</v>
      </c>
    </row>
    <row r="98" spans="2:11">
      <c r="B98" t="s">
        <v>1622</v>
      </c>
      <c r="C98" t="s">
        <v>1623</v>
      </c>
      <c r="D98" t="s">
        <v>116</v>
      </c>
      <c r="E98" t="s">
        <v>1555</v>
      </c>
      <c r="F98" s="78">
        <v>661904</v>
      </c>
      <c r="G98" s="78">
        <v>100</v>
      </c>
      <c r="H98" s="78">
        <v>2810.9739072000002</v>
      </c>
      <c r="I98" s="78">
        <v>0</v>
      </c>
      <c r="J98" s="78">
        <v>0.28999999999999998</v>
      </c>
      <c r="K98" s="78">
        <v>0</v>
      </c>
    </row>
    <row r="99" spans="2:11">
      <c r="B99" t="s">
        <v>1624</v>
      </c>
      <c r="C99" t="s">
        <v>1625</v>
      </c>
      <c r="D99" t="s">
        <v>116</v>
      </c>
      <c r="E99" t="s">
        <v>1555</v>
      </c>
      <c r="F99" s="78">
        <v>269795</v>
      </c>
      <c r="G99" s="78">
        <v>100</v>
      </c>
      <c r="H99" s="78">
        <v>1145.765406</v>
      </c>
      <c r="I99" s="78">
        <v>0</v>
      </c>
      <c r="J99" s="78">
        <v>0.12</v>
      </c>
      <c r="K99" s="78">
        <v>0</v>
      </c>
    </row>
    <row r="100" spans="2:11">
      <c r="B100" t="s">
        <v>1626</v>
      </c>
      <c r="C100" t="s">
        <v>1627</v>
      </c>
      <c r="D100" t="s">
        <v>116</v>
      </c>
      <c r="E100" t="s">
        <v>1555</v>
      </c>
      <c r="F100" s="78">
        <v>471294</v>
      </c>
      <c r="G100" s="78">
        <v>100</v>
      </c>
      <c r="H100" s="78">
        <v>2001.4913592</v>
      </c>
      <c r="I100" s="78">
        <v>0</v>
      </c>
      <c r="J100" s="78">
        <v>0.2</v>
      </c>
      <c r="K100" s="78">
        <v>0</v>
      </c>
    </row>
    <row r="101" spans="2:11">
      <c r="B101" t="s">
        <v>1628</v>
      </c>
      <c r="C101" t="s">
        <v>1629</v>
      </c>
      <c r="D101" t="s">
        <v>116</v>
      </c>
      <c r="E101" t="s">
        <v>1582</v>
      </c>
      <c r="F101" s="78">
        <v>634270</v>
      </c>
      <c r="G101" s="78">
        <v>100</v>
      </c>
      <c r="H101" s="78">
        <v>2693.6178359999999</v>
      </c>
      <c r="I101" s="78">
        <v>0</v>
      </c>
      <c r="J101" s="78">
        <v>0.27</v>
      </c>
      <c r="K101" s="78">
        <v>0</v>
      </c>
    </row>
    <row r="102" spans="2:11">
      <c r="B102" t="s">
        <v>1630</v>
      </c>
      <c r="C102" t="s">
        <v>1631</v>
      </c>
      <c r="D102" t="s">
        <v>116</v>
      </c>
      <c r="E102" t="s">
        <v>1632</v>
      </c>
      <c r="F102" s="78">
        <v>553691</v>
      </c>
      <c r="G102" s="78">
        <v>100</v>
      </c>
      <c r="H102" s="78">
        <v>2351.4149388000001</v>
      </c>
      <c r="I102" s="78">
        <v>0</v>
      </c>
      <c r="J102" s="78">
        <v>0.24</v>
      </c>
      <c r="K102" s="78">
        <v>0</v>
      </c>
    </row>
    <row r="103" spans="2:11">
      <c r="B103" t="s">
        <v>1633</v>
      </c>
      <c r="C103" t="s">
        <v>1634</v>
      </c>
      <c r="D103" t="s">
        <v>116</v>
      </c>
      <c r="E103" t="s">
        <v>1635</v>
      </c>
      <c r="F103" s="78">
        <v>1474778</v>
      </c>
      <c r="G103" s="78">
        <v>100</v>
      </c>
      <c r="H103" s="78">
        <v>6263.0872104</v>
      </c>
      <c r="I103" s="78">
        <v>0</v>
      </c>
      <c r="J103" s="78">
        <v>0.64</v>
      </c>
      <c r="K103" s="78">
        <v>0.01</v>
      </c>
    </row>
    <row r="104" spans="2:11">
      <c r="B104" t="s">
        <v>1636</v>
      </c>
      <c r="C104" t="s">
        <v>1637</v>
      </c>
      <c r="D104" t="s">
        <v>116</v>
      </c>
      <c r="E104" t="s">
        <v>1635</v>
      </c>
      <c r="F104" s="78">
        <v>587943</v>
      </c>
      <c r="G104" s="78">
        <v>100</v>
      </c>
      <c r="H104" s="78">
        <v>2496.8763324000001</v>
      </c>
      <c r="I104" s="78">
        <v>0</v>
      </c>
      <c r="J104" s="78">
        <v>0.25</v>
      </c>
      <c r="K104" s="78">
        <v>0</v>
      </c>
    </row>
    <row r="105" spans="2:11">
      <c r="B105" t="s">
        <v>1638</v>
      </c>
      <c r="C105" t="s">
        <v>1639</v>
      </c>
      <c r="D105" t="s">
        <v>116</v>
      </c>
      <c r="E105" t="s">
        <v>1555</v>
      </c>
      <c r="F105" s="78">
        <v>283533</v>
      </c>
      <c r="G105" s="78">
        <v>100</v>
      </c>
      <c r="H105" s="78">
        <v>1204.1079444</v>
      </c>
      <c r="I105" s="78">
        <v>0</v>
      </c>
      <c r="J105" s="78">
        <v>0.12</v>
      </c>
      <c r="K105" s="78">
        <v>0</v>
      </c>
    </row>
    <row r="106" spans="2:11">
      <c r="B106" t="s">
        <v>1638</v>
      </c>
      <c r="C106" t="s">
        <v>1640</v>
      </c>
      <c r="D106" t="s">
        <v>116</v>
      </c>
      <c r="E106" t="s">
        <v>1555</v>
      </c>
      <c r="F106" s="78">
        <v>907307</v>
      </c>
      <c r="G106" s="78">
        <v>100</v>
      </c>
      <c r="H106" s="78">
        <v>3853.1513676</v>
      </c>
      <c r="I106" s="78">
        <v>0</v>
      </c>
      <c r="J106" s="78">
        <v>0.39</v>
      </c>
      <c r="K106" s="78">
        <v>0.01</v>
      </c>
    </row>
    <row r="107" spans="2:11">
      <c r="B107" t="s">
        <v>1641</v>
      </c>
      <c r="C107" t="s">
        <v>1642</v>
      </c>
      <c r="D107" t="s">
        <v>116</v>
      </c>
      <c r="E107" t="s">
        <v>1560</v>
      </c>
      <c r="F107" s="78">
        <v>772700</v>
      </c>
      <c r="G107" s="78">
        <v>100</v>
      </c>
      <c r="H107" s="78">
        <v>3281.50236</v>
      </c>
      <c r="I107" s="78">
        <v>0</v>
      </c>
      <c r="J107" s="78">
        <v>0.33</v>
      </c>
      <c r="K107" s="78">
        <v>0</v>
      </c>
    </row>
    <row r="108" spans="2:11">
      <c r="B108" t="s">
        <v>1643</v>
      </c>
      <c r="C108" t="s">
        <v>1644</v>
      </c>
      <c r="D108" t="s">
        <v>116</v>
      </c>
      <c r="E108" t="s">
        <v>1635</v>
      </c>
      <c r="F108" s="78">
        <v>160273</v>
      </c>
      <c r="G108" s="78">
        <v>100</v>
      </c>
      <c r="H108" s="78">
        <v>680.64737639999998</v>
      </c>
      <c r="I108" s="78">
        <v>0</v>
      </c>
      <c r="J108" s="78">
        <v>7.0000000000000007E-2</v>
      </c>
      <c r="K108" s="78">
        <v>0</v>
      </c>
    </row>
    <row r="109" spans="2:11">
      <c r="B109" t="s">
        <v>1645</v>
      </c>
      <c r="C109" t="s">
        <v>1646</v>
      </c>
      <c r="D109" t="s">
        <v>116</v>
      </c>
      <c r="E109" t="s">
        <v>1555</v>
      </c>
      <c r="F109" s="78">
        <v>11578</v>
      </c>
      <c r="G109" s="78">
        <v>100</v>
      </c>
      <c r="H109" s="78">
        <v>49.169450400000002</v>
      </c>
      <c r="I109" s="78">
        <v>0</v>
      </c>
      <c r="J109" s="78">
        <v>0.01</v>
      </c>
      <c r="K109" s="78">
        <v>0</v>
      </c>
    </row>
    <row r="110" spans="2:11">
      <c r="B110" t="s">
        <v>1647</v>
      </c>
      <c r="C110" t="s">
        <v>1648</v>
      </c>
      <c r="D110" t="s">
        <v>116</v>
      </c>
      <c r="E110" t="s">
        <v>1555</v>
      </c>
      <c r="F110" s="78">
        <v>253717</v>
      </c>
      <c r="G110" s="78">
        <v>100</v>
      </c>
      <c r="H110" s="78">
        <v>1077.4853556</v>
      </c>
      <c r="I110" s="78">
        <v>0</v>
      </c>
      <c r="J110" s="78">
        <v>0.11</v>
      </c>
      <c r="K110" s="78">
        <v>0</v>
      </c>
    </row>
    <row r="111" spans="2:11">
      <c r="B111" t="s">
        <v>1649</v>
      </c>
      <c r="C111" t="s">
        <v>1650</v>
      </c>
      <c r="D111" t="s">
        <v>116</v>
      </c>
      <c r="E111" t="s">
        <v>1555</v>
      </c>
      <c r="F111" s="78">
        <v>21273</v>
      </c>
      <c r="G111" s="78">
        <v>100</v>
      </c>
      <c r="H111" s="78">
        <v>90.3421764</v>
      </c>
      <c r="I111" s="78">
        <v>0</v>
      </c>
      <c r="J111" s="78">
        <v>0.01</v>
      </c>
      <c r="K111" s="78">
        <v>0</v>
      </c>
    </row>
    <row r="112" spans="2:11">
      <c r="B112" t="s">
        <v>1651</v>
      </c>
      <c r="C112" t="s">
        <v>1652</v>
      </c>
      <c r="D112" t="s">
        <v>116</v>
      </c>
      <c r="E112" t="s">
        <v>1555</v>
      </c>
      <c r="F112" s="78">
        <v>135997</v>
      </c>
      <c r="G112" s="78">
        <v>100</v>
      </c>
      <c r="H112" s="78">
        <v>577.55205960000001</v>
      </c>
      <c r="I112" s="78">
        <v>0</v>
      </c>
      <c r="J112" s="78">
        <v>0.06</v>
      </c>
      <c r="K112" s="78">
        <v>0</v>
      </c>
    </row>
    <row r="113" spans="2:11">
      <c r="B113" s="83" t="s">
        <v>2287</v>
      </c>
      <c r="C113" t="s">
        <v>1653</v>
      </c>
      <c r="D113" t="s">
        <v>116</v>
      </c>
      <c r="E113" t="s">
        <v>1555</v>
      </c>
      <c r="F113" s="78">
        <v>158785.99</v>
      </c>
      <c r="G113" s="78">
        <v>100</v>
      </c>
      <c r="H113" s="78">
        <v>674.33</v>
      </c>
      <c r="I113" s="78">
        <v>0</v>
      </c>
      <c r="J113" s="78">
        <v>0.08</v>
      </c>
      <c r="K113" s="78">
        <v>0</v>
      </c>
    </row>
    <row r="114" spans="2:11">
      <c r="B114" t="s">
        <v>1654</v>
      </c>
      <c r="C114" t="s">
        <v>1655</v>
      </c>
      <c r="D114" t="s">
        <v>112</v>
      </c>
      <c r="E114" t="s">
        <v>1656</v>
      </c>
      <c r="F114" s="78">
        <v>908055</v>
      </c>
      <c r="G114" s="78">
        <v>77.819500000000005</v>
      </c>
      <c r="H114" s="78">
        <v>2757.3243445489502</v>
      </c>
      <c r="I114" s="78">
        <v>0</v>
      </c>
      <c r="J114" s="78">
        <v>0.28000000000000003</v>
      </c>
      <c r="K114" s="78">
        <v>0</v>
      </c>
    </row>
    <row r="115" spans="2:11">
      <c r="B115" t="s">
        <v>1657</v>
      </c>
      <c r="C115" t="s">
        <v>1658</v>
      </c>
      <c r="D115" t="s">
        <v>112</v>
      </c>
      <c r="E115" t="s">
        <v>1659</v>
      </c>
      <c r="F115" s="78">
        <v>3840363.02</v>
      </c>
      <c r="G115" s="78">
        <v>93.517000000000081</v>
      </c>
      <c r="H115" s="78">
        <v>14013.6126976831</v>
      </c>
      <c r="I115" s="78">
        <v>0</v>
      </c>
      <c r="J115" s="78">
        <v>1.43</v>
      </c>
      <c r="K115" s="78">
        <v>0.02</v>
      </c>
    </row>
    <row r="116" spans="2:11">
      <c r="B116" t="s">
        <v>1660</v>
      </c>
      <c r="C116" t="s">
        <v>1661</v>
      </c>
      <c r="D116" t="s">
        <v>112</v>
      </c>
      <c r="E116" t="s">
        <v>1662</v>
      </c>
      <c r="F116" s="78">
        <v>313574</v>
      </c>
      <c r="G116" s="78">
        <v>85.666600000000159</v>
      </c>
      <c r="H116" s="78">
        <v>1048.18717507617</v>
      </c>
      <c r="I116" s="78">
        <v>0</v>
      </c>
      <c r="J116" s="78">
        <v>0.11</v>
      </c>
      <c r="K116" s="78">
        <v>0</v>
      </c>
    </row>
    <row r="117" spans="2:11">
      <c r="B117" t="s">
        <v>1663</v>
      </c>
      <c r="C117" t="s">
        <v>1664</v>
      </c>
      <c r="D117" t="s">
        <v>112</v>
      </c>
      <c r="E117" t="s">
        <v>1665</v>
      </c>
      <c r="F117" s="78">
        <v>5226271.62</v>
      </c>
      <c r="G117" s="78">
        <v>142.00559999999984</v>
      </c>
      <c r="H117" s="78">
        <v>28959.076846025</v>
      </c>
      <c r="I117" s="78">
        <v>0</v>
      </c>
      <c r="J117" s="78">
        <v>2.95</v>
      </c>
      <c r="K117" s="78">
        <v>0.04</v>
      </c>
    </row>
    <row r="118" spans="2:11">
      <c r="B118" t="s">
        <v>1666</v>
      </c>
      <c r="C118" t="s">
        <v>1667</v>
      </c>
      <c r="D118" t="s">
        <v>116</v>
      </c>
      <c r="E118" t="s">
        <v>1668</v>
      </c>
      <c r="F118" s="78">
        <v>1985000</v>
      </c>
      <c r="G118" s="78">
        <v>61.597799999999999</v>
      </c>
      <c r="H118" s="78">
        <v>5192.6317102439998</v>
      </c>
      <c r="I118" s="78">
        <v>0</v>
      </c>
      <c r="J118" s="78">
        <v>0.53</v>
      </c>
      <c r="K118" s="78">
        <v>0.01</v>
      </c>
    </row>
    <row r="119" spans="2:11">
      <c r="B119" t="s">
        <v>1669</v>
      </c>
      <c r="C119" t="s">
        <v>1670</v>
      </c>
      <c r="D119" t="s">
        <v>112</v>
      </c>
      <c r="E119" t="s">
        <v>1671</v>
      </c>
      <c r="F119" s="78">
        <v>770159.63</v>
      </c>
      <c r="G119" s="78">
        <v>96.433700000000016</v>
      </c>
      <c r="H119" s="78">
        <v>2897.9897526039399</v>
      </c>
      <c r="I119" s="78">
        <v>0</v>
      </c>
      <c r="J119" s="78">
        <v>0.3</v>
      </c>
      <c r="K119" s="78">
        <v>0</v>
      </c>
    </row>
    <row r="120" spans="2:11">
      <c r="B120" t="s">
        <v>1672</v>
      </c>
      <c r="C120" t="s">
        <v>1673</v>
      </c>
      <c r="D120" t="s">
        <v>112</v>
      </c>
      <c r="E120" t="s">
        <v>1674</v>
      </c>
      <c r="F120" s="78">
        <v>1171644.6299999999</v>
      </c>
      <c r="G120" s="78">
        <v>57.545399999999958</v>
      </c>
      <c r="H120" s="78">
        <v>2630.8360519347002</v>
      </c>
      <c r="I120" s="78">
        <v>0</v>
      </c>
      <c r="J120" s="78">
        <v>0.27</v>
      </c>
      <c r="K120" s="78">
        <v>0</v>
      </c>
    </row>
    <row r="121" spans="2:11">
      <c r="B121" t="s">
        <v>1675</v>
      </c>
      <c r="C121" t="s">
        <v>1676</v>
      </c>
      <c r="D121" t="s">
        <v>116</v>
      </c>
      <c r="E121" t="s">
        <v>1677</v>
      </c>
      <c r="F121" s="78">
        <v>3802879</v>
      </c>
      <c r="G121" s="78">
        <v>106.36310000000016</v>
      </c>
      <c r="H121" s="78">
        <v>17177.711421028602</v>
      </c>
      <c r="I121" s="78">
        <v>0</v>
      </c>
      <c r="J121" s="78">
        <v>1.75</v>
      </c>
      <c r="K121" s="78">
        <v>0.03</v>
      </c>
    </row>
    <row r="122" spans="2:11">
      <c r="B122" t="s">
        <v>1678</v>
      </c>
      <c r="C122" t="s">
        <v>1679</v>
      </c>
      <c r="D122" t="s">
        <v>112</v>
      </c>
      <c r="E122" t="s">
        <v>1680</v>
      </c>
      <c r="F122" s="78">
        <v>8908035.0800000001</v>
      </c>
      <c r="G122" s="78">
        <v>118.99539999999995</v>
      </c>
      <c r="H122" s="78">
        <v>41361.793008737797</v>
      </c>
      <c r="I122" s="78">
        <v>0</v>
      </c>
      <c r="J122" s="78">
        <v>4.21</v>
      </c>
      <c r="K122" s="78">
        <v>0.06</v>
      </c>
    </row>
    <row r="123" spans="2:11">
      <c r="B123" t="s">
        <v>1681</v>
      </c>
      <c r="C123" t="s">
        <v>1682</v>
      </c>
      <c r="D123" t="s">
        <v>112</v>
      </c>
      <c r="E123" t="s">
        <v>1683</v>
      </c>
      <c r="F123" s="78">
        <v>5586289.8499999996</v>
      </c>
      <c r="G123" s="78">
        <v>117.46539999999985</v>
      </c>
      <c r="H123" s="78">
        <v>25604.759013536299</v>
      </c>
      <c r="I123" s="78">
        <v>0</v>
      </c>
      <c r="J123" s="78">
        <v>2.61</v>
      </c>
      <c r="K123" s="78">
        <v>0.04</v>
      </c>
    </row>
    <row r="124" spans="2:11">
      <c r="B124" t="s">
        <v>1684</v>
      </c>
      <c r="C124" t="s">
        <v>1685</v>
      </c>
      <c r="D124" t="s">
        <v>112</v>
      </c>
      <c r="E124" t="s">
        <v>1686</v>
      </c>
      <c r="F124" s="78">
        <v>380117</v>
      </c>
      <c r="G124" s="78">
        <v>100</v>
      </c>
      <c r="H124" s="78">
        <v>1483.2165339999999</v>
      </c>
      <c r="I124" s="78">
        <v>0</v>
      </c>
      <c r="J124" s="78">
        <v>0.15</v>
      </c>
      <c r="K124" s="78">
        <v>0</v>
      </c>
    </row>
    <row r="125" spans="2:11">
      <c r="B125" t="s">
        <v>1687</v>
      </c>
      <c r="C125" t="s">
        <v>1688</v>
      </c>
      <c r="D125" t="s">
        <v>112</v>
      </c>
      <c r="E125" t="s">
        <v>1689</v>
      </c>
      <c r="F125" s="78">
        <v>1357430</v>
      </c>
      <c r="G125" s="78">
        <v>89.335099999999997</v>
      </c>
      <c r="H125" s="78">
        <v>4731.8049698228597</v>
      </c>
      <c r="I125" s="78">
        <v>0</v>
      </c>
      <c r="J125" s="78">
        <v>0.48</v>
      </c>
      <c r="K125" s="78">
        <v>0.01</v>
      </c>
    </row>
    <row r="126" spans="2:11">
      <c r="B126" t="s">
        <v>1690</v>
      </c>
      <c r="C126" t="s">
        <v>1691</v>
      </c>
      <c r="D126" t="s">
        <v>116</v>
      </c>
      <c r="E126" t="s">
        <v>1692</v>
      </c>
      <c r="F126" s="78">
        <v>967300</v>
      </c>
      <c r="G126" s="78">
        <v>100</v>
      </c>
      <c r="H126" s="78">
        <v>4107.9296400000003</v>
      </c>
      <c r="I126" s="78">
        <v>0</v>
      </c>
      <c r="J126" s="78">
        <v>0.42</v>
      </c>
      <c r="K126" s="78">
        <v>0.01</v>
      </c>
    </row>
    <row r="127" spans="2:11">
      <c r="B127" t="s">
        <v>1693</v>
      </c>
      <c r="C127" t="s">
        <v>1694</v>
      </c>
      <c r="D127" t="s">
        <v>112</v>
      </c>
      <c r="E127" t="s">
        <v>1695</v>
      </c>
      <c r="F127" s="78">
        <v>6477673.3099999996</v>
      </c>
      <c r="G127" s="78">
        <v>112.9176999999999</v>
      </c>
      <c r="H127" s="78">
        <v>28540.943768577199</v>
      </c>
      <c r="I127" s="78">
        <v>0</v>
      </c>
      <c r="J127" s="78">
        <v>2.91</v>
      </c>
      <c r="K127" s="78">
        <v>0.04</v>
      </c>
    </row>
    <row r="128" spans="2:11">
      <c r="B128" t="s">
        <v>1696</v>
      </c>
      <c r="C128" t="s">
        <v>1697</v>
      </c>
      <c r="D128" t="s">
        <v>112</v>
      </c>
      <c r="E128" t="s">
        <v>1698</v>
      </c>
      <c r="F128" s="78">
        <v>945000</v>
      </c>
      <c r="G128" s="78">
        <v>105.8528</v>
      </c>
      <c r="H128" s="78">
        <v>3903.20556192</v>
      </c>
      <c r="I128" s="78">
        <v>0</v>
      </c>
      <c r="J128" s="78">
        <v>0.4</v>
      </c>
      <c r="K128" s="78">
        <v>0.01</v>
      </c>
    </row>
    <row r="129" spans="2:11">
      <c r="B129" t="s">
        <v>1699</v>
      </c>
      <c r="C129" t="s">
        <v>1700</v>
      </c>
      <c r="D129" t="s">
        <v>112</v>
      </c>
      <c r="E129" t="s">
        <v>1701</v>
      </c>
      <c r="F129" s="78">
        <v>1986290</v>
      </c>
      <c r="G129" s="78">
        <v>12.9346</v>
      </c>
      <c r="H129" s="78">
        <v>1002.49663605868</v>
      </c>
      <c r="I129" s="78">
        <v>0</v>
      </c>
      <c r="J129" s="78">
        <v>0.1</v>
      </c>
      <c r="K129" s="78">
        <v>0</v>
      </c>
    </row>
    <row r="130" spans="2:11">
      <c r="B130" t="s">
        <v>1702</v>
      </c>
      <c r="C130" t="s">
        <v>1703</v>
      </c>
      <c r="D130" t="s">
        <v>119</v>
      </c>
      <c r="E130" t="s">
        <v>1704</v>
      </c>
      <c r="F130" s="78">
        <v>25907.57</v>
      </c>
      <c r="G130" s="78">
        <v>1.0000000000000001E-5</v>
      </c>
      <c r="H130" s="78">
        <v>1.4984938487999999E-5</v>
      </c>
      <c r="I130" s="78">
        <v>0</v>
      </c>
      <c r="J130" s="78">
        <v>0</v>
      </c>
      <c r="K130" s="78">
        <v>0</v>
      </c>
    </row>
    <row r="131" spans="2:11">
      <c r="B131" t="s">
        <v>1705</v>
      </c>
      <c r="C131" t="s">
        <v>1706</v>
      </c>
      <c r="D131" t="s">
        <v>112</v>
      </c>
      <c r="E131" t="s">
        <v>1707</v>
      </c>
      <c r="F131" s="78">
        <v>6457158</v>
      </c>
      <c r="G131" s="78">
        <v>77.047599999999932</v>
      </c>
      <c r="H131" s="78">
        <v>19412.7827126456</v>
      </c>
      <c r="I131" s="78">
        <v>0</v>
      </c>
      <c r="J131" s="78">
        <v>1.98</v>
      </c>
      <c r="K131" s="78">
        <v>0.03</v>
      </c>
    </row>
    <row r="132" spans="2:11">
      <c r="B132" t="s">
        <v>1708</v>
      </c>
      <c r="C132" t="s">
        <v>1709</v>
      </c>
      <c r="D132" t="s">
        <v>112</v>
      </c>
      <c r="E132" t="s">
        <v>1710</v>
      </c>
      <c r="F132" s="78">
        <v>495225</v>
      </c>
      <c r="G132" s="78">
        <v>86.628299999999996</v>
      </c>
      <c r="H132" s="78">
        <v>1673.97750482985</v>
      </c>
      <c r="I132" s="78">
        <v>0</v>
      </c>
      <c r="J132" s="78">
        <v>0.17</v>
      </c>
      <c r="K132" s="78">
        <v>0</v>
      </c>
    </row>
    <row r="133" spans="2:11">
      <c r="B133" t="s">
        <v>1711</v>
      </c>
      <c r="C133" t="s">
        <v>1712</v>
      </c>
      <c r="D133" t="s">
        <v>112</v>
      </c>
      <c r="E133" t="s">
        <v>1713</v>
      </c>
      <c r="F133" s="78">
        <v>3916467.45</v>
      </c>
      <c r="G133" s="78">
        <v>71.65850000000006</v>
      </c>
      <c r="H133" s="78">
        <v>10950.892091522501</v>
      </c>
      <c r="I133" s="78">
        <v>0</v>
      </c>
      <c r="J133" s="78">
        <v>1.1100000000000001</v>
      </c>
      <c r="K133" s="78">
        <v>0.02</v>
      </c>
    </row>
    <row r="134" spans="2:11">
      <c r="B134" t="s">
        <v>1714</v>
      </c>
      <c r="C134" t="s">
        <v>1715</v>
      </c>
      <c r="D134" t="s">
        <v>112</v>
      </c>
      <c r="E134" t="s">
        <v>1716</v>
      </c>
      <c r="F134" s="78">
        <v>1649033.61</v>
      </c>
      <c r="G134" s="78">
        <v>85.610299999999995</v>
      </c>
      <c r="H134" s="78">
        <v>5508.6197056663796</v>
      </c>
      <c r="I134" s="78">
        <v>0</v>
      </c>
      <c r="J134" s="78">
        <v>0.56000000000000005</v>
      </c>
      <c r="K134" s="78">
        <v>0.01</v>
      </c>
    </row>
    <row r="135" spans="2:11">
      <c r="B135" t="s">
        <v>1717</v>
      </c>
      <c r="C135" t="s">
        <v>1718</v>
      </c>
      <c r="D135" t="s">
        <v>112</v>
      </c>
      <c r="E135" t="s">
        <v>1719</v>
      </c>
      <c r="F135" s="78">
        <v>136500</v>
      </c>
      <c r="G135" s="78">
        <v>76.672200000000004</v>
      </c>
      <c r="H135" s="78">
        <v>408.37377180599998</v>
      </c>
      <c r="I135" s="78">
        <v>0</v>
      </c>
      <c r="J135" s="78">
        <v>0.04</v>
      </c>
      <c r="K135" s="78">
        <v>0</v>
      </c>
    </row>
    <row r="136" spans="2:11">
      <c r="B136" t="s">
        <v>1720</v>
      </c>
      <c r="C136" t="s">
        <v>1721</v>
      </c>
      <c r="D136" t="s">
        <v>112</v>
      </c>
      <c r="E136" t="s">
        <v>1722</v>
      </c>
      <c r="F136" s="78">
        <v>92.61</v>
      </c>
      <c r="G136" s="78">
        <v>10000</v>
      </c>
      <c r="H136" s="78">
        <v>36.136422000000003</v>
      </c>
      <c r="I136" s="78">
        <v>0</v>
      </c>
      <c r="J136" s="78">
        <v>0</v>
      </c>
      <c r="K136" s="78">
        <v>0</v>
      </c>
    </row>
    <row r="137" spans="2:11">
      <c r="B137" t="s">
        <v>1723</v>
      </c>
      <c r="C137" t="s">
        <v>1724</v>
      </c>
      <c r="D137" t="s">
        <v>112</v>
      </c>
      <c r="E137" t="s">
        <v>1725</v>
      </c>
      <c r="F137" s="78">
        <v>3196114.7</v>
      </c>
      <c r="G137" s="78">
        <v>103.65659999999984</v>
      </c>
      <c r="H137" s="78">
        <v>12927.262905129001</v>
      </c>
      <c r="I137" s="78">
        <v>0</v>
      </c>
      <c r="J137" s="78">
        <v>1.32</v>
      </c>
      <c r="K137" s="78">
        <v>0.02</v>
      </c>
    </row>
    <row r="138" spans="2:11">
      <c r="B138" t="s">
        <v>1726</v>
      </c>
      <c r="C138" t="s">
        <v>1727</v>
      </c>
      <c r="D138" t="s">
        <v>112</v>
      </c>
      <c r="E138" t="s">
        <v>1728</v>
      </c>
      <c r="F138" s="78">
        <v>428207</v>
      </c>
      <c r="G138" s="78">
        <v>96.929000000000002</v>
      </c>
      <c r="H138" s="78">
        <v>1619.55148934306</v>
      </c>
      <c r="I138" s="78">
        <v>0</v>
      </c>
      <c r="J138" s="78">
        <v>0.16</v>
      </c>
      <c r="K138" s="78">
        <v>0</v>
      </c>
    </row>
    <row r="139" spans="2:11">
      <c r="B139" t="s">
        <v>1729</v>
      </c>
      <c r="C139" t="s">
        <v>1730</v>
      </c>
      <c r="D139" t="s">
        <v>112</v>
      </c>
      <c r="E139" t="s">
        <v>1731</v>
      </c>
      <c r="F139" s="78">
        <v>4485260.13</v>
      </c>
      <c r="G139" s="78">
        <v>73.859700000000259</v>
      </c>
      <c r="H139" s="78">
        <v>12926.544336679201</v>
      </c>
      <c r="I139" s="78">
        <v>0</v>
      </c>
      <c r="J139" s="78">
        <v>1.32</v>
      </c>
      <c r="K139" s="78">
        <v>0.02</v>
      </c>
    </row>
    <row r="140" spans="2:11">
      <c r="B140" t="s">
        <v>1732</v>
      </c>
      <c r="C140" t="s">
        <v>1733</v>
      </c>
      <c r="D140" t="s">
        <v>112</v>
      </c>
      <c r="E140" t="s">
        <v>1734</v>
      </c>
      <c r="F140" s="78">
        <v>288213</v>
      </c>
      <c r="G140" s="78">
        <v>88.251800000000003</v>
      </c>
      <c r="H140" s="78">
        <v>992.48603162326799</v>
      </c>
      <c r="I140" s="78">
        <v>0</v>
      </c>
      <c r="J140" s="78">
        <v>0.1</v>
      </c>
      <c r="K140" s="78">
        <v>0</v>
      </c>
    </row>
    <row r="141" spans="2:11">
      <c r="B141" t="s">
        <v>1735</v>
      </c>
      <c r="C141" t="s">
        <v>1736</v>
      </c>
      <c r="D141" t="s">
        <v>112</v>
      </c>
      <c r="E141" t="s">
        <v>1737</v>
      </c>
      <c r="F141" s="78">
        <v>4398373.99</v>
      </c>
      <c r="G141" s="78">
        <v>25.10179999999999</v>
      </c>
      <c r="H141" s="78">
        <v>4308.0852067495398</v>
      </c>
      <c r="I141" s="78">
        <v>0</v>
      </c>
      <c r="J141" s="78">
        <v>0.44</v>
      </c>
      <c r="K141" s="78">
        <v>0.01</v>
      </c>
    </row>
    <row r="142" spans="2:11">
      <c r="B142" t="s">
        <v>1738</v>
      </c>
      <c r="C142" t="s">
        <v>1739</v>
      </c>
      <c r="D142" t="s">
        <v>112</v>
      </c>
      <c r="E142" t="s">
        <v>1740</v>
      </c>
      <c r="F142" s="78">
        <v>4966967</v>
      </c>
      <c r="G142" s="78">
        <v>126.14550000000015</v>
      </c>
      <c r="H142" s="78">
        <v>24448.392102955499</v>
      </c>
      <c r="I142" s="78">
        <v>0</v>
      </c>
      <c r="J142" s="78">
        <v>2.4900000000000002</v>
      </c>
      <c r="K142" s="78">
        <v>0.04</v>
      </c>
    </row>
    <row r="143" spans="2:11">
      <c r="B143" t="s">
        <v>1741</v>
      </c>
      <c r="C143" t="s">
        <v>1742</v>
      </c>
      <c r="D143" t="s">
        <v>112</v>
      </c>
      <c r="E143" t="s">
        <v>1743</v>
      </c>
      <c r="F143" s="78">
        <v>2226174</v>
      </c>
      <c r="G143" s="78">
        <v>100</v>
      </c>
      <c r="H143" s="78">
        <v>8686.5309479999996</v>
      </c>
      <c r="I143" s="78">
        <v>0</v>
      </c>
      <c r="J143" s="78">
        <v>0.88</v>
      </c>
      <c r="K143" s="78">
        <v>0.01</v>
      </c>
    </row>
    <row r="144" spans="2:11">
      <c r="B144" t="s">
        <v>1744</v>
      </c>
      <c r="C144" t="s">
        <v>1745</v>
      </c>
      <c r="D144" t="s">
        <v>112</v>
      </c>
      <c r="E144" t="s">
        <v>1746</v>
      </c>
      <c r="F144" s="78">
        <v>1609838</v>
      </c>
      <c r="G144" s="78">
        <v>141.92810000000006</v>
      </c>
      <c r="H144" s="78">
        <v>8915.3383222371594</v>
      </c>
      <c r="I144" s="78">
        <v>0</v>
      </c>
      <c r="J144" s="78">
        <v>0.91</v>
      </c>
      <c r="K144" s="78">
        <v>0.01</v>
      </c>
    </row>
    <row r="145" spans="2:11">
      <c r="B145" t="s">
        <v>1747</v>
      </c>
      <c r="C145" t="s">
        <v>1748</v>
      </c>
      <c r="D145" t="s">
        <v>112</v>
      </c>
      <c r="E145" t="s">
        <v>1749</v>
      </c>
      <c r="F145" s="78">
        <v>850860</v>
      </c>
      <c r="G145" s="78">
        <v>69.088800000000006</v>
      </c>
      <c r="H145" s="78">
        <v>2293.7866562793602</v>
      </c>
      <c r="I145" s="78">
        <v>0</v>
      </c>
      <c r="J145" s="78">
        <v>0.23</v>
      </c>
      <c r="K145" s="78">
        <v>0</v>
      </c>
    </row>
    <row r="146" spans="2:11">
      <c r="B146" t="s">
        <v>1750</v>
      </c>
      <c r="C146" t="s">
        <v>1751</v>
      </c>
      <c r="D146" t="s">
        <v>112</v>
      </c>
      <c r="E146" t="s">
        <v>1752</v>
      </c>
      <c r="F146" s="78">
        <v>8442500</v>
      </c>
      <c r="G146" s="78">
        <v>103.79049999999999</v>
      </c>
      <c r="H146" s="78">
        <v>34191.325579675002</v>
      </c>
      <c r="I146" s="78">
        <v>0</v>
      </c>
      <c r="J146" s="78">
        <v>3.48</v>
      </c>
      <c r="K146" s="78">
        <v>0.05</v>
      </c>
    </row>
    <row r="147" spans="2:11">
      <c r="B147" t="s">
        <v>1753</v>
      </c>
      <c r="C147" t="s">
        <v>1754</v>
      </c>
      <c r="D147" t="s">
        <v>116</v>
      </c>
      <c r="E147" t="s">
        <v>1755</v>
      </c>
      <c r="F147" s="78">
        <v>4418000</v>
      </c>
      <c r="G147" s="78">
        <v>57.774799999999999</v>
      </c>
      <c r="H147" s="78">
        <v>10839.9173518752</v>
      </c>
      <c r="I147" s="78">
        <v>0</v>
      </c>
      <c r="J147" s="78">
        <v>1.1000000000000001</v>
      </c>
      <c r="K147" s="78">
        <v>0.02</v>
      </c>
    </row>
    <row r="148" spans="2:11">
      <c r="B148" t="s">
        <v>1756</v>
      </c>
      <c r="C148" t="s">
        <v>1757</v>
      </c>
      <c r="D148" t="s">
        <v>112</v>
      </c>
      <c r="E148" t="s">
        <v>1758</v>
      </c>
      <c r="F148" s="78">
        <v>15470000</v>
      </c>
      <c r="G148" s="78">
        <v>64.2988</v>
      </c>
      <c r="H148" s="78">
        <v>38813.28905272</v>
      </c>
      <c r="I148" s="78">
        <v>0</v>
      </c>
      <c r="J148" s="78">
        <v>3.95</v>
      </c>
      <c r="K148" s="78">
        <v>0.06</v>
      </c>
    </row>
    <row r="149" spans="2:11">
      <c r="B149" t="s">
        <v>1759</v>
      </c>
      <c r="C149" t="s">
        <v>1760</v>
      </c>
      <c r="D149" t="s">
        <v>112</v>
      </c>
      <c r="E149" t="s">
        <v>1758</v>
      </c>
      <c r="F149" s="78">
        <v>3307500</v>
      </c>
      <c r="G149" s="78">
        <v>45.982700000000001</v>
      </c>
      <c r="H149" s="78">
        <v>5934.4651853550004</v>
      </c>
      <c r="I149" s="78">
        <v>0</v>
      </c>
      <c r="J149" s="78">
        <v>0.6</v>
      </c>
      <c r="K149" s="78">
        <v>0.01</v>
      </c>
    </row>
    <row r="150" spans="2:11">
      <c r="B150" t="s">
        <v>1761</v>
      </c>
      <c r="C150" t="s">
        <v>1762</v>
      </c>
      <c r="D150" t="s">
        <v>112</v>
      </c>
      <c r="E150" t="s">
        <v>1758</v>
      </c>
      <c r="F150" s="78">
        <v>3395000</v>
      </c>
      <c r="G150" s="78">
        <v>88.376800000000003</v>
      </c>
      <c r="H150" s="78">
        <v>11707.53098872</v>
      </c>
      <c r="I150" s="78">
        <v>0</v>
      </c>
      <c r="J150" s="78">
        <v>1.19</v>
      </c>
      <c r="K150" s="78">
        <v>0.02</v>
      </c>
    </row>
    <row r="151" spans="2:11">
      <c r="B151" t="s">
        <v>1763</v>
      </c>
      <c r="C151" t="s">
        <v>1764</v>
      </c>
      <c r="D151" t="s">
        <v>112</v>
      </c>
      <c r="E151" t="s">
        <v>1765</v>
      </c>
      <c r="F151" s="78">
        <v>2382411</v>
      </c>
      <c r="G151" s="78">
        <v>98.704099999999983</v>
      </c>
      <c r="H151" s="78">
        <v>9175.6986844906005</v>
      </c>
      <c r="I151" s="78">
        <v>0</v>
      </c>
      <c r="J151" s="78">
        <v>0.93</v>
      </c>
      <c r="K151" s="78">
        <v>0.01</v>
      </c>
    </row>
    <row r="152" spans="2:11">
      <c r="B152" t="s">
        <v>1766</v>
      </c>
      <c r="C152" t="s">
        <v>1767</v>
      </c>
      <c r="D152" t="s">
        <v>116</v>
      </c>
      <c r="E152" t="s">
        <v>1768</v>
      </c>
      <c r="F152" s="78">
        <v>320</v>
      </c>
      <c r="G152" s="78">
        <v>1.0000000000000001E-5</v>
      </c>
      <c r="H152" s="78">
        <v>1.358976E-7</v>
      </c>
      <c r="I152" s="78">
        <v>0</v>
      </c>
      <c r="J152" s="78">
        <v>0</v>
      </c>
      <c r="K152" s="78">
        <v>0</v>
      </c>
    </row>
    <row r="153" spans="2:11">
      <c r="B153" t="s">
        <v>1769</v>
      </c>
      <c r="C153" t="s">
        <v>1770</v>
      </c>
      <c r="D153" t="s">
        <v>112</v>
      </c>
      <c r="E153" t="s">
        <v>1771</v>
      </c>
      <c r="F153" s="78">
        <v>270000</v>
      </c>
      <c r="G153" s="78">
        <v>100</v>
      </c>
      <c r="H153" s="78">
        <v>1053.54</v>
      </c>
      <c r="I153" s="78">
        <v>0</v>
      </c>
      <c r="J153" s="78">
        <v>0.11</v>
      </c>
      <c r="K153" s="78">
        <v>0</v>
      </c>
    </row>
    <row r="154" spans="2:11">
      <c r="B154" t="s">
        <v>1772</v>
      </c>
      <c r="C154" t="s">
        <v>1773</v>
      </c>
      <c r="D154" t="s">
        <v>112</v>
      </c>
      <c r="E154" t="s">
        <v>1774</v>
      </c>
      <c r="F154" s="78">
        <v>165680</v>
      </c>
      <c r="G154" s="78">
        <v>73.573499999999996</v>
      </c>
      <c r="H154" s="78">
        <v>475.64043486960003</v>
      </c>
      <c r="I154" s="78">
        <v>0</v>
      </c>
      <c r="J154" s="78">
        <v>0.05</v>
      </c>
      <c r="K154" s="78">
        <v>0</v>
      </c>
    </row>
    <row r="155" spans="2:11">
      <c r="B155" t="s">
        <v>1775</v>
      </c>
      <c r="C155" t="s">
        <v>1776</v>
      </c>
      <c r="D155" t="s">
        <v>112</v>
      </c>
      <c r="E155" t="s">
        <v>1777</v>
      </c>
      <c r="F155" s="78">
        <v>6119167</v>
      </c>
      <c r="G155" s="78">
        <v>91.300999999999831</v>
      </c>
      <c r="H155" s="78">
        <v>21799.9303057383</v>
      </c>
      <c r="I155" s="78">
        <v>0</v>
      </c>
      <c r="J155" s="78">
        <v>2.2200000000000002</v>
      </c>
      <c r="K155" s="78">
        <v>0.03</v>
      </c>
    </row>
    <row r="156" spans="2:11">
      <c r="B156" t="s">
        <v>1778</v>
      </c>
      <c r="C156" t="s">
        <v>1779</v>
      </c>
      <c r="D156" t="s">
        <v>112</v>
      </c>
      <c r="E156" t="s">
        <v>1780</v>
      </c>
      <c r="F156" s="78">
        <v>3881123</v>
      </c>
      <c r="G156" s="78">
        <v>96.016000000000261</v>
      </c>
      <c r="H156" s="78">
        <v>14540.799330871399</v>
      </c>
      <c r="I156" s="78">
        <v>0</v>
      </c>
      <c r="J156" s="78">
        <v>1.48</v>
      </c>
      <c r="K156" s="78">
        <v>0.02</v>
      </c>
    </row>
    <row r="157" spans="2:11">
      <c r="B157" t="s">
        <v>1781</v>
      </c>
      <c r="C157" t="s">
        <v>1782</v>
      </c>
      <c r="D157" t="s">
        <v>112</v>
      </c>
      <c r="E157" t="s">
        <v>1366</v>
      </c>
      <c r="F157" s="78">
        <v>171046.8</v>
      </c>
      <c r="G157" s="78">
        <v>82.822199999999967</v>
      </c>
      <c r="H157" s="78">
        <v>552.77574832501898</v>
      </c>
      <c r="I157" s="78">
        <v>0</v>
      </c>
      <c r="J157" s="78">
        <v>0.06</v>
      </c>
      <c r="K157" s="78">
        <v>0</v>
      </c>
    </row>
    <row r="158" spans="2:11">
      <c r="B158" t="s">
        <v>1783</v>
      </c>
      <c r="C158" t="s">
        <v>1784</v>
      </c>
      <c r="D158" t="s">
        <v>112</v>
      </c>
      <c r="E158" t="s">
        <v>1366</v>
      </c>
      <c r="F158" s="78">
        <v>723672.44</v>
      </c>
      <c r="G158" s="78">
        <v>41.929799999999922</v>
      </c>
      <c r="H158" s="78">
        <v>1184.0010551272601</v>
      </c>
      <c r="I158" s="78">
        <v>0</v>
      </c>
      <c r="J158" s="78">
        <v>0.12</v>
      </c>
      <c r="K158" s="78">
        <v>0</v>
      </c>
    </row>
    <row r="159" spans="2:11">
      <c r="B159" t="s">
        <v>1785</v>
      </c>
      <c r="C159" t="s">
        <v>1786</v>
      </c>
      <c r="D159" t="s">
        <v>112</v>
      </c>
      <c r="E159" t="s">
        <v>1787</v>
      </c>
      <c r="F159" s="78">
        <v>862643.28</v>
      </c>
      <c r="G159" s="78">
        <v>26.473200000000002</v>
      </c>
      <c r="H159" s="78">
        <v>891.09693368534602</v>
      </c>
      <c r="I159" s="78">
        <v>0</v>
      </c>
      <c r="J159" s="78">
        <v>0.09</v>
      </c>
      <c r="K159" s="78">
        <v>0</v>
      </c>
    </row>
    <row r="160" spans="2:11">
      <c r="B160" t="s">
        <v>1788</v>
      </c>
      <c r="C160" t="s">
        <v>1789</v>
      </c>
      <c r="D160" t="s">
        <v>112</v>
      </c>
      <c r="E160" t="s">
        <v>1790</v>
      </c>
      <c r="F160" s="78">
        <v>3143492.9</v>
      </c>
      <c r="G160" s="78">
        <v>80.457099999999983</v>
      </c>
      <c r="H160" s="78">
        <v>9868.7949080310991</v>
      </c>
      <c r="I160" s="78">
        <v>0</v>
      </c>
      <c r="J160" s="78">
        <v>1</v>
      </c>
      <c r="K160" s="78">
        <v>0.01</v>
      </c>
    </row>
    <row r="161" spans="2:11">
      <c r="B161" t="s">
        <v>1791</v>
      </c>
      <c r="C161" t="s">
        <v>1792</v>
      </c>
      <c r="D161" t="s">
        <v>112</v>
      </c>
      <c r="E161" t="s">
        <v>1793</v>
      </c>
      <c r="F161" s="78">
        <v>3804832.38</v>
      </c>
      <c r="G161" s="78">
        <v>70.818099999999703</v>
      </c>
      <c r="H161" s="78">
        <v>10513.9780188324</v>
      </c>
      <c r="I161" s="78">
        <v>0</v>
      </c>
      <c r="J161" s="78">
        <v>1.07</v>
      </c>
      <c r="K161" s="78">
        <v>0.02</v>
      </c>
    </row>
    <row r="162" spans="2:11">
      <c r="B162" t="s">
        <v>1794</v>
      </c>
      <c r="C162" t="s">
        <v>1795</v>
      </c>
      <c r="D162" t="s">
        <v>112</v>
      </c>
      <c r="E162" t="s">
        <v>1796</v>
      </c>
      <c r="F162" s="78">
        <v>414814.12</v>
      </c>
      <c r="G162" s="78">
        <v>100.68650000000015</v>
      </c>
      <c r="H162" s="78">
        <v>1629.7164174796901</v>
      </c>
      <c r="I162" s="78">
        <v>0</v>
      </c>
      <c r="J162" s="78">
        <v>0.17</v>
      </c>
      <c r="K162" s="78">
        <v>0</v>
      </c>
    </row>
    <row r="163" spans="2:11">
      <c r="B163" t="s">
        <v>1797</v>
      </c>
      <c r="C163" t="s">
        <v>1798</v>
      </c>
      <c r="D163" t="s">
        <v>112</v>
      </c>
      <c r="E163" t="s">
        <v>1799</v>
      </c>
      <c r="F163" s="78">
        <v>4638031</v>
      </c>
      <c r="G163" s="78">
        <v>68.656700000000257</v>
      </c>
      <c r="H163" s="78">
        <v>12425.212853409501</v>
      </c>
      <c r="I163" s="78">
        <v>0</v>
      </c>
      <c r="J163" s="78">
        <v>1.26</v>
      </c>
      <c r="K163" s="78">
        <v>0.02</v>
      </c>
    </row>
    <row r="164" spans="2:11">
      <c r="B164" t="s">
        <v>1800</v>
      </c>
      <c r="C164" t="s">
        <v>1801</v>
      </c>
      <c r="D164" t="s">
        <v>112</v>
      </c>
      <c r="E164" t="s">
        <v>1802</v>
      </c>
      <c r="F164" s="78">
        <v>568636</v>
      </c>
      <c r="G164" s="78">
        <v>95.930699999999817</v>
      </c>
      <c r="H164" s="78">
        <v>2128.5273244732998</v>
      </c>
      <c r="I164" s="78">
        <v>0</v>
      </c>
      <c r="J164" s="78">
        <v>0.22</v>
      </c>
      <c r="K164" s="78">
        <v>0</v>
      </c>
    </row>
    <row r="165" spans="2:11">
      <c r="B165" t="s">
        <v>1803</v>
      </c>
      <c r="C165" t="s">
        <v>1804</v>
      </c>
      <c r="D165" t="s">
        <v>112</v>
      </c>
      <c r="E165" t="s">
        <v>1805</v>
      </c>
      <c r="F165" s="78">
        <v>3465480.29</v>
      </c>
      <c r="G165" s="78">
        <v>73.398899999999983</v>
      </c>
      <c r="H165" s="78">
        <v>9925.22245787471</v>
      </c>
      <c r="I165" s="78">
        <v>0</v>
      </c>
      <c r="J165" s="78">
        <v>1.01</v>
      </c>
      <c r="K165" s="78">
        <v>0.01</v>
      </c>
    </row>
    <row r="166" spans="2:11">
      <c r="B166" t="s">
        <v>1806</v>
      </c>
      <c r="C166" t="s">
        <v>1807</v>
      </c>
      <c r="D166" t="s">
        <v>112</v>
      </c>
      <c r="E166" t="s">
        <v>1808</v>
      </c>
      <c r="F166" s="78">
        <v>2638983</v>
      </c>
      <c r="G166" s="78">
        <v>52.395499999999998</v>
      </c>
      <c r="H166" s="78">
        <v>5395.3279339590299</v>
      </c>
      <c r="I166" s="78">
        <v>0</v>
      </c>
      <c r="J166" s="78">
        <v>0.55000000000000004</v>
      </c>
      <c r="K166" s="78">
        <v>0.01</v>
      </c>
    </row>
    <row r="167" spans="2:11">
      <c r="B167" t="s">
        <v>1809</v>
      </c>
      <c r="C167" t="s">
        <v>1810</v>
      </c>
      <c r="D167" t="s">
        <v>116</v>
      </c>
      <c r="E167" t="s">
        <v>1811</v>
      </c>
      <c r="F167" s="78">
        <v>7970000</v>
      </c>
      <c r="G167" s="78">
        <v>94.732699999999994</v>
      </c>
      <c r="H167" s="78">
        <v>32064.153179691999</v>
      </c>
      <c r="I167" s="78">
        <v>0</v>
      </c>
      <c r="J167" s="78">
        <v>3.26</v>
      </c>
      <c r="K167" s="78">
        <v>0.05</v>
      </c>
    </row>
    <row r="168" spans="2:11">
      <c r="B168" t="s">
        <v>1812</v>
      </c>
      <c r="C168" t="s">
        <v>1813</v>
      </c>
      <c r="D168" t="s">
        <v>112</v>
      </c>
      <c r="E168" t="s">
        <v>1814</v>
      </c>
      <c r="F168" s="78">
        <v>3697754</v>
      </c>
      <c r="G168" s="78">
        <v>77.217500000000001</v>
      </c>
      <c r="H168" s="78">
        <v>11141.4320866949</v>
      </c>
      <c r="I168" s="78">
        <v>0</v>
      </c>
      <c r="J168" s="78">
        <v>1.1299999999999999</v>
      </c>
      <c r="K168" s="78">
        <v>0.02</v>
      </c>
    </row>
    <row r="169" spans="2:11">
      <c r="B169" t="s">
        <v>1815</v>
      </c>
      <c r="C169" t="s">
        <v>1816</v>
      </c>
      <c r="D169" t="s">
        <v>112</v>
      </c>
      <c r="E169" t="s">
        <v>1817</v>
      </c>
      <c r="F169" s="78">
        <v>6989984.8799999999</v>
      </c>
      <c r="G169" s="78">
        <v>93.570299999999861</v>
      </c>
      <c r="H169" s="78">
        <v>25521.225406109799</v>
      </c>
      <c r="I169" s="78">
        <v>0</v>
      </c>
      <c r="J169" s="78">
        <v>2.6</v>
      </c>
      <c r="K169" s="78">
        <v>0.04</v>
      </c>
    </row>
    <row r="170" spans="2:11">
      <c r="B170" t="s">
        <v>1818</v>
      </c>
      <c r="C170" t="s">
        <v>1819</v>
      </c>
      <c r="D170" t="s">
        <v>112</v>
      </c>
      <c r="E170" t="s">
        <v>1820</v>
      </c>
      <c r="F170" s="78">
        <v>2803168.36</v>
      </c>
      <c r="G170" s="78">
        <v>90.070400000000035</v>
      </c>
      <c r="H170" s="78">
        <v>9851.8669725582695</v>
      </c>
      <c r="I170" s="78">
        <v>0</v>
      </c>
      <c r="J170" s="78">
        <v>1</v>
      </c>
      <c r="K170" s="78">
        <v>0.01</v>
      </c>
    </row>
    <row r="171" spans="2:11">
      <c r="B171" t="s">
        <v>1821</v>
      </c>
      <c r="C171" t="s">
        <v>1822</v>
      </c>
      <c r="D171" t="s">
        <v>112</v>
      </c>
      <c r="E171" t="s">
        <v>1823</v>
      </c>
      <c r="F171" s="78">
        <v>273651.38</v>
      </c>
      <c r="G171" s="78">
        <v>84.501300000000015</v>
      </c>
      <c r="H171" s="78">
        <v>902.29447486210199</v>
      </c>
      <c r="I171" s="78">
        <v>0</v>
      </c>
      <c r="J171" s="78">
        <v>0.09</v>
      </c>
      <c r="K171" s="78">
        <v>0</v>
      </c>
    </row>
    <row r="172" spans="2:11">
      <c r="B172" t="s">
        <v>1824</v>
      </c>
      <c r="C172" t="s">
        <v>1825</v>
      </c>
      <c r="D172" t="s">
        <v>112</v>
      </c>
      <c r="E172" t="s">
        <v>1826</v>
      </c>
      <c r="F172" s="78">
        <v>5279695</v>
      </c>
      <c r="G172" s="78">
        <v>68.647200000000097</v>
      </c>
      <c r="H172" s="78">
        <v>14142.2635911281</v>
      </c>
      <c r="I172" s="78">
        <v>0</v>
      </c>
      <c r="J172" s="78">
        <v>1.44</v>
      </c>
      <c r="K172" s="78">
        <v>0.02</v>
      </c>
    </row>
    <row r="173" spans="2:11">
      <c r="B173" t="s">
        <v>1827</v>
      </c>
      <c r="C173" t="s">
        <v>1828</v>
      </c>
      <c r="D173" t="s">
        <v>112</v>
      </c>
      <c r="E173" t="s">
        <v>1829</v>
      </c>
      <c r="F173" s="78">
        <v>224220.03</v>
      </c>
      <c r="G173" s="78">
        <v>113.82920000000006</v>
      </c>
      <c r="H173" s="78">
        <v>995.89913464894198</v>
      </c>
      <c r="I173" s="78">
        <v>0</v>
      </c>
      <c r="J173" s="78">
        <v>0.1</v>
      </c>
      <c r="K173" s="78">
        <v>0</v>
      </c>
    </row>
    <row r="174" spans="2:11">
      <c r="B174" t="s">
        <v>1830</v>
      </c>
      <c r="C174" t="s">
        <v>1831</v>
      </c>
      <c r="D174" t="s">
        <v>116</v>
      </c>
      <c r="E174" t="s">
        <v>1832</v>
      </c>
      <c r="F174" s="78">
        <v>60433.41</v>
      </c>
      <c r="G174" s="78">
        <v>43.945799999999885</v>
      </c>
      <c r="H174" s="78">
        <v>112.786282914491</v>
      </c>
      <c r="I174" s="78">
        <v>0</v>
      </c>
      <c r="J174" s="78">
        <v>0.01</v>
      </c>
      <c r="K174" s="78">
        <v>0</v>
      </c>
    </row>
    <row r="175" spans="2:11">
      <c r="B175" t="s">
        <v>1833</v>
      </c>
      <c r="C175" t="s">
        <v>1834</v>
      </c>
      <c r="D175" t="s">
        <v>112</v>
      </c>
      <c r="E175" t="s">
        <v>1835</v>
      </c>
      <c r="F175" s="78">
        <v>606930</v>
      </c>
      <c r="G175" s="78">
        <v>104.4876</v>
      </c>
      <c r="H175" s="78">
        <v>2474.5180368333599</v>
      </c>
      <c r="I175" s="78">
        <v>0</v>
      </c>
      <c r="J175" s="78">
        <v>0.25</v>
      </c>
      <c r="K175" s="78">
        <v>0</v>
      </c>
    </row>
    <row r="176" spans="2:11">
      <c r="B176" t="s">
        <v>1836</v>
      </c>
      <c r="C176" t="s">
        <v>1837</v>
      </c>
      <c r="D176" t="s">
        <v>112</v>
      </c>
      <c r="E176" t="s">
        <v>1838</v>
      </c>
      <c r="F176" s="78">
        <v>260628.48000000001</v>
      </c>
      <c r="G176" s="78">
        <v>73.220200000000006</v>
      </c>
      <c r="H176" s="78">
        <v>744.62917320916995</v>
      </c>
      <c r="I176" s="78">
        <v>0</v>
      </c>
      <c r="J176" s="78">
        <v>0.08</v>
      </c>
      <c r="K176" s="78">
        <v>0</v>
      </c>
    </row>
    <row r="177" spans="2:11">
      <c r="B177" s="79" t="s">
        <v>1839</v>
      </c>
      <c r="C177" s="16"/>
      <c r="F177" s="80">
        <v>219396932.94</v>
      </c>
      <c r="H177" s="80">
        <v>784942.22297993919</v>
      </c>
      <c r="J177" s="80">
        <v>79.91</v>
      </c>
      <c r="K177" s="80">
        <v>1.1499999999999999</v>
      </c>
    </row>
    <row r="178" spans="2:11">
      <c r="B178" s="79" t="s">
        <v>284</v>
      </c>
      <c r="C178" s="16"/>
      <c r="F178" s="80">
        <v>223450307.94</v>
      </c>
      <c r="H178" s="80">
        <v>805686.55703539262</v>
      </c>
      <c r="J178" s="80">
        <v>82.02</v>
      </c>
      <c r="K178" s="80">
        <v>1.18</v>
      </c>
    </row>
    <row r="179" spans="2:11">
      <c r="B179" t="s">
        <v>285</v>
      </c>
      <c r="C179" s="16"/>
    </row>
    <row r="180" spans="2:11">
      <c r="C180" s="16"/>
    </row>
    <row r="181" spans="2:11">
      <c r="C181" s="16"/>
    </row>
    <row r="182" spans="2:11">
      <c r="C182" s="16"/>
    </row>
    <row r="183" spans="2:11">
      <c r="C183" s="16"/>
    </row>
    <row r="184" spans="2:11">
      <c r="C184" s="16"/>
    </row>
    <row r="185" spans="2:11">
      <c r="C185" s="16"/>
    </row>
    <row r="186" spans="2:11">
      <c r="C186" s="16"/>
    </row>
    <row r="187" spans="2:11">
      <c r="C187" s="16"/>
    </row>
    <row r="188" spans="2:11">
      <c r="C188" s="16"/>
    </row>
    <row r="189" spans="2:11">
      <c r="C189" s="16"/>
    </row>
    <row r="190" spans="2:11">
      <c r="C190" s="16"/>
    </row>
    <row r="191" spans="2:11">
      <c r="C191" s="16"/>
    </row>
    <row r="192" spans="2:11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59" ht="26.25" customHeight="1">
      <c r="B7" s="116" t="s">
        <v>147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1840</v>
      </c>
      <c r="C12" s="16"/>
      <c r="D12" s="16"/>
    </row>
    <row r="13" spans="2:59">
      <c r="B13" t="s">
        <v>197</v>
      </c>
      <c r="C13" t="s">
        <v>197</v>
      </c>
      <c r="D13" t="s">
        <v>197</v>
      </c>
      <c r="E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1841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922</v>
      </c>
      <c r="C15" s="16"/>
      <c r="D15" s="16"/>
    </row>
    <row r="16" spans="2:59">
      <c r="B16" t="s">
        <v>197</v>
      </c>
      <c r="C16" t="s">
        <v>197</v>
      </c>
      <c r="D16" t="s">
        <v>197</v>
      </c>
      <c r="E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923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285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52" ht="26.25" customHeight="1">
      <c r="B7" s="116" t="s">
        <v>148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</row>
    <row r="13" spans="2:52">
      <c r="B13" s="79" t="s">
        <v>924</v>
      </c>
      <c r="C13" s="16"/>
      <c r="D13" s="16"/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925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926</v>
      </c>
      <c r="C16" s="16"/>
      <c r="D16" s="16"/>
    </row>
    <row r="17" spans="2:12">
      <c r="B17" t="s">
        <v>197</v>
      </c>
      <c r="C17" t="s">
        <v>197</v>
      </c>
      <c r="D17" t="s">
        <v>197</v>
      </c>
      <c r="E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927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1842</v>
      </c>
      <c r="C19" s="16"/>
      <c r="D19" s="16"/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1843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928</v>
      </c>
      <c r="C22" s="16"/>
      <c r="D22" s="16"/>
    </row>
    <row r="23" spans="2:12">
      <c r="B23" t="s">
        <v>197</v>
      </c>
      <c r="C23" t="s">
        <v>197</v>
      </c>
      <c r="D23" t="s">
        <v>197</v>
      </c>
      <c r="E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929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197</v>
      </c>
      <c r="C26" t="s">
        <v>197</v>
      </c>
      <c r="D26" t="s">
        <v>197</v>
      </c>
      <c r="E26" t="s">
        <v>197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482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278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279</v>
      </c>
      <c r="C29" s="16"/>
      <c r="D29" s="16"/>
    </row>
    <row r="30" spans="2:12">
      <c r="B30" s="79" t="s">
        <v>924</v>
      </c>
      <c r="C30" s="16"/>
      <c r="D30" s="16"/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925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1844</v>
      </c>
      <c r="C33" s="16"/>
      <c r="D33" s="16"/>
    </row>
    <row r="34" spans="2:12">
      <c r="B34" t="s">
        <v>197</v>
      </c>
      <c r="C34" t="s">
        <v>197</v>
      </c>
      <c r="D34" t="s">
        <v>197</v>
      </c>
      <c r="E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1845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928</v>
      </c>
      <c r="C36" s="16"/>
      <c r="D36" s="16"/>
    </row>
    <row r="37" spans="2:12">
      <c r="B37" t="s">
        <v>197</v>
      </c>
      <c r="C37" t="s">
        <v>197</v>
      </c>
      <c r="D37" t="s">
        <v>197</v>
      </c>
      <c r="E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929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930</v>
      </c>
      <c r="C39" s="16"/>
      <c r="D39" s="16"/>
    </row>
    <row r="40" spans="2:12">
      <c r="B40" t="s">
        <v>197</v>
      </c>
      <c r="C40" t="s">
        <v>197</v>
      </c>
      <c r="D40" t="s">
        <v>197</v>
      </c>
      <c r="E40" t="s">
        <v>197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931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197</v>
      </c>
      <c r="C43" t="s">
        <v>197</v>
      </c>
      <c r="D43" t="s">
        <v>197</v>
      </c>
      <c r="E43" t="s">
        <v>197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482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284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285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9" sqref="J1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106" t="s">
        <v>48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1147154.2005992925</v>
      </c>
      <c r="K11" s="77">
        <v>100</v>
      </c>
      <c r="L11" s="77">
        <v>1.68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/>
      <c r="C14"/>
      <c r="D14"/>
      <c r="E14"/>
      <c r="F14"/>
      <c r="G14"/>
      <c r="H14" s="78"/>
      <c r="I14" s="78"/>
      <c r="J14" s="78"/>
      <c r="K14" s="78"/>
      <c r="L14" s="78"/>
    </row>
    <row r="15" spans="2:13">
      <c r="B15" t="s">
        <v>199</v>
      </c>
      <c r="C15" t="s">
        <v>200</v>
      </c>
      <c r="D15" t="s">
        <v>201</v>
      </c>
      <c r="E15" t="s">
        <v>197</v>
      </c>
      <c r="F15" t="s">
        <v>198</v>
      </c>
      <c r="G15" t="s">
        <v>108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13">
      <c r="B16" t="s">
        <v>202</v>
      </c>
      <c r="C16" t="s">
        <v>203</v>
      </c>
      <c r="D16" t="s">
        <v>204</v>
      </c>
      <c r="E16" t="s">
        <v>197</v>
      </c>
      <c r="F16" t="s">
        <v>198</v>
      </c>
      <c r="G16" t="s">
        <v>108</v>
      </c>
      <c r="H16" s="78">
        <v>0</v>
      </c>
      <c r="I16" s="78">
        <v>0</v>
      </c>
      <c r="J16" s="78">
        <v>607.64688999999998</v>
      </c>
      <c r="K16" s="78">
        <v>0.05</v>
      </c>
      <c r="L16" s="78">
        <v>0</v>
      </c>
    </row>
    <row r="17" spans="2:12">
      <c r="B17" t="s">
        <v>205</v>
      </c>
      <c r="C17" t="s">
        <v>206</v>
      </c>
      <c r="D17" t="s">
        <v>207</v>
      </c>
      <c r="E17" t="s">
        <v>197</v>
      </c>
      <c r="F17" t="s">
        <v>198</v>
      </c>
      <c r="G17" t="s">
        <v>108</v>
      </c>
      <c r="H17" s="78">
        <v>0</v>
      </c>
      <c r="I17" s="78">
        <v>0</v>
      </c>
      <c r="J17" s="78">
        <v>129.55064999999999</v>
      </c>
      <c r="K17" s="78">
        <v>0.01</v>
      </c>
      <c r="L17" s="78">
        <v>0</v>
      </c>
    </row>
    <row r="18" spans="2:12">
      <c r="B18" t="s">
        <v>208</v>
      </c>
      <c r="C18" t="s">
        <v>209</v>
      </c>
      <c r="D18" t="s">
        <v>210</v>
      </c>
      <c r="E18" t="s">
        <v>197</v>
      </c>
      <c r="F18" t="s">
        <v>198</v>
      </c>
      <c r="G18" t="s">
        <v>108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211</v>
      </c>
      <c r="C19" t="s">
        <v>212</v>
      </c>
      <c r="D19" t="s">
        <v>213</v>
      </c>
      <c r="E19" t="s">
        <v>197</v>
      </c>
      <c r="F19" t="s">
        <v>198</v>
      </c>
      <c r="G19" t="s">
        <v>108</v>
      </c>
      <c r="H19" s="78">
        <v>0</v>
      </c>
      <c r="I19" s="78">
        <v>0</v>
      </c>
      <c r="J19" s="78">
        <v>-3.0310000000000001</v>
      </c>
      <c r="K19" s="78">
        <v>0</v>
      </c>
      <c r="L19" s="78">
        <v>0</v>
      </c>
    </row>
    <row r="20" spans="2:12">
      <c r="B20" t="s">
        <v>214</v>
      </c>
      <c r="C20" t="s">
        <v>215</v>
      </c>
      <c r="D20" t="s">
        <v>216</v>
      </c>
      <c r="E20" t="s">
        <v>197</v>
      </c>
      <c r="F20" t="s">
        <v>198</v>
      </c>
      <c r="G20" t="s">
        <v>108</v>
      </c>
      <c r="H20" s="78">
        <v>0</v>
      </c>
      <c r="I20" s="78">
        <v>0</v>
      </c>
      <c r="J20" s="78">
        <v>89144.269700000004</v>
      </c>
      <c r="K20" s="78">
        <v>7.77</v>
      </c>
      <c r="L20" s="78">
        <v>0.13</v>
      </c>
    </row>
    <row r="21" spans="2:12">
      <c r="B21" t="s">
        <v>217</v>
      </c>
      <c r="C21" t="s">
        <v>218</v>
      </c>
      <c r="D21" t="s">
        <v>219</v>
      </c>
      <c r="E21" t="s">
        <v>197</v>
      </c>
      <c r="F21" t="s">
        <v>198</v>
      </c>
      <c r="G21" t="s">
        <v>108</v>
      </c>
      <c r="H21" s="78">
        <v>0</v>
      </c>
      <c r="I21" s="78">
        <v>0</v>
      </c>
      <c r="J21" s="78">
        <v>3.0360399999999998</v>
      </c>
      <c r="K21" s="78">
        <v>0</v>
      </c>
      <c r="L21" s="78">
        <v>0</v>
      </c>
    </row>
    <row r="22" spans="2:12">
      <c r="B22" t="s">
        <v>220</v>
      </c>
      <c r="C22" t="s">
        <v>221</v>
      </c>
      <c r="D22" t="s">
        <v>222</v>
      </c>
      <c r="E22" t="s">
        <v>197</v>
      </c>
      <c r="F22" t="s">
        <v>198</v>
      </c>
      <c r="G22" t="s">
        <v>108</v>
      </c>
      <c r="H22" s="78">
        <v>0</v>
      </c>
      <c r="I22" s="78">
        <v>0</v>
      </c>
      <c r="J22" s="78">
        <v>286.09474999999998</v>
      </c>
      <c r="K22" s="78">
        <v>0.02</v>
      </c>
      <c r="L22" s="78">
        <v>0</v>
      </c>
    </row>
    <row r="23" spans="2:12">
      <c r="B23" t="s">
        <v>223</v>
      </c>
      <c r="C23" t="s">
        <v>224</v>
      </c>
      <c r="D23" s="81">
        <v>12</v>
      </c>
      <c r="E23" t="s">
        <v>197</v>
      </c>
      <c r="F23" t="s">
        <v>198</v>
      </c>
      <c r="G23" t="s">
        <v>108</v>
      </c>
      <c r="H23" s="78">
        <v>0</v>
      </c>
      <c r="I23" s="78">
        <v>0</v>
      </c>
      <c r="J23" s="78">
        <v>1.72E-3</v>
      </c>
      <c r="K23" s="78">
        <v>0</v>
      </c>
      <c r="L23" s="78">
        <v>0</v>
      </c>
    </row>
    <row r="24" spans="2:12">
      <c r="B24" s="79" t="s">
        <v>225</v>
      </c>
      <c r="D24" s="16"/>
      <c r="I24" s="80">
        <v>0</v>
      </c>
      <c r="J24" s="80">
        <v>90167.568750000006</v>
      </c>
      <c r="K24" s="80">
        <v>7.86</v>
      </c>
      <c r="L24" s="80">
        <v>0.13</v>
      </c>
    </row>
    <row r="25" spans="2:12">
      <c r="B25" s="79" t="s">
        <v>226</v>
      </c>
      <c r="D25" s="16"/>
    </row>
    <row r="26" spans="2:12">
      <c r="B26" t="s">
        <v>227</v>
      </c>
      <c r="C26" t="s">
        <v>228</v>
      </c>
      <c r="D26" t="s">
        <v>216</v>
      </c>
      <c r="E26" t="s">
        <v>197</v>
      </c>
      <c r="F26" t="s">
        <v>198</v>
      </c>
      <c r="G26" t="s">
        <v>194</v>
      </c>
      <c r="H26" s="78">
        <v>0</v>
      </c>
      <c r="I26" s="78">
        <v>0</v>
      </c>
      <c r="J26" s="78">
        <v>0.95902996925999995</v>
      </c>
      <c r="K26" s="78">
        <v>0</v>
      </c>
      <c r="L26" s="78">
        <v>0</v>
      </c>
    </row>
    <row r="27" spans="2:12">
      <c r="B27" t="s">
        <v>229</v>
      </c>
      <c r="C27" t="s">
        <v>230</v>
      </c>
      <c r="D27" t="s">
        <v>213</v>
      </c>
      <c r="E27" t="s">
        <v>197</v>
      </c>
      <c r="F27" t="s">
        <v>198</v>
      </c>
      <c r="G27" t="s">
        <v>112</v>
      </c>
      <c r="H27" s="78">
        <v>0</v>
      </c>
      <c r="I27" s="78">
        <v>0</v>
      </c>
      <c r="J27" s="78">
        <v>2960.3872311599998</v>
      </c>
      <c r="K27" s="78">
        <v>0.26</v>
      </c>
      <c r="L27" s="78">
        <v>0</v>
      </c>
    </row>
    <row r="28" spans="2:12">
      <c r="B28" t="s">
        <v>231</v>
      </c>
      <c r="C28" t="s">
        <v>232</v>
      </c>
      <c r="D28" t="s">
        <v>216</v>
      </c>
      <c r="E28" t="s">
        <v>197</v>
      </c>
      <c r="F28" t="s">
        <v>198</v>
      </c>
      <c r="G28" t="s">
        <v>112</v>
      </c>
      <c r="H28" s="78">
        <v>0</v>
      </c>
      <c r="I28" s="78">
        <v>0</v>
      </c>
      <c r="J28" s="78">
        <v>30830.42180194</v>
      </c>
      <c r="K28" s="78">
        <v>2.69</v>
      </c>
      <c r="L28" s="78">
        <v>0.05</v>
      </c>
    </row>
    <row r="29" spans="2:12">
      <c r="B29" t="s">
        <v>233</v>
      </c>
      <c r="C29" t="s">
        <v>234</v>
      </c>
      <c r="D29" t="s">
        <v>219</v>
      </c>
      <c r="E29" t="s">
        <v>197</v>
      </c>
      <c r="F29" t="s">
        <v>198</v>
      </c>
      <c r="G29" t="s">
        <v>112</v>
      </c>
      <c r="H29" s="78">
        <v>0</v>
      </c>
      <c r="I29" s="78">
        <v>0</v>
      </c>
      <c r="J29" s="78">
        <v>2680.9963051999998</v>
      </c>
      <c r="K29" s="78">
        <v>0.23</v>
      </c>
      <c r="L29" s="78">
        <v>0</v>
      </c>
    </row>
    <row r="30" spans="2:12">
      <c r="B30" t="s">
        <v>235</v>
      </c>
      <c r="C30" t="s">
        <v>236</v>
      </c>
      <c r="D30" s="81">
        <v>12</v>
      </c>
      <c r="E30" t="s">
        <v>197</v>
      </c>
      <c r="F30" t="s">
        <v>198</v>
      </c>
      <c r="G30" t="s">
        <v>112</v>
      </c>
      <c r="H30" s="78">
        <v>0</v>
      </c>
      <c r="I30" s="78">
        <v>0</v>
      </c>
      <c r="J30" s="78">
        <v>33409.885647900002</v>
      </c>
      <c r="K30" s="78">
        <v>2.91</v>
      </c>
      <c r="L30" s="78">
        <v>0.05</v>
      </c>
    </row>
    <row r="31" spans="2:12">
      <c r="B31" t="s">
        <v>237</v>
      </c>
      <c r="C31" t="s">
        <v>238</v>
      </c>
      <c r="D31" t="s">
        <v>216</v>
      </c>
      <c r="E31" t="s">
        <v>197</v>
      </c>
      <c r="F31" t="s">
        <v>198</v>
      </c>
      <c r="G31" t="s">
        <v>116</v>
      </c>
      <c r="H31" s="78">
        <v>0</v>
      </c>
      <c r="I31" s="78">
        <v>0</v>
      </c>
      <c r="J31" s="78">
        <v>4285.240589688</v>
      </c>
      <c r="K31" s="78">
        <v>0.37</v>
      </c>
      <c r="L31" s="78">
        <v>0.01</v>
      </c>
    </row>
    <row r="32" spans="2:12">
      <c r="B32" t="s">
        <v>239</v>
      </c>
      <c r="C32" t="s">
        <v>240</v>
      </c>
      <c r="D32" s="81">
        <v>12</v>
      </c>
      <c r="E32" t="s">
        <v>197</v>
      </c>
      <c r="F32" t="s">
        <v>198</v>
      </c>
      <c r="G32" t="s">
        <v>116</v>
      </c>
      <c r="H32" s="78">
        <v>0</v>
      </c>
      <c r="I32" s="78">
        <v>0</v>
      </c>
      <c r="J32" s="78">
        <v>1773.59193336</v>
      </c>
      <c r="K32" s="78">
        <v>0.15</v>
      </c>
      <c r="L32" s="78">
        <v>0</v>
      </c>
    </row>
    <row r="33" spans="2:12">
      <c r="B33" t="s">
        <v>241</v>
      </c>
      <c r="C33" t="s">
        <v>242</v>
      </c>
      <c r="D33" s="81" t="s">
        <v>216</v>
      </c>
      <c r="E33" t="s">
        <v>197</v>
      </c>
      <c r="F33" t="s">
        <v>198</v>
      </c>
      <c r="G33" t="s">
        <v>119</v>
      </c>
      <c r="H33" s="78">
        <v>0</v>
      </c>
      <c r="I33" s="78">
        <v>0</v>
      </c>
      <c r="J33" s="78">
        <v>2914.3349159999998</v>
      </c>
      <c r="K33" s="78">
        <v>0.25</v>
      </c>
      <c r="L33" s="78">
        <v>0</v>
      </c>
    </row>
    <row r="34" spans="2:12">
      <c r="B34" t="s">
        <v>243</v>
      </c>
      <c r="C34" t="s">
        <v>244</v>
      </c>
      <c r="D34" s="81">
        <v>12</v>
      </c>
      <c r="E34" t="s">
        <v>197</v>
      </c>
      <c r="F34" t="s">
        <v>198</v>
      </c>
      <c r="G34" t="s">
        <v>119</v>
      </c>
      <c r="H34" s="78">
        <v>0</v>
      </c>
      <c r="I34" s="78">
        <v>0</v>
      </c>
      <c r="J34" s="78">
        <v>2.7763200000000001E-3</v>
      </c>
      <c r="K34" s="78">
        <v>0</v>
      </c>
      <c r="L34" s="78">
        <v>0</v>
      </c>
    </row>
    <row r="35" spans="2:12">
      <c r="B35" s="79" t="s">
        <v>245</v>
      </c>
      <c r="D35" s="16"/>
      <c r="I35" s="80">
        <v>0</v>
      </c>
      <c r="J35" s="80">
        <v>78855.820231537262</v>
      </c>
      <c r="K35" s="80">
        <v>6.87</v>
      </c>
      <c r="L35" s="80">
        <v>0.12</v>
      </c>
    </row>
    <row r="36" spans="2:12">
      <c r="B36" s="79" t="s">
        <v>246</v>
      </c>
      <c r="D36" s="16"/>
    </row>
    <row r="37" spans="2:12">
      <c r="B37" t="s">
        <v>247</v>
      </c>
      <c r="C37" t="s">
        <v>248</v>
      </c>
      <c r="D37" t="s">
        <v>213</v>
      </c>
      <c r="E37" t="s">
        <v>197</v>
      </c>
      <c r="F37" t="s">
        <v>198</v>
      </c>
      <c r="G37" t="s">
        <v>108</v>
      </c>
      <c r="H37" s="78">
        <v>0</v>
      </c>
      <c r="I37" s="78">
        <v>0</v>
      </c>
      <c r="J37" s="78">
        <v>242.87780000000001</v>
      </c>
      <c r="K37" s="78">
        <v>0.02</v>
      </c>
      <c r="L37" s="78">
        <v>0</v>
      </c>
    </row>
    <row r="38" spans="2:12">
      <c r="B38" t="s">
        <v>247</v>
      </c>
      <c r="C38" t="s">
        <v>248</v>
      </c>
      <c r="D38" t="s">
        <v>213</v>
      </c>
      <c r="E38" t="s">
        <v>197</v>
      </c>
      <c r="F38" t="s">
        <v>198</v>
      </c>
      <c r="G38" t="s">
        <v>108</v>
      </c>
      <c r="H38" s="78">
        <v>0</v>
      </c>
      <c r="I38" s="78">
        <v>0</v>
      </c>
      <c r="J38" s="78">
        <v>10757.14998</v>
      </c>
      <c r="K38" s="78">
        <v>0.94</v>
      </c>
      <c r="L38" s="78">
        <v>0.02</v>
      </c>
    </row>
    <row r="39" spans="2:12">
      <c r="B39" t="s">
        <v>249</v>
      </c>
      <c r="C39" t="s">
        <v>250</v>
      </c>
      <c r="D39" t="s">
        <v>216</v>
      </c>
      <c r="E39" t="s">
        <v>197</v>
      </c>
      <c r="F39" t="s">
        <v>198</v>
      </c>
      <c r="G39" t="s">
        <v>108</v>
      </c>
      <c r="H39" s="78">
        <v>0</v>
      </c>
      <c r="I39" s="78">
        <v>0</v>
      </c>
      <c r="J39" s="78">
        <v>60008.383999999998</v>
      </c>
      <c r="K39" s="78">
        <v>5.23</v>
      </c>
      <c r="L39" s="78">
        <v>0.09</v>
      </c>
    </row>
    <row r="40" spans="2:12">
      <c r="B40" t="s">
        <v>251</v>
      </c>
      <c r="C40" t="s">
        <v>252</v>
      </c>
      <c r="D40" t="s">
        <v>219</v>
      </c>
      <c r="E40" t="s">
        <v>197</v>
      </c>
      <c r="F40" t="s">
        <v>198</v>
      </c>
      <c r="G40" t="s">
        <v>108</v>
      </c>
      <c r="H40" s="78">
        <v>0</v>
      </c>
      <c r="I40" s="78">
        <v>0</v>
      </c>
      <c r="J40" s="78">
        <v>5310.6388800000004</v>
      </c>
      <c r="K40" s="78">
        <v>0.46</v>
      </c>
      <c r="L40" s="78">
        <v>0.01</v>
      </c>
    </row>
    <row r="41" spans="2:12">
      <c r="B41" t="s">
        <v>253</v>
      </c>
      <c r="C41" t="s">
        <v>254</v>
      </c>
      <c r="D41" s="81">
        <v>12</v>
      </c>
      <c r="E41" t="s">
        <v>197</v>
      </c>
      <c r="F41" t="s">
        <v>198</v>
      </c>
      <c r="G41" t="s">
        <v>108</v>
      </c>
      <c r="H41" s="78">
        <v>0</v>
      </c>
      <c r="I41" s="78">
        <v>0</v>
      </c>
      <c r="J41" s="78">
        <v>619786.70989000006</v>
      </c>
      <c r="K41" s="78">
        <v>54.03</v>
      </c>
      <c r="L41" s="78">
        <v>0.91</v>
      </c>
    </row>
    <row r="42" spans="2:12">
      <c r="B42" s="79" t="s">
        <v>255</v>
      </c>
      <c r="D42" s="16"/>
      <c r="I42" s="80">
        <v>0</v>
      </c>
      <c r="J42" s="80">
        <v>696105.76055000001</v>
      </c>
      <c r="K42" s="80">
        <v>60.68</v>
      </c>
      <c r="L42" s="80">
        <v>1.02</v>
      </c>
    </row>
    <row r="43" spans="2:12">
      <c r="B43" s="79" t="s">
        <v>256</v>
      </c>
      <c r="D43" s="16"/>
    </row>
    <row r="44" spans="2:12">
      <c r="B44" t="s">
        <v>257</v>
      </c>
      <c r="C44" t="s">
        <v>258</v>
      </c>
      <c r="D44" t="s">
        <v>213</v>
      </c>
      <c r="E44" t="s">
        <v>259</v>
      </c>
      <c r="F44" t="s">
        <v>155</v>
      </c>
      <c r="G44" t="s">
        <v>108</v>
      </c>
      <c r="H44" s="78">
        <v>0.01</v>
      </c>
      <c r="I44" s="78">
        <v>0</v>
      </c>
      <c r="J44" s="78">
        <v>22.570519855456201</v>
      </c>
      <c r="K44" s="78">
        <v>0</v>
      </c>
      <c r="L44" s="78">
        <v>0</v>
      </c>
    </row>
    <row r="45" spans="2:12">
      <c r="B45" t="s">
        <v>260</v>
      </c>
      <c r="C45" t="s">
        <v>261</v>
      </c>
      <c r="D45" t="s">
        <v>213</v>
      </c>
      <c r="E45" t="s">
        <v>259</v>
      </c>
      <c r="F45" t="s">
        <v>155</v>
      </c>
      <c r="G45" t="s">
        <v>108</v>
      </c>
      <c r="H45" s="78">
        <v>0.09</v>
      </c>
      <c r="I45" s="78">
        <v>0</v>
      </c>
      <c r="J45" s="78">
        <v>25000.3082192</v>
      </c>
      <c r="K45" s="78">
        <v>2.1800000000000002</v>
      </c>
      <c r="L45" s="78">
        <v>0.04</v>
      </c>
    </row>
    <row r="46" spans="2:12">
      <c r="B46" t="s">
        <v>262</v>
      </c>
      <c r="C46" t="s">
        <v>263</v>
      </c>
      <c r="D46" t="s">
        <v>213</v>
      </c>
      <c r="E46" t="s">
        <v>259</v>
      </c>
      <c r="F46" t="s">
        <v>155</v>
      </c>
      <c r="G46" t="s">
        <v>108</v>
      </c>
      <c r="H46" s="78">
        <v>0.09</v>
      </c>
      <c r="I46" s="78">
        <v>0</v>
      </c>
      <c r="J46" s="78">
        <v>95000.702739700006</v>
      </c>
      <c r="K46" s="78">
        <v>8.2799999999999994</v>
      </c>
      <c r="L46" s="78">
        <v>0.14000000000000001</v>
      </c>
    </row>
    <row r="47" spans="2:12">
      <c r="B47" t="s">
        <v>264</v>
      </c>
      <c r="C47" t="s">
        <v>265</v>
      </c>
      <c r="D47" t="s">
        <v>213</v>
      </c>
      <c r="E47" t="s">
        <v>266</v>
      </c>
      <c r="F47" t="s">
        <v>155</v>
      </c>
      <c r="G47" t="s">
        <v>108</v>
      </c>
      <c r="H47" s="78">
        <v>0.09</v>
      </c>
      <c r="I47" s="78">
        <v>0</v>
      </c>
      <c r="J47" s="78">
        <v>25000.3082192</v>
      </c>
      <c r="K47" s="78">
        <v>2.1800000000000002</v>
      </c>
      <c r="L47" s="78">
        <v>0.04</v>
      </c>
    </row>
    <row r="48" spans="2:12">
      <c r="B48" t="s">
        <v>267</v>
      </c>
      <c r="C48" t="s">
        <v>268</v>
      </c>
      <c r="D48" t="s">
        <v>213</v>
      </c>
      <c r="E48" t="s">
        <v>266</v>
      </c>
      <c r="F48" t="s">
        <v>155</v>
      </c>
      <c r="G48" t="s">
        <v>108</v>
      </c>
      <c r="H48" s="78">
        <v>0.09</v>
      </c>
      <c r="I48" s="78">
        <v>0</v>
      </c>
      <c r="J48" s="78">
        <v>60000.591780799798</v>
      </c>
      <c r="K48" s="78">
        <v>5.23</v>
      </c>
      <c r="L48" s="78">
        <v>0.09</v>
      </c>
    </row>
    <row r="49" spans="2:12">
      <c r="B49" t="s">
        <v>269</v>
      </c>
      <c r="C49" t="s">
        <v>270</v>
      </c>
      <c r="D49" t="s">
        <v>213</v>
      </c>
      <c r="E49" t="s">
        <v>266</v>
      </c>
      <c r="F49" t="s">
        <v>155</v>
      </c>
      <c r="G49" t="s">
        <v>108</v>
      </c>
      <c r="H49" s="78">
        <v>0.09</v>
      </c>
      <c r="I49" s="78">
        <v>0</v>
      </c>
      <c r="J49" s="78">
        <v>77000.569589000006</v>
      </c>
      <c r="K49" s="78">
        <v>6.71</v>
      </c>
      <c r="L49" s="78">
        <v>0.11</v>
      </c>
    </row>
    <row r="50" spans="2:12">
      <c r="B50" s="79" t="s">
        <v>271</v>
      </c>
      <c r="D50" s="16"/>
      <c r="I50" s="80">
        <v>0</v>
      </c>
      <c r="J50" s="80">
        <v>282025.05106775527</v>
      </c>
      <c r="K50" s="80">
        <v>24.58</v>
      </c>
      <c r="L50" s="80">
        <v>0.41</v>
      </c>
    </row>
    <row r="51" spans="2:12">
      <c r="B51" s="79" t="s">
        <v>272</v>
      </c>
      <c r="D51" s="16"/>
    </row>
    <row r="52" spans="2:12">
      <c r="B52" t="s">
        <v>197</v>
      </c>
      <c r="C52" t="s">
        <v>197</v>
      </c>
      <c r="D52" s="16"/>
      <c r="E52" t="s">
        <v>197</v>
      </c>
      <c r="G52" t="s">
        <v>197</v>
      </c>
      <c r="H52" s="78">
        <v>0</v>
      </c>
      <c r="I52" s="78">
        <v>0</v>
      </c>
      <c r="J52" s="78">
        <v>0</v>
      </c>
      <c r="K52" s="78">
        <v>0</v>
      </c>
      <c r="L52" s="78">
        <v>0</v>
      </c>
    </row>
    <row r="53" spans="2:12">
      <c r="B53" s="79" t="s">
        <v>273</v>
      </c>
      <c r="D53" s="16"/>
      <c r="I53" s="80">
        <v>0</v>
      </c>
      <c r="J53" s="80">
        <v>0</v>
      </c>
      <c r="K53" s="80">
        <v>0</v>
      </c>
      <c r="L53" s="80">
        <v>0</v>
      </c>
    </row>
    <row r="54" spans="2:12">
      <c r="B54" s="79" t="s">
        <v>274</v>
      </c>
      <c r="D54" s="16"/>
    </row>
    <row r="55" spans="2:12">
      <c r="B55" t="s">
        <v>197</v>
      </c>
      <c r="C55" t="s">
        <v>197</v>
      </c>
      <c r="D55" s="16"/>
      <c r="E55" t="s">
        <v>197</v>
      </c>
      <c r="G55" t="s">
        <v>197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</row>
    <row r="56" spans="2:12">
      <c r="B56" s="79" t="s">
        <v>275</v>
      </c>
      <c r="D56" s="16"/>
      <c r="I56" s="80">
        <v>0</v>
      </c>
      <c r="J56" s="80">
        <v>0</v>
      </c>
      <c r="K56" s="80">
        <v>0</v>
      </c>
      <c r="L56" s="80">
        <v>0</v>
      </c>
    </row>
    <row r="57" spans="2:12">
      <c r="B57" s="79" t="s">
        <v>276</v>
      </c>
      <c r="D57" s="16"/>
    </row>
    <row r="58" spans="2:12">
      <c r="B58" t="s">
        <v>197</v>
      </c>
      <c r="C58" t="s">
        <v>197</v>
      </c>
      <c r="D58" s="16"/>
      <c r="E58" t="s">
        <v>197</v>
      </c>
      <c r="G58" t="s">
        <v>197</v>
      </c>
      <c r="H58" s="78">
        <v>0</v>
      </c>
      <c r="I58" s="78">
        <v>0</v>
      </c>
      <c r="J58" s="78">
        <v>0</v>
      </c>
      <c r="K58" s="78">
        <v>0</v>
      </c>
      <c r="L58" s="78">
        <v>0</v>
      </c>
    </row>
    <row r="59" spans="2:12">
      <c r="B59" s="79" t="s">
        <v>277</v>
      </c>
      <c r="D59" s="16"/>
      <c r="I59" s="80">
        <v>0</v>
      </c>
      <c r="J59" s="80">
        <v>0</v>
      </c>
      <c r="K59" s="80">
        <v>0</v>
      </c>
      <c r="L59" s="80">
        <v>0</v>
      </c>
    </row>
    <row r="60" spans="2:12">
      <c r="B60" s="79" t="s">
        <v>278</v>
      </c>
      <c r="D60" s="16"/>
      <c r="I60" s="80">
        <v>0</v>
      </c>
      <c r="J60" s="80">
        <v>1147154.2005992925</v>
      </c>
      <c r="K60" s="80">
        <v>100</v>
      </c>
      <c r="L60" s="80">
        <v>1.68</v>
      </c>
    </row>
    <row r="61" spans="2:12">
      <c r="B61" s="79" t="s">
        <v>279</v>
      </c>
      <c r="D61" s="16"/>
    </row>
    <row r="62" spans="2:12">
      <c r="B62" s="79" t="s">
        <v>280</v>
      </c>
      <c r="D62" s="16"/>
    </row>
    <row r="63" spans="2:12">
      <c r="B63" t="s">
        <v>197</v>
      </c>
      <c r="C63" t="s">
        <v>197</v>
      </c>
      <c r="D63" s="16"/>
      <c r="E63" t="s">
        <v>197</v>
      </c>
      <c r="G63" t="s">
        <v>197</v>
      </c>
      <c r="H63" s="78">
        <v>0</v>
      </c>
      <c r="I63" s="78">
        <v>0</v>
      </c>
      <c r="J63" s="78">
        <v>0</v>
      </c>
      <c r="K63" s="78">
        <v>0</v>
      </c>
      <c r="L63" s="78">
        <v>0</v>
      </c>
    </row>
    <row r="64" spans="2:12">
      <c r="B64" s="79" t="s">
        <v>281</v>
      </c>
      <c r="D64" s="16"/>
      <c r="I64" s="80">
        <v>0</v>
      </c>
      <c r="J64" s="80">
        <v>0</v>
      </c>
      <c r="K64" s="80">
        <v>0</v>
      </c>
      <c r="L64" s="80">
        <v>0</v>
      </c>
    </row>
    <row r="65" spans="2:12">
      <c r="B65" s="79" t="s">
        <v>282</v>
      </c>
      <c r="D65" s="16"/>
    </row>
    <row r="66" spans="2:12">
      <c r="B66" t="s">
        <v>197</v>
      </c>
      <c r="C66" t="s">
        <v>197</v>
      </c>
      <c r="D66" s="16"/>
      <c r="E66" t="s">
        <v>197</v>
      </c>
      <c r="G66" t="s">
        <v>197</v>
      </c>
      <c r="H66" s="78">
        <v>0</v>
      </c>
      <c r="I66" s="78">
        <v>0</v>
      </c>
      <c r="J66" s="78">
        <v>0</v>
      </c>
      <c r="K66" s="78">
        <v>0</v>
      </c>
      <c r="L66" s="78">
        <v>0</v>
      </c>
    </row>
    <row r="67" spans="2:12">
      <c r="B67" s="79" t="s">
        <v>283</v>
      </c>
      <c r="D67" s="16"/>
      <c r="I67" s="80">
        <v>0</v>
      </c>
      <c r="J67" s="80">
        <v>0</v>
      </c>
      <c r="K67" s="80">
        <v>0</v>
      </c>
      <c r="L67" s="80">
        <v>0</v>
      </c>
    </row>
    <row r="68" spans="2:12">
      <c r="B68" s="79" t="s">
        <v>284</v>
      </c>
      <c r="D68" s="16"/>
      <c r="I68" s="80">
        <v>0</v>
      </c>
      <c r="J68" s="80">
        <v>0</v>
      </c>
      <c r="K68" s="80">
        <v>0</v>
      </c>
      <c r="L68" s="80">
        <v>0</v>
      </c>
    </row>
    <row r="69" spans="2:12">
      <c r="B69" t="s">
        <v>285</v>
      </c>
      <c r="D69" s="16"/>
    </row>
    <row r="70" spans="2:12">
      <c r="D70" s="16"/>
    </row>
    <row r="71" spans="2:12">
      <c r="D71" s="16"/>
    </row>
    <row r="72" spans="2:12">
      <c r="D72" s="16"/>
    </row>
    <row r="73" spans="2:12">
      <c r="D73" s="16"/>
    </row>
    <row r="74" spans="2:12">
      <c r="D74" s="16"/>
    </row>
    <row r="75" spans="2:12">
      <c r="D75" s="16"/>
    </row>
    <row r="76" spans="2:12">
      <c r="D76" s="16"/>
    </row>
    <row r="77" spans="2:12">
      <c r="D77" s="16"/>
    </row>
    <row r="78" spans="2:12">
      <c r="D78" s="16"/>
    </row>
    <row r="79" spans="2:12">
      <c r="D79" s="16"/>
    </row>
    <row r="80" spans="2:12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7" sqref="B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8"/>
    </row>
    <row r="7" spans="2:49" ht="26.25" customHeight="1">
      <c r="B7" s="116" t="s">
        <v>149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868608820.02999997</v>
      </c>
      <c r="H11" s="7"/>
      <c r="I11" s="77">
        <v>65435.767457281007</v>
      </c>
      <c r="J11" s="77">
        <v>100</v>
      </c>
      <c r="K11" s="77">
        <v>0.1</v>
      </c>
      <c r="AW11" s="16"/>
    </row>
    <row r="12" spans="2:49">
      <c r="B12" s="79" t="s">
        <v>195</v>
      </c>
      <c r="C12" s="16"/>
      <c r="D12" s="16"/>
    </row>
    <row r="13" spans="2:49">
      <c r="B13" s="79" t="s">
        <v>924</v>
      </c>
      <c r="C13" s="16"/>
      <c r="D13" s="16"/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925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926</v>
      </c>
      <c r="C16" s="16"/>
      <c r="D16" s="16"/>
    </row>
    <row r="17" spans="2:11">
      <c r="B17" t="s">
        <v>1846</v>
      </c>
      <c r="C17" t="s">
        <v>1847</v>
      </c>
      <c r="D17" t="s">
        <v>367</v>
      </c>
      <c r="E17" t="s">
        <v>112</v>
      </c>
      <c r="F17" t="s">
        <v>1848</v>
      </c>
      <c r="G17" s="78">
        <v>-12500000</v>
      </c>
      <c r="H17" s="78">
        <v>116.77923899543003</v>
      </c>
      <c r="I17" s="78">
        <v>-56959.073820021003</v>
      </c>
      <c r="J17" s="78">
        <v>-87.05</v>
      </c>
      <c r="K17" s="78">
        <v>-0.08</v>
      </c>
    </row>
    <row r="18" spans="2:11">
      <c r="B18" t="s">
        <v>1849</v>
      </c>
      <c r="C18" t="s">
        <v>1850</v>
      </c>
      <c r="D18" t="s">
        <v>367</v>
      </c>
      <c r="E18" t="s">
        <v>108</v>
      </c>
      <c r="F18" t="s">
        <v>1848</v>
      </c>
      <c r="G18" s="78">
        <v>47150000</v>
      </c>
      <c r="H18" s="78">
        <v>123.36973210285005</v>
      </c>
      <c r="I18" s="78">
        <v>58168.828686493798</v>
      </c>
      <c r="J18" s="78">
        <v>88.89</v>
      </c>
      <c r="K18" s="78">
        <v>0.09</v>
      </c>
    </row>
    <row r="19" spans="2:11">
      <c r="B19" t="s">
        <v>1851</v>
      </c>
      <c r="C19" t="s">
        <v>1852</v>
      </c>
      <c r="D19" t="s">
        <v>367</v>
      </c>
      <c r="E19" t="s">
        <v>119</v>
      </c>
      <c r="F19" t="s">
        <v>313</v>
      </c>
      <c r="G19" s="78">
        <v>-750000</v>
      </c>
      <c r="H19" s="78">
        <v>-0.128964</v>
      </c>
      <c r="I19" s="78">
        <v>0.96723000000000003</v>
      </c>
      <c r="J19" s="78">
        <v>0</v>
      </c>
      <c r="K19" s="78">
        <v>0</v>
      </c>
    </row>
    <row r="20" spans="2:11">
      <c r="B20" t="s">
        <v>1853</v>
      </c>
      <c r="C20" t="s">
        <v>1854</v>
      </c>
      <c r="D20" t="s">
        <v>367</v>
      </c>
      <c r="E20" t="s">
        <v>108</v>
      </c>
      <c r="F20" t="s">
        <v>1848</v>
      </c>
      <c r="G20" s="78">
        <v>18166200</v>
      </c>
      <c r="H20" s="78">
        <v>128.67363462727923</v>
      </c>
      <c r="I20" s="78">
        <v>23375.109813660802</v>
      </c>
      <c r="J20" s="78">
        <v>35.72</v>
      </c>
      <c r="K20" s="78">
        <v>0.03</v>
      </c>
    </row>
    <row r="21" spans="2:11">
      <c r="B21" t="s">
        <v>1853</v>
      </c>
      <c r="C21" t="s">
        <v>1855</v>
      </c>
      <c r="D21" t="s">
        <v>367</v>
      </c>
      <c r="E21" t="s">
        <v>116</v>
      </c>
      <c r="F21" t="s">
        <v>1848</v>
      </c>
      <c r="G21" s="78">
        <v>-3900000</v>
      </c>
      <c r="H21" s="78">
        <v>125.61558580584899</v>
      </c>
      <c r="I21" s="78">
        <v>-20805.106522210899</v>
      </c>
      <c r="J21" s="78">
        <v>-31.79</v>
      </c>
      <c r="K21" s="78">
        <v>-0.03</v>
      </c>
    </row>
    <row r="22" spans="2:11">
      <c r="B22" t="s">
        <v>1856</v>
      </c>
      <c r="C22" t="s">
        <v>1857</v>
      </c>
      <c r="D22" t="s">
        <v>367</v>
      </c>
      <c r="E22" t="s">
        <v>108</v>
      </c>
      <c r="F22" t="s">
        <v>1848</v>
      </c>
      <c r="G22" s="78">
        <v>18562075</v>
      </c>
      <c r="H22" s="78">
        <v>127.32039249396578</v>
      </c>
      <c r="I22" s="78">
        <v>23633.3067450243</v>
      </c>
      <c r="J22" s="78">
        <v>36.119999999999997</v>
      </c>
      <c r="K22" s="78">
        <v>0.03</v>
      </c>
    </row>
    <row r="23" spans="2:11">
      <c r="B23" t="s">
        <v>1856</v>
      </c>
      <c r="C23" t="s">
        <v>1858</v>
      </c>
      <c r="D23" t="s">
        <v>367</v>
      </c>
      <c r="E23" t="s">
        <v>116</v>
      </c>
      <c r="F23" t="s">
        <v>1848</v>
      </c>
      <c r="G23" s="78">
        <v>-3650000</v>
      </c>
      <c r="H23" s="78">
        <v>125.61558580584898</v>
      </c>
      <c r="I23" s="78">
        <v>-19471.445847710202</v>
      </c>
      <c r="J23" s="78">
        <v>-29.76</v>
      </c>
      <c r="K23" s="78">
        <v>-0.03</v>
      </c>
    </row>
    <row r="24" spans="2:11">
      <c r="B24" t="s">
        <v>1859</v>
      </c>
      <c r="C24" t="s">
        <v>1860</v>
      </c>
      <c r="D24" t="s">
        <v>367</v>
      </c>
      <c r="E24" t="s">
        <v>108</v>
      </c>
      <c r="F24" t="s">
        <v>1848</v>
      </c>
      <c r="G24" s="78">
        <v>17372670</v>
      </c>
      <c r="H24" s="78">
        <v>128.97435510134827</v>
      </c>
      <c r="I24" s="78">
        <v>22406.289096385401</v>
      </c>
      <c r="J24" s="78">
        <v>34.24</v>
      </c>
      <c r="K24" s="78">
        <v>0.03</v>
      </c>
    </row>
    <row r="25" spans="2:11">
      <c r="B25" t="s">
        <v>1859</v>
      </c>
      <c r="C25" t="s">
        <v>1861</v>
      </c>
      <c r="D25" t="s">
        <v>367</v>
      </c>
      <c r="E25" t="s">
        <v>116</v>
      </c>
      <c r="F25" t="s">
        <v>1848</v>
      </c>
      <c r="G25" s="78">
        <v>-3500000</v>
      </c>
      <c r="H25" s="78">
        <v>125.61558580584911</v>
      </c>
      <c r="I25" s="78">
        <v>-18671.249443009801</v>
      </c>
      <c r="J25" s="78">
        <v>-28.53</v>
      </c>
      <c r="K25" s="78">
        <v>-0.03</v>
      </c>
    </row>
    <row r="26" spans="2:11">
      <c r="B26" t="s">
        <v>1862</v>
      </c>
      <c r="C26" t="s">
        <v>1863</v>
      </c>
      <c r="D26" t="s">
        <v>367</v>
      </c>
      <c r="E26" t="s">
        <v>108</v>
      </c>
      <c r="F26" t="s">
        <v>1848</v>
      </c>
      <c r="G26" s="78">
        <v>39957750</v>
      </c>
      <c r="H26" s="78">
        <v>123.92611452612697</v>
      </c>
      <c r="I26" s="78">
        <v>49518.087027063499</v>
      </c>
      <c r="J26" s="78">
        <v>75.67</v>
      </c>
      <c r="K26" s="78">
        <v>7.0000000000000007E-2</v>
      </c>
    </row>
    <row r="27" spans="2:11">
      <c r="B27" t="s">
        <v>1864</v>
      </c>
      <c r="C27" t="s">
        <v>1865</v>
      </c>
      <c r="D27" t="s">
        <v>367</v>
      </c>
      <c r="E27" t="s">
        <v>112</v>
      </c>
      <c r="F27" t="s">
        <v>1848</v>
      </c>
      <c r="G27" s="78">
        <v>-10500000</v>
      </c>
      <c r="H27" s="78">
        <v>115.9138160424659</v>
      </c>
      <c r="I27" s="78">
        <v>-47491.049570758703</v>
      </c>
      <c r="J27" s="78">
        <v>-72.58</v>
      </c>
      <c r="K27" s="78">
        <v>-7.0000000000000007E-2</v>
      </c>
    </row>
    <row r="28" spans="2:11">
      <c r="B28" t="s">
        <v>1866</v>
      </c>
      <c r="C28" t="s">
        <v>1867</v>
      </c>
      <c r="D28" t="s">
        <v>367</v>
      </c>
      <c r="E28" t="s">
        <v>112</v>
      </c>
      <c r="F28" t="s">
        <v>1868</v>
      </c>
      <c r="G28" s="78">
        <v>-10500000</v>
      </c>
      <c r="H28" s="78">
        <v>-0.335484</v>
      </c>
      <c r="I28" s="78">
        <v>35.225819999999999</v>
      </c>
      <c r="J28" s="78">
        <v>0.05</v>
      </c>
      <c r="K28" s="78">
        <v>0</v>
      </c>
    </row>
    <row r="29" spans="2:11">
      <c r="B29" t="s">
        <v>1869</v>
      </c>
      <c r="C29" t="s">
        <v>1870</v>
      </c>
      <c r="D29" t="s">
        <v>367</v>
      </c>
      <c r="E29" t="s">
        <v>112</v>
      </c>
      <c r="F29" t="s">
        <v>1871</v>
      </c>
      <c r="G29" s="78">
        <v>-5250000</v>
      </c>
      <c r="H29" s="78">
        <v>0.524783</v>
      </c>
      <c r="I29" s="78">
        <v>-27.551107500000001</v>
      </c>
      <c r="J29" s="78">
        <v>-0.04</v>
      </c>
      <c r="K29" s="78">
        <v>0</v>
      </c>
    </row>
    <row r="30" spans="2:11">
      <c r="B30" t="s">
        <v>1872</v>
      </c>
      <c r="C30" t="s">
        <v>1873</v>
      </c>
      <c r="D30" t="s">
        <v>367</v>
      </c>
      <c r="E30" t="s">
        <v>108</v>
      </c>
      <c r="F30" t="s">
        <v>1848</v>
      </c>
      <c r="G30" s="78">
        <v>69196800</v>
      </c>
      <c r="H30" s="78">
        <v>128.44809427172703</v>
      </c>
      <c r="I30" s="78">
        <v>88881.9708970184</v>
      </c>
      <c r="J30" s="78">
        <v>135.83000000000001</v>
      </c>
      <c r="K30" s="78">
        <v>0.13</v>
      </c>
    </row>
    <row r="31" spans="2:11">
      <c r="B31" t="s">
        <v>1872</v>
      </c>
      <c r="C31" t="s">
        <v>1874</v>
      </c>
      <c r="D31" t="s">
        <v>367</v>
      </c>
      <c r="E31" t="s">
        <v>116</v>
      </c>
      <c r="F31" t="s">
        <v>1848</v>
      </c>
      <c r="G31" s="78">
        <v>-13600000</v>
      </c>
      <c r="H31" s="78">
        <v>125.61558580584897</v>
      </c>
      <c r="I31" s="78">
        <v>-72551.140692838002</v>
      </c>
      <c r="J31" s="78">
        <v>-110.87</v>
      </c>
      <c r="K31" s="78">
        <v>-0.11</v>
      </c>
    </row>
    <row r="32" spans="2:11">
      <c r="B32" t="s">
        <v>1875</v>
      </c>
      <c r="C32" t="s">
        <v>1876</v>
      </c>
      <c r="D32" t="s">
        <v>367</v>
      </c>
      <c r="E32" t="s">
        <v>112</v>
      </c>
      <c r="F32" t="s">
        <v>1877</v>
      </c>
      <c r="G32" s="78">
        <v>3500000</v>
      </c>
      <c r="H32" s="78">
        <v>80.398259999999993</v>
      </c>
      <c r="I32" s="78">
        <v>2813.9391000000001</v>
      </c>
      <c r="J32" s="78">
        <v>4.3</v>
      </c>
      <c r="K32" s="78">
        <v>0</v>
      </c>
    </row>
    <row r="33" spans="2:11">
      <c r="B33" t="s">
        <v>1878</v>
      </c>
      <c r="C33" t="s">
        <v>1879</v>
      </c>
      <c r="D33" t="s">
        <v>367</v>
      </c>
      <c r="E33" t="s">
        <v>108</v>
      </c>
      <c r="F33" t="s">
        <v>1848</v>
      </c>
      <c r="G33" s="78">
        <v>23637600</v>
      </c>
      <c r="H33" s="78">
        <v>140.08470029818213</v>
      </c>
      <c r="I33" s="78">
        <v>33112.661117683099</v>
      </c>
      <c r="J33" s="78">
        <v>50.6</v>
      </c>
      <c r="K33" s="78">
        <v>0.05</v>
      </c>
    </row>
    <row r="34" spans="2:11">
      <c r="B34" t="s">
        <v>1880</v>
      </c>
      <c r="C34" t="s">
        <v>1881</v>
      </c>
      <c r="D34" t="s">
        <v>367</v>
      </c>
      <c r="E34" t="s">
        <v>112</v>
      </c>
      <c r="F34" t="s">
        <v>1848</v>
      </c>
      <c r="G34" s="78">
        <v>-6300000</v>
      </c>
      <c r="H34" s="78">
        <v>124.92563501043217</v>
      </c>
      <c r="I34" s="78">
        <v>-30709.9691520745</v>
      </c>
      <c r="J34" s="78">
        <v>-46.93</v>
      </c>
      <c r="K34" s="78">
        <v>-0.04</v>
      </c>
    </row>
    <row r="35" spans="2:11">
      <c r="B35" t="s">
        <v>1882</v>
      </c>
      <c r="C35" t="s">
        <v>1883</v>
      </c>
      <c r="D35" t="s">
        <v>367</v>
      </c>
      <c r="E35" t="s">
        <v>108</v>
      </c>
      <c r="F35" t="s">
        <v>1848</v>
      </c>
      <c r="G35" s="78">
        <v>27418586</v>
      </c>
      <c r="H35" s="78">
        <v>135.38635979320085</v>
      </c>
      <c r="I35" s="78">
        <v>37121.025492168199</v>
      </c>
      <c r="J35" s="78">
        <v>56.73</v>
      </c>
      <c r="K35" s="78">
        <v>0.05</v>
      </c>
    </row>
    <row r="36" spans="2:11">
      <c r="B36" t="s">
        <v>1884</v>
      </c>
      <c r="C36" t="s">
        <v>1885</v>
      </c>
      <c r="D36" t="s">
        <v>367</v>
      </c>
      <c r="E36" t="s">
        <v>112</v>
      </c>
      <c r="F36" t="s">
        <v>1848</v>
      </c>
      <c r="G36" s="78">
        <v>-7514000</v>
      </c>
      <c r="H36" s="78">
        <v>121.09902930327289</v>
      </c>
      <c r="I36" s="78">
        <v>-35505.784903330597</v>
      </c>
      <c r="J36" s="78">
        <v>-54.26</v>
      </c>
      <c r="K36" s="78">
        <v>-0.05</v>
      </c>
    </row>
    <row r="37" spans="2:11">
      <c r="B37" t="s">
        <v>1886</v>
      </c>
      <c r="C37" t="s">
        <v>1887</v>
      </c>
      <c r="D37" t="s">
        <v>367</v>
      </c>
      <c r="E37" t="s">
        <v>108</v>
      </c>
      <c r="F37" t="s">
        <v>1848</v>
      </c>
      <c r="G37" s="78">
        <v>21690000</v>
      </c>
      <c r="H37" s="78">
        <v>117.41574109887506</v>
      </c>
      <c r="I37" s="78">
        <v>25467.474244346002</v>
      </c>
      <c r="J37" s="78">
        <v>38.92</v>
      </c>
      <c r="K37" s="78">
        <v>0.04</v>
      </c>
    </row>
    <row r="38" spans="2:11">
      <c r="B38" t="s">
        <v>1888</v>
      </c>
      <c r="C38" t="s">
        <v>1889</v>
      </c>
      <c r="D38" t="s">
        <v>367</v>
      </c>
      <c r="E38" t="s">
        <v>112</v>
      </c>
      <c r="F38" t="s">
        <v>1848</v>
      </c>
      <c r="G38" s="78">
        <v>-6000000</v>
      </c>
      <c r="H38" s="78">
        <v>112.65343274762301</v>
      </c>
      <c r="I38" s="78">
        <v>-26374.421674873502</v>
      </c>
      <c r="J38" s="78">
        <v>-40.31</v>
      </c>
      <c r="K38" s="78">
        <v>-0.04</v>
      </c>
    </row>
    <row r="39" spans="2:11">
      <c r="B39" t="s">
        <v>1890</v>
      </c>
      <c r="C39" t="s">
        <v>1891</v>
      </c>
      <c r="D39" t="s">
        <v>367</v>
      </c>
      <c r="E39" t="s">
        <v>108</v>
      </c>
      <c r="F39" t="s">
        <v>1848</v>
      </c>
      <c r="G39" s="78">
        <v>18615000</v>
      </c>
      <c r="H39" s="78">
        <v>140.1078</v>
      </c>
      <c r="I39" s="78">
        <v>26081.06697</v>
      </c>
      <c r="J39" s="78">
        <v>39.86</v>
      </c>
      <c r="K39" s="78">
        <v>0.04</v>
      </c>
    </row>
    <row r="40" spans="2:11">
      <c r="B40" t="s">
        <v>1892</v>
      </c>
      <c r="C40" t="s">
        <v>1893</v>
      </c>
      <c r="D40" t="s">
        <v>367</v>
      </c>
      <c r="E40" t="s">
        <v>112</v>
      </c>
      <c r="F40" t="s">
        <v>1848</v>
      </c>
      <c r="G40" s="78">
        <v>-5000000</v>
      </c>
      <c r="H40" s="78">
        <v>133.55969999999999</v>
      </c>
      <c r="I40" s="78">
        <v>-26057.497469999998</v>
      </c>
      <c r="J40" s="78">
        <v>-39.82</v>
      </c>
      <c r="K40" s="78">
        <v>-0.04</v>
      </c>
    </row>
    <row r="41" spans="2:11">
      <c r="B41" t="s">
        <v>1894</v>
      </c>
      <c r="C41" t="s">
        <v>1895</v>
      </c>
      <c r="D41" t="s">
        <v>367</v>
      </c>
      <c r="E41" t="s">
        <v>112</v>
      </c>
      <c r="F41" t="s">
        <v>1848</v>
      </c>
      <c r="G41" s="78">
        <v>-9900000</v>
      </c>
      <c r="H41" s="78">
        <v>102.56961623059995</v>
      </c>
      <c r="I41" s="78">
        <v>-39622.437610648303</v>
      </c>
      <c r="J41" s="78">
        <v>-60.55</v>
      </c>
      <c r="K41" s="78">
        <v>-0.06</v>
      </c>
    </row>
    <row r="42" spans="2:11">
      <c r="B42" t="s">
        <v>1896</v>
      </c>
      <c r="C42" t="s">
        <v>1897</v>
      </c>
      <c r="D42" t="s">
        <v>367</v>
      </c>
      <c r="E42" t="s">
        <v>112</v>
      </c>
      <c r="F42" t="s">
        <v>1848</v>
      </c>
      <c r="G42" s="78">
        <v>-12500000</v>
      </c>
      <c r="H42" s="78">
        <v>116.77923899546202</v>
      </c>
      <c r="I42" s="78">
        <v>-56959.073820036603</v>
      </c>
      <c r="J42" s="78">
        <v>-87.05</v>
      </c>
      <c r="K42" s="78">
        <v>-0.08</v>
      </c>
    </row>
    <row r="43" spans="2:11">
      <c r="B43" t="s">
        <v>1898</v>
      </c>
      <c r="C43" t="s">
        <v>1899</v>
      </c>
      <c r="D43" t="s">
        <v>367</v>
      </c>
      <c r="E43" t="s">
        <v>108</v>
      </c>
      <c r="F43" t="s">
        <v>1848</v>
      </c>
      <c r="G43" s="78">
        <v>46912500</v>
      </c>
      <c r="H43" s="78">
        <v>123.22913437729902</v>
      </c>
      <c r="I43" s="78">
        <v>57809.867664750403</v>
      </c>
      <c r="J43" s="78">
        <v>88.35</v>
      </c>
      <c r="K43" s="78">
        <v>0.08</v>
      </c>
    </row>
    <row r="44" spans="2:11">
      <c r="B44" t="s">
        <v>1900</v>
      </c>
      <c r="C44" t="s">
        <v>1901</v>
      </c>
      <c r="D44" t="s">
        <v>367</v>
      </c>
      <c r="E44" t="s">
        <v>108</v>
      </c>
      <c r="F44" t="s">
        <v>1848</v>
      </c>
      <c r="G44" s="78">
        <v>28945800</v>
      </c>
      <c r="H44" s="78">
        <v>128.82390517224985</v>
      </c>
      <c r="I44" s="78">
        <v>37289.109943349104</v>
      </c>
      <c r="J44" s="78">
        <v>56.99</v>
      </c>
      <c r="K44" s="78">
        <v>0.05</v>
      </c>
    </row>
    <row r="45" spans="2:11">
      <c r="B45" t="s">
        <v>1900</v>
      </c>
      <c r="C45" t="s">
        <v>1902</v>
      </c>
      <c r="D45" t="s">
        <v>367</v>
      </c>
      <c r="E45" t="s">
        <v>116</v>
      </c>
      <c r="F45" t="s">
        <v>1848</v>
      </c>
      <c r="G45" s="78">
        <v>-5850000</v>
      </c>
      <c r="H45" s="78">
        <v>125.61558580584919</v>
      </c>
      <c r="I45" s="78">
        <v>-31207.659783316401</v>
      </c>
      <c r="J45" s="78">
        <v>-47.69</v>
      </c>
      <c r="K45" s="78">
        <v>-0.05</v>
      </c>
    </row>
    <row r="46" spans="2:11">
      <c r="B46" t="s">
        <v>1903</v>
      </c>
      <c r="C46" t="s">
        <v>1904</v>
      </c>
      <c r="D46" t="s">
        <v>367</v>
      </c>
      <c r="E46" t="s">
        <v>108</v>
      </c>
      <c r="F46" t="s">
        <v>1848</v>
      </c>
      <c r="G46" s="78">
        <v>27196725</v>
      </c>
      <c r="H46" s="78">
        <v>127.37042730450192</v>
      </c>
      <c r="I46" s="78">
        <v>34640.584845330297</v>
      </c>
      <c r="J46" s="78">
        <v>52.94</v>
      </c>
      <c r="K46" s="78">
        <v>0.05</v>
      </c>
    </row>
    <row r="47" spans="2:11">
      <c r="B47" t="s">
        <v>1903</v>
      </c>
      <c r="C47" t="s">
        <v>1905</v>
      </c>
      <c r="D47" t="s">
        <v>367</v>
      </c>
      <c r="E47" t="s">
        <v>116</v>
      </c>
      <c r="F47" t="s">
        <v>1848</v>
      </c>
      <c r="G47" s="78">
        <v>-5350000</v>
      </c>
      <c r="H47" s="78">
        <v>125.61558580584919</v>
      </c>
      <c r="I47" s="78">
        <v>-28540.338434314999</v>
      </c>
      <c r="J47" s="78">
        <v>-43.62</v>
      </c>
      <c r="K47" s="78">
        <v>-0.04</v>
      </c>
    </row>
    <row r="48" spans="2:11">
      <c r="B48" t="s">
        <v>1906</v>
      </c>
      <c r="C48" t="s">
        <v>1907</v>
      </c>
      <c r="D48" t="s">
        <v>367</v>
      </c>
      <c r="E48" t="s">
        <v>108</v>
      </c>
      <c r="F48" t="s">
        <v>1848</v>
      </c>
      <c r="G48" s="78">
        <v>29382800</v>
      </c>
      <c r="H48" s="78">
        <v>128.67363462727889</v>
      </c>
      <c r="I48" s="78">
        <v>37807.916715264102</v>
      </c>
      <c r="J48" s="78">
        <v>57.78</v>
      </c>
      <c r="K48" s="78">
        <v>0.06</v>
      </c>
    </row>
    <row r="49" spans="2:11">
      <c r="B49" t="s">
        <v>1906</v>
      </c>
      <c r="C49" t="s">
        <v>1908</v>
      </c>
      <c r="D49" t="s">
        <v>367</v>
      </c>
      <c r="E49" t="s">
        <v>116</v>
      </c>
      <c r="F49" t="s">
        <v>1848</v>
      </c>
      <c r="G49" s="78">
        <v>-5800000</v>
      </c>
      <c r="H49" s="78">
        <v>125.61558580584895</v>
      </c>
      <c r="I49" s="78">
        <v>-30940.9276484162</v>
      </c>
      <c r="J49" s="78">
        <v>-47.28</v>
      </c>
      <c r="K49" s="78">
        <v>-0.05</v>
      </c>
    </row>
    <row r="50" spans="2:11">
      <c r="B50" t="s">
        <v>1909</v>
      </c>
      <c r="C50" t="s">
        <v>1910</v>
      </c>
      <c r="D50" t="s">
        <v>367</v>
      </c>
      <c r="E50" t="s">
        <v>108</v>
      </c>
      <c r="F50" t="s">
        <v>1848</v>
      </c>
      <c r="G50" s="78">
        <v>27500000</v>
      </c>
      <c r="H50" s="78">
        <v>128.72366531930183</v>
      </c>
      <c r="I50" s="78">
        <v>35399.007962807998</v>
      </c>
      <c r="J50" s="78">
        <v>54.1</v>
      </c>
      <c r="K50" s="78">
        <v>0.05</v>
      </c>
    </row>
    <row r="51" spans="2:11">
      <c r="B51" t="s">
        <v>1909</v>
      </c>
      <c r="C51" t="s">
        <v>1911</v>
      </c>
      <c r="D51" t="s">
        <v>367</v>
      </c>
      <c r="E51" t="s">
        <v>116</v>
      </c>
      <c r="F51" t="s">
        <v>1848</v>
      </c>
      <c r="G51" s="78">
        <v>-5500000</v>
      </c>
      <c r="H51" s="78">
        <v>125.61558580584911</v>
      </c>
      <c r="I51" s="78">
        <v>-29340.534839015399</v>
      </c>
      <c r="J51" s="78">
        <v>-44.84</v>
      </c>
      <c r="K51" s="78">
        <v>-0.04</v>
      </c>
    </row>
    <row r="52" spans="2:11">
      <c r="B52" t="s">
        <v>1912</v>
      </c>
      <c r="C52" t="s">
        <v>1913</v>
      </c>
      <c r="D52" t="s">
        <v>367</v>
      </c>
      <c r="E52" t="s">
        <v>108</v>
      </c>
      <c r="F52" t="s">
        <v>1848</v>
      </c>
      <c r="G52" s="78">
        <v>22324500</v>
      </c>
      <c r="H52" s="78">
        <v>128.97435510134201</v>
      </c>
      <c r="I52" s="78">
        <v>28792.8799045991</v>
      </c>
      <c r="J52" s="78">
        <v>44</v>
      </c>
      <c r="K52" s="78">
        <v>0.04</v>
      </c>
    </row>
    <row r="53" spans="2:11">
      <c r="B53" t="s">
        <v>1912</v>
      </c>
      <c r="C53" t="s">
        <v>1914</v>
      </c>
      <c r="D53" t="s">
        <v>367</v>
      </c>
      <c r="E53" t="s">
        <v>116</v>
      </c>
      <c r="F53" t="s">
        <v>1848</v>
      </c>
      <c r="G53" s="78">
        <v>-4500000</v>
      </c>
      <c r="H53" s="78">
        <v>125.61558580584179</v>
      </c>
      <c r="I53" s="78">
        <v>-24005.892141011202</v>
      </c>
      <c r="J53" s="78">
        <v>-36.69</v>
      </c>
      <c r="K53" s="78">
        <v>-0.04</v>
      </c>
    </row>
    <row r="54" spans="2:11">
      <c r="B54" t="s">
        <v>1915</v>
      </c>
      <c r="C54" t="s">
        <v>1916</v>
      </c>
      <c r="D54" t="s">
        <v>367</v>
      </c>
      <c r="E54" t="s">
        <v>108</v>
      </c>
      <c r="F54" t="s">
        <v>1848</v>
      </c>
      <c r="G54" s="78">
        <v>23332050</v>
      </c>
      <c r="H54" s="78">
        <v>130.42837732853008</v>
      </c>
      <c r="I54" s="78">
        <v>30431.614212481301</v>
      </c>
      <c r="J54" s="78">
        <v>46.51</v>
      </c>
      <c r="K54" s="78">
        <v>0.04</v>
      </c>
    </row>
    <row r="55" spans="2:11">
      <c r="B55" t="s">
        <v>1917</v>
      </c>
      <c r="C55" t="s">
        <v>1918</v>
      </c>
      <c r="D55" t="s">
        <v>367</v>
      </c>
      <c r="E55" t="s">
        <v>112</v>
      </c>
      <c r="F55" t="s">
        <v>1848</v>
      </c>
      <c r="G55" s="78">
        <v>-6300000</v>
      </c>
      <c r="H55" s="78">
        <v>114.81466634856403</v>
      </c>
      <c r="I55" s="78">
        <v>-28224.430169802101</v>
      </c>
      <c r="J55" s="78">
        <v>-43.13</v>
      </c>
      <c r="K55" s="78">
        <v>-0.04</v>
      </c>
    </row>
    <row r="56" spans="2:11">
      <c r="B56" t="s">
        <v>1919</v>
      </c>
      <c r="C56" t="s">
        <v>1920</v>
      </c>
      <c r="D56" t="s">
        <v>367</v>
      </c>
      <c r="E56" t="s">
        <v>108</v>
      </c>
      <c r="F56" t="s">
        <v>1848</v>
      </c>
      <c r="G56" s="78">
        <v>15109500</v>
      </c>
      <c r="H56" s="78">
        <v>117.18844161171978</v>
      </c>
      <c r="I56" s="78">
        <v>17706.587585322799</v>
      </c>
      <c r="J56" s="78">
        <v>27.06</v>
      </c>
      <c r="K56" s="78">
        <v>0.03</v>
      </c>
    </row>
    <row r="57" spans="2:11">
      <c r="B57" t="s">
        <v>1921</v>
      </c>
      <c r="C57" t="s">
        <v>1922</v>
      </c>
      <c r="D57" t="s">
        <v>367</v>
      </c>
      <c r="E57" t="s">
        <v>112</v>
      </c>
      <c r="F57" t="s">
        <v>1848</v>
      </c>
      <c r="G57" s="78">
        <v>-4200000</v>
      </c>
      <c r="H57" s="78">
        <v>111.05049367569988</v>
      </c>
      <c r="I57" s="78">
        <v>-18199.3991055484</v>
      </c>
      <c r="J57" s="78">
        <v>-27.81</v>
      </c>
      <c r="K57" s="78">
        <v>-0.03</v>
      </c>
    </row>
    <row r="58" spans="2:11">
      <c r="B58" t="s">
        <v>1923</v>
      </c>
      <c r="C58" t="s">
        <v>1924</v>
      </c>
      <c r="D58" t="s">
        <v>367</v>
      </c>
      <c r="E58" t="s">
        <v>108</v>
      </c>
      <c r="F58" t="s">
        <v>1848</v>
      </c>
      <c r="G58" s="78">
        <v>7667000</v>
      </c>
      <c r="H58" s="78">
        <v>188.44742012147253</v>
      </c>
      <c r="I58" s="78">
        <v>14448.2637007133</v>
      </c>
      <c r="J58" s="78">
        <v>22.08</v>
      </c>
      <c r="K58" s="78">
        <v>0.02</v>
      </c>
    </row>
    <row r="59" spans="2:11">
      <c r="B59" t="s">
        <v>1925</v>
      </c>
      <c r="C59" t="s">
        <v>1926</v>
      </c>
      <c r="D59" t="s">
        <v>367</v>
      </c>
      <c r="E59" t="s">
        <v>112</v>
      </c>
      <c r="F59" t="s">
        <v>1848</v>
      </c>
      <c r="G59" s="78">
        <v>-2050000</v>
      </c>
      <c r="H59" s="78">
        <v>156.66114384456625</v>
      </c>
      <c r="I59" s="78">
        <v>-12531.481557270699</v>
      </c>
      <c r="J59" s="78">
        <v>-19.149999999999999</v>
      </c>
      <c r="K59" s="78">
        <v>-0.02</v>
      </c>
    </row>
    <row r="60" spans="2:11">
      <c r="B60" t="s">
        <v>1927</v>
      </c>
      <c r="C60" t="s">
        <v>1928</v>
      </c>
      <c r="D60" t="s">
        <v>367</v>
      </c>
      <c r="E60" t="s">
        <v>112</v>
      </c>
      <c r="F60" t="s">
        <v>1929</v>
      </c>
      <c r="G60" s="78">
        <v>4000000</v>
      </c>
      <c r="H60" s="78">
        <v>40.483840999999998</v>
      </c>
      <c r="I60" s="78">
        <v>1619.35364</v>
      </c>
      <c r="J60" s="78">
        <v>2.4700000000000002</v>
      </c>
      <c r="K60" s="78">
        <v>0</v>
      </c>
    </row>
    <row r="61" spans="2:11">
      <c r="B61" t="s">
        <v>1930</v>
      </c>
      <c r="C61" t="s">
        <v>1931</v>
      </c>
      <c r="D61" t="s">
        <v>367</v>
      </c>
      <c r="E61" t="s">
        <v>108</v>
      </c>
      <c r="F61" t="s">
        <v>1848</v>
      </c>
      <c r="G61" s="78">
        <v>19726600</v>
      </c>
      <c r="H61" s="78">
        <v>141.67240073934889</v>
      </c>
      <c r="I61" s="78">
        <v>27947.147804248401</v>
      </c>
      <c r="J61" s="78">
        <v>42.71</v>
      </c>
      <c r="K61" s="78">
        <v>0.04</v>
      </c>
    </row>
    <row r="62" spans="2:11">
      <c r="B62" t="s">
        <v>1932</v>
      </c>
      <c r="C62" t="s">
        <v>1933</v>
      </c>
      <c r="D62" t="s">
        <v>367</v>
      </c>
      <c r="E62" t="s">
        <v>112</v>
      </c>
      <c r="F62" t="s">
        <v>1848</v>
      </c>
      <c r="G62" s="78">
        <v>-5300000</v>
      </c>
      <c r="H62" s="78">
        <v>124.92562905584799</v>
      </c>
      <c r="I62" s="78">
        <v>-25835.369642523699</v>
      </c>
      <c r="J62" s="78">
        <v>-39.479999999999997</v>
      </c>
      <c r="K62" s="78">
        <v>-0.04</v>
      </c>
    </row>
    <row r="63" spans="2:11">
      <c r="B63" t="s">
        <v>1934</v>
      </c>
      <c r="C63" t="s">
        <v>1935</v>
      </c>
      <c r="D63" t="s">
        <v>367</v>
      </c>
      <c r="E63" t="s">
        <v>108</v>
      </c>
      <c r="F63" t="s">
        <v>1848</v>
      </c>
      <c r="G63" s="78">
        <v>36130000</v>
      </c>
      <c r="H63" s="78">
        <v>139.48655999872793</v>
      </c>
      <c r="I63" s="78">
        <v>50396.494127540398</v>
      </c>
      <c r="J63" s="78">
        <v>77.02</v>
      </c>
      <c r="K63" s="78">
        <v>7.0000000000000007E-2</v>
      </c>
    </row>
    <row r="64" spans="2:11">
      <c r="B64" t="s">
        <v>1936</v>
      </c>
      <c r="C64" t="s">
        <v>1937</v>
      </c>
      <c r="D64" t="s">
        <v>367</v>
      </c>
      <c r="E64" t="s">
        <v>112</v>
      </c>
      <c r="F64" t="s">
        <v>1848</v>
      </c>
      <c r="G64" s="78">
        <v>-10000000</v>
      </c>
      <c r="H64" s="78">
        <v>117.76618836311302</v>
      </c>
      <c r="I64" s="78">
        <v>-45952.3666992867</v>
      </c>
      <c r="J64" s="78">
        <v>-70.23</v>
      </c>
      <c r="K64" s="78">
        <v>-7.0000000000000007E-2</v>
      </c>
    </row>
    <row r="65" spans="2:11">
      <c r="B65" t="s">
        <v>1938</v>
      </c>
      <c r="C65" t="s">
        <v>1939</v>
      </c>
      <c r="D65" t="s">
        <v>367</v>
      </c>
      <c r="E65" t="s">
        <v>108</v>
      </c>
      <c r="F65" t="s">
        <v>1848</v>
      </c>
      <c r="G65" s="78">
        <v>11925440</v>
      </c>
      <c r="H65" s="78">
        <v>188.57274044663174</v>
      </c>
      <c r="I65" s="78">
        <v>22488.129018318799</v>
      </c>
      <c r="J65" s="78">
        <v>34.369999999999997</v>
      </c>
      <c r="K65" s="78">
        <v>0.03</v>
      </c>
    </row>
    <row r="66" spans="2:11">
      <c r="B66" t="s">
        <v>1940</v>
      </c>
      <c r="C66" t="s">
        <v>1941</v>
      </c>
      <c r="D66" t="s">
        <v>367</v>
      </c>
      <c r="E66" t="s">
        <v>112</v>
      </c>
      <c r="F66" t="s">
        <v>1848</v>
      </c>
      <c r="G66" s="78">
        <v>-3200000</v>
      </c>
      <c r="H66" s="78">
        <v>162.07956525970016</v>
      </c>
      <c r="I66" s="78">
        <v>-20237.9028365872</v>
      </c>
      <c r="J66" s="78">
        <v>-30.93</v>
      </c>
      <c r="K66" s="78">
        <v>-0.03</v>
      </c>
    </row>
    <row r="67" spans="2:11">
      <c r="B67" t="s">
        <v>1942</v>
      </c>
      <c r="C67" t="s">
        <v>1943</v>
      </c>
      <c r="D67" t="s">
        <v>367</v>
      </c>
      <c r="E67" t="s">
        <v>108</v>
      </c>
      <c r="F67" t="s">
        <v>1848</v>
      </c>
      <c r="G67" s="78">
        <v>34750000</v>
      </c>
      <c r="H67" s="78">
        <v>138.03786754413497</v>
      </c>
      <c r="I67" s="78">
        <v>47968.158971586898</v>
      </c>
      <c r="J67" s="78">
        <v>73.31</v>
      </c>
      <c r="K67" s="78">
        <v>7.0000000000000007E-2</v>
      </c>
    </row>
    <row r="68" spans="2:11">
      <c r="B68" t="s">
        <v>1944</v>
      </c>
      <c r="C68" t="s">
        <v>1945</v>
      </c>
      <c r="D68" t="s">
        <v>367</v>
      </c>
      <c r="E68" t="s">
        <v>112</v>
      </c>
      <c r="F68" t="s">
        <v>1848</v>
      </c>
      <c r="G68" s="78">
        <v>-10000000</v>
      </c>
      <c r="H68" s="78">
        <v>118.23579906465095</v>
      </c>
      <c r="I68" s="78">
        <v>-46135.608795026797</v>
      </c>
      <c r="J68" s="78">
        <v>-70.510000000000005</v>
      </c>
      <c r="K68" s="78">
        <v>-7.0000000000000007E-2</v>
      </c>
    </row>
    <row r="69" spans="2:11">
      <c r="B69" t="s">
        <v>1946</v>
      </c>
      <c r="C69" t="s">
        <v>1947</v>
      </c>
      <c r="D69" t="s">
        <v>367</v>
      </c>
      <c r="E69" t="s">
        <v>108</v>
      </c>
      <c r="F69" t="s">
        <v>1848</v>
      </c>
      <c r="G69" s="78">
        <v>33660000</v>
      </c>
      <c r="H69" s="78">
        <v>103.51004104200803</v>
      </c>
      <c r="I69" s="78">
        <v>34841.479814739898</v>
      </c>
      <c r="J69" s="78">
        <v>53.25</v>
      </c>
      <c r="K69" s="78">
        <v>0.05</v>
      </c>
    </row>
    <row r="70" spans="2:11">
      <c r="B70" t="s">
        <v>1948</v>
      </c>
      <c r="C70" t="s">
        <v>1949</v>
      </c>
      <c r="D70" t="s">
        <v>367</v>
      </c>
      <c r="E70" t="s">
        <v>112</v>
      </c>
      <c r="F70" t="s">
        <v>1950</v>
      </c>
      <c r="G70" s="78">
        <v>-5600000</v>
      </c>
      <c r="H70" s="78">
        <v>3.6677439999999999</v>
      </c>
      <c r="I70" s="78">
        <v>-205.393664</v>
      </c>
      <c r="J70" s="78">
        <v>-0.31</v>
      </c>
      <c r="K70" s="78">
        <v>0</v>
      </c>
    </row>
    <row r="71" spans="2:11">
      <c r="B71" t="s">
        <v>1951</v>
      </c>
      <c r="C71" t="s">
        <v>1952</v>
      </c>
      <c r="D71" t="s">
        <v>367</v>
      </c>
      <c r="E71" t="s">
        <v>116</v>
      </c>
      <c r="F71" t="s">
        <v>1953</v>
      </c>
      <c r="G71" s="78">
        <v>-1100000</v>
      </c>
      <c r="H71" s="78">
        <v>11.845506</v>
      </c>
      <c r="I71" s="78">
        <v>-130.300566</v>
      </c>
      <c r="J71" s="78">
        <v>-0.2</v>
      </c>
      <c r="K71" s="78">
        <v>0</v>
      </c>
    </row>
    <row r="72" spans="2:11">
      <c r="B72" t="s">
        <v>1954</v>
      </c>
      <c r="C72" t="s">
        <v>1955</v>
      </c>
      <c r="D72" t="s">
        <v>367</v>
      </c>
      <c r="E72" t="s">
        <v>112</v>
      </c>
      <c r="F72" t="s">
        <v>1956</v>
      </c>
      <c r="G72" s="78">
        <v>-1160000</v>
      </c>
      <c r="H72" s="78">
        <v>1.7039960000000001</v>
      </c>
      <c r="I72" s="78">
        <v>-19.766353599999999</v>
      </c>
      <c r="J72" s="78">
        <v>-0.03</v>
      </c>
      <c r="K72" s="78">
        <v>0</v>
      </c>
    </row>
    <row r="73" spans="2:11">
      <c r="B73" s="79" t="s">
        <v>927</v>
      </c>
      <c r="C73" s="16"/>
      <c r="D73" s="16"/>
      <c r="G73" s="80">
        <v>486555596</v>
      </c>
      <c r="I73" s="80">
        <v>77489.374280164397</v>
      </c>
      <c r="J73" s="80">
        <v>118.42</v>
      </c>
      <c r="K73" s="80">
        <v>0.11</v>
      </c>
    </row>
    <row r="74" spans="2:11">
      <c r="B74" s="79" t="s">
        <v>1842</v>
      </c>
      <c r="C74" s="16"/>
      <c r="D74" s="16"/>
    </row>
    <row r="75" spans="2:11">
      <c r="B75" t="s">
        <v>197</v>
      </c>
      <c r="C75" t="s">
        <v>197</v>
      </c>
      <c r="D75" t="s">
        <v>197</v>
      </c>
      <c r="E75" t="s">
        <v>197</v>
      </c>
      <c r="G75" s="78">
        <v>0</v>
      </c>
      <c r="H75" s="78">
        <v>0</v>
      </c>
      <c r="I75" s="78">
        <v>0</v>
      </c>
      <c r="J75" s="78">
        <v>0</v>
      </c>
      <c r="K75" s="78">
        <v>0</v>
      </c>
    </row>
    <row r="76" spans="2:11">
      <c r="B76" s="79" t="s">
        <v>1843</v>
      </c>
      <c r="C76" s="16"/>
      <c r="D76" s="16"/>
      <c r="G76" s="80">
        <v>0</v>
      </c>
      <c r="I76" s="80">
        <v>0</v>
      </c>
      <c r="J76" s="80">
        <v>0</v>
      </c>
      <c r="K76" s="80">
        <v>0</v>
      </c>
    </row>
    <row r="77" spans="2:11">
      <c r="B77" s="79" t="s">
        <v>928</v>
      </c>
      <c r="C77" s="16"/>
      <c r="D77" s="16"/>
    </row>
    <row r="78" spans="2:11">
      <c r="B78" t="s">
        <v>1957</v>
      </c>
      <c r="C78" t="s">
        <v>1958</v>
      </c>
      <c r="D78" t="s">
        <v>367</v>
      </c>
      <c r="E78" t="s">
        <v>108</v>
      </c>
      <c r="F78" t="s">
        <v>1848</v>
      </c>
      <c r="G78" s="78">
        <v>18000000</v>
      </c>
      <c r="H78" s="78">
        <v>109.29644848580722</v>
      </c>
      <c r="I78" s="78">
        <v>19673.360727445299</v>
      </c>
      <c r="J78" s="78">
        <v>30.07</v>
      </c>
      <c r="K78" s="78">
        <v>0.03</v>
      </c>
    </row>
    <row r="79" spans="2:11">
      <c r="B79" t="s">
        <v>1957</v>
      </c>
      <c r="C79" t="s">
        <v>1959</v>
      </c>
      <c r="D79" t="s">
        <v>367</v>
      </c>
      <c r="E79" t="s">
        <v>108</v>
      </c>
      <c r="F79" t="s">
        <v>1848</v>
      </c>
      <c r="G79" s="78">
        <v>-18000000</v>
      </c>
      <c r="H79" s="78">
        <v>94.86470385487722</v>
      </c>
      <c r="I79" s="78">
        <v>-17075.646693877901</v>
      </c>
      <c r="J79" s="78">
        <v>-26.1</v>
      </c>
      <c r="K79" s="78">
        <v>-0.02</v>
      </c>
    </row>
    <row r="80" spans="2:11">
      <c r="B80" t="s">
        <v>1960</v>
      </c>
      <c r="C80" t="s">
        <v>1961</v>
      </c>
      <c r="D80" t="s">
        <v>367</v>
      </c>
      <c r="E80" t="s">
        <v>108</v>
      </c>
      <c r="F80" t="s">
        <v>1848</v>
      </c>
      <c r="G80" s="78">
        <v>21000000</v>
      </c>
      <c r="H80" s="78">
        <v>105.04525046861382</v>
      </c>
      <c r="I80" s="78">
        <v>22059.502598408901</v>
      </c>
      <c r="J80" s="78">
        <v>33.71</v>
      </c>
      <c r="K80" s="78">
        <v>0.03</v>
      </c>
    </row>
    <row r="81" spans="2:11">
      <c r="B81" t="s">
        <v>1960</v>
      </c>
      <c r="C81" t="s">
        <v>1962</v>
      </c>
      <c r="D81" t="s">
        <v>367</v>
      </c>
      <c r="E81" t="s">
        <v>108</v>
      </c>
      <c r="F81" t="s">
        <v>1848</v>
      </c>
      <c r="G81" s="78">
        <v>-21000000</v>
      </c>
      <c r="H81" s="78">
        <v>92.016170361210953</v>
      </c>
      <c r="I81" s="78">
        <v>-19323.3957758543</v>
      </c>
      <c r="J81" s="78">
        <v>-29.53</v>
      </c>
      <c r="K81" s="78">
        <v>-0.03</v>
      </c>
    </row>
    <row r="82" spans="2:11">
      <c r="B82" s="79" t="s">
        <v>929</v>
      </c>
      <c r="C82" s="16"/>
      <c r="D82" s="16"/>
      <c r="G82" s="80">
        <v>0</v>
      </c>
      <c r="I82" s="80">
        <v>5333.8208561219999</v>
      </c>
      <c r="J82" s="80">
        <v>8.15</v>
      </c>
      <c r="K82" s="80">
        <v>0.01</v>
      </c>
    </row>
    <row r="83" spans="2:11">
      <c r="B83" s="79" t="s">
        <v>129</v>
      </c>
      <c r="C83" s="16"/>
      <c r="D83" s="16"/>
    </row>
    <row r="84" spans="2:11">
      <c r="B84" t="s">
        <v>1963</v>
      </c>
      <c r="C84" t="s">
        <v>1964</v>
      </c>
      <c r="D84" t="s">
        <v>367</v>
      </c>
      <c r="E84" t="s">
        <v>108</v>
      </c>
      <c r="F84" t="s">
        <v>1965</v>
      </c>
      <c r="G84" s="78">
        <v>7300000</v>
      </c>
      <c r="H84" s="78">
        <v>-9.3968729999999994</v>
      </c>
      <c r="I84" s="78">
        <v>-685.97172899999998</v>
      </c>
      <c r="J84" s="78">
        <v>-1.05</v>
      </c>
      <c r="K84" s="78">
        <v>0</v>
      </c>
    </row>
    <row r="85" spans="2:11">
      <c r="B85" t="s">
        <v>1966</v>
      </c>
      <c r="C85" t="s">
        <v>1967</v>
      </c>
      <c r="D85" t="s">
        <v>367</v>
      </c>
      <c r="E85" t="s">
        <v>108</v>
      </c>
      <c r="F85" t="s">
        <v>1968</v>
      </c>
      <c r="G85" s="78">
        <v>9000000</v>
      </c>
      <c r="H85" s="78">
        <v>-11.477871</v>
      </c>
      <c r="I85" s="78">
        <v>-1033.00839</v>
      </c>
      <c r="J85" s="78">
        <v>-1.58</v>
      </c>
      <c r="K85" s="78">
        <v>0</v>
      </c>
    </row>
    <row r="86" spans="2:11">
      <c r="B86" t="s">
        <v>1969</v>
      </c>
      <c r="C86" t="s">
        <v>1970</v>
      </c>
      <c r="D86" t="s">
        <v>367</v>
      </c>
      <c r="E86" t="s">
        <v>108</v>
      </c>
      <c r="F86" t="s">
        <v>1971</v>
      </c>
      <c r="G86" s="78">
        <v>14600000</v>
      </c>
      <c r="H86" s="78">
        <v>-9.3226289999999992</v>
      </c>
      <c r="I86" s="78">
        <v>-1361.103834</v>
      </c>
      <c r="J86" s="78">
        <v>-2.08</v>
      </c>
      <c r="K86" s="78">
        <v>0</v>
      </c>
    </row>
    <row r="87" spans="2:11">
      <c r="B87" t="s">
        <v>1972</v>
      </c>
      <c r="C87" t="s">
        <v>1973</v>
      </c>
      <c r="D87" t="s">
        <v>367</v>
      </c>
      <c r="E87" t="s">
        <v>108</v>
      </c>
      <c r="F87" t="s">
        <v>1974</v>
      </c>
      <c r="G87" s="78">
        <v>7300000</v>
      </c>
      <c r="H87" s="78">
        <v>-0.92709299999999994</v>
      </c>
      <c r="I87" s="78">
        <v>-67.677789000000004</v>
      </c>
      <c r="J87" s="78">
        <v>-0.1</v>
      </c>
      <c r="K87" s="78">
        <v>0</v>
      </c>
    </row>
    <row r="88" spans="2:11">
      <c r="B88" t="s">
        <v>1975</v>
      </c>
      <c r="C88" t="s">
        <v>1976</v>
      </c>
      <c r="D88" t="s">
        <v>367</v>
      </c>
      <c r="E88" t="s">
        <v>108</v>
      </c>
      <c r="F88" t="s">
        <v>1977</v>
      </c>
      <c r="G88" s="78">
        <v>7300000</v>
      </c>
      <c r="H88" s="78">
        <v>-0.92708599999999997</v>
      </c>
      <c r="I88" s="78">
        <v>-67.677278000000001</v>
      </c>
      <c r="J88" s="78">
        <v>-0.1</v>
      </c>
      <c r="K88" s="78">
        <v>0</v>
      </c>
    </row>
    <row r="89" spans="2:11">
      <c r="B89" s="79" t="s">
        <v>482</v>
      </c>
      <c r="C89" s="16"/>
      <c r="D89" s="16"/>
      <c r="G89" s="80">
        <v>45500000</v>
      </c>
      <c r="I89" s="80">
        <v>-3215.4390199999998</v>
      </c>
      <c r="J89" s="80">
        <v>-4.91</v>
      </c>
      <c r="K89" s="80">
        <v>0</v>
      </c>
    </row>
    <row r="90" spans="2:11">
      <c r="B90" s="79" t="s">
        <v>278</v>
      </c>
      <c r="C90" s="16"/>
      <c r="D90" s="16"/>
      <c r="G90" s="80">
        <v>532055596</v>
      </c>
      <c r="I90" s="80">
        <v>79607.7561162864</v>
      </c>
      <c r="J90" s="80">
        <v>121.66</v>
      </c>
      <c r="K90" s="80">
        <v>0.12</v>
      </c>
    </row>
    <row r="91" spans="2:11">
      <c r="B91" s="79" t="s">
        <v>279</v>
      </c>
      <c r="C91" s="16"/>
      <c r="D91" s="16"/>
    </row>
    <row r="92" spans="2:11">
      <c r="B92" s="79" t="s">
        <v>924</v>
      </c>
      <c r="C92" s="16"/>
      <c r="D92" s="16"/>
    </row>
    <row r="93" spans="2:11">
      <c r="B93" t="s">
        <v>1978</v>
      </c>
      <c r="C93" t="s">
        <v>1979</v>
      </c>
      <c r="D93" t="s">
        <v>367</v>
      </c>
      <c r="E93" t="s">
        <v>112</v>
      </c>
      <c r="F93" t="s">
        <v>1980</v>
      </c>
      <c r="G93" s="78">
        <v>8980</v>
      </c>
      <c r="H93" s="78">
        <v>-13293.7088</v>
      </c>
      <c r="I93" s="78">
        <v>-4658.11024603648</v>
      </c>
      <c r="J93" s="78">
        <v>-7.12</v>
      </c>
      <c r="K93" s="78">
        <v>-0.01</v>
      </c>
    </row>
    <row r="94" spans="2:11">
      <c r="B94" t="s">
        <v>1981</v>
      </c>
      <c r="C94" t="s">
        <v>1982</v>
      </c>
      <c r="D94" t="s">
        <v>367</v>
      </c>
      <c r="E94" t="s">
        <v>112</v>
      </c>
      <c r="F94" t="s">
        <v>1983</v>
      </c>
      <c r="G94" s="78">
        <v>8457</v>
      </c>
      <c r="H94" s="78">
        <v>-2987.3063000000002</v>
      </c>
      <c r="I94" s="78">
        <v>-985.78759877248206</v>
      </c>
      <c r="J94" s="78">
        <v>-1.51</v>
      </c>
      <c r="K94" s="78">
        <v>0</v>
      </c>
    </row>
    <row r="95" spans="2:11">
      <c r="B95" t="s">
        <v>1984</v>
      </c>
      <c r="C95" t="s">
        <v>1985</v>
      </c>
      <c r="D95" t="s">
        <v>367</v>
      </c>
      <c r="E95" t="s">
        <v>112</v>
      </c>
      <c r="F95" t="s">
        <v>1032</v>
      </c>
      <c r="G95" s="78">
        <v>10916</v>
      </c>
      <c r="H95" s="78">
        <v>-9099.9444999999996</v>
      </c>
      <c r="I95" s="78">
        <v>-3876.0514722012399</v>
      </c>
      <c r="J95" s="78">
        <v>-5.92</v>
      </c>
      <c r="K95" s="78">
        <v>-0.01</v>
      </c>
    </row>
    <row r="96" spans="2:11">
      <c r="B96" t="s">
        <v>1986</v>
      </c>
      <c r="C96" t="s">
        <v>1987</v>
      </c>
      <c r="D96" t="s">
        <v>367</v>
      </c>
      <c r="E96" t="s">
        <v>112</v>
      </c>
      <c r="F96" t="s">
        <v>1988</v>
      </c>
      <c r="G96" s="78">
        <v>9733.65</v>
      </c>
      <c r="H96" s="78">
        <v>27262.536199999915</v>
      </c>
      <c r="I96" s="78">
        <v>10354.502713551699</v>
      </c>
      <c r="J96" s="78">
        <v>15.82</v>
      </c>
      <c r="K96" s="78">
        <v>0.02</v>
      </c>
    </row>
    <row r="97" spans="2:11">
      <c r="B97" t="s">
        <v>1989</v>
      </c>
      <c r="C97" t="s">
        <v>1990</v>
      </c>
      <c r="D97" t="s">
        <v>367</v>
      </c>
      <c r="E97" t="s">
        <v>112</v>
      </c>
      <c r="F97" t="s">
        <v>1991</v>
      </c>
      <c r="G97" s="78">
        <v>8177.73</v>
      </c>
      <c r="H97" s="78">
        <v>-7408.4784999999965</v>
      </c>
      <c r="I97" s="78">
        <v>-2364.0086292060701</v>
      </c>
      <c r="J97" s="78">
        <v>-3.61</v>
      </c>
      <c r="K97" s="78">
        <v>0</v>
      </c>
    </row>
    <row r="98" spans="2:11">
      <c r="B98" t="s">
        <v>1992</v>
      </c>
      <c r="C98" t="s">
        <v>1993</v>
      </c>
      <c r="D98" t="s">
        <v>367</v>
      </c>
      <c r="E98" t="s">
        <v>112</v>
      </c>
      <c r="F98" t="s">
        <v>1743</v>
      </c>
      <c r="G98" s="78">
        <v>10172.370000000001</v>
      </c>
      <c r="H98" s="78">
        <v>6563.0607000000045</v>
      </c>
      <c r="I98" s="78">
        <v>2605.0486267769602</v>
      </c>
      <c r="J98" s="78">
        <v>3.98</v>
      </c>
      <c r="K98" s="78">
        <v>0</v>
      </c>
    </row>
    <row r="99" spans="2:11">
      <c r="B99" t="s">
        <v>1994</v>
      </c>
      <c r="C99" t="s">
        <v>1995</v>
      </c>
      <c r="D99" t="s">
        <v>367</v>
      </c>
      <c r="E99" t="s">
        <v>112</v>
      </c>
      <c r="F99" t="s">
        <v>1996</v>
      </c>
      <c r="G99" s="78">
        <v>12911.31</v>
      </c>
      <c r="H99" s="78">
        <v>3934.7270000000053</v>
      </c>
      <c r="I99" s="78">
        <v>1982.3127720336799</v>
      </c>
      <c r="J99" s="78">
        <v>3.03</v>
      </c>
      <c r="K99" s="78">
        <v>0</v>
      </c>
    </row>
    <row r="100" spans="2:11">
      <c r="B100" t="s">
        <v>1997</v>
      </c>
      <c r="C100" t="s">
        <v>1998</v>
      </c>
      <c r="D100" t="s">
        <v>367</v>
      </c>
      <c r="E100" t="s">
        <v>112</v>
      </c>
      <c r="F100" t="s">
        <v>1999</v>
      </c>
      <c r="G100" s="78">
        <v>12579.45</v>
      </c>
      <c r="H100" s="78">
        <v>3768.1369999999938</v>
      </c>
      <c r="I100" s="78">
        <v>1849.59057022104</v>
      </c>
      <c r="J100" s="78">
        <v>2.83</v>
      </c>
      <c r="K100" s="78">
        <v>0</v>
      </c>
    </row>
    <row r="101" spans="2:11">
      <c r="B101" s="79" t="s">
        <v>925</v>
      </c>
      <c r="C101" s="16"/>
      <c r="D101" s="16"/>
      <c r="G101" s="80">
        <v>81927.509999999995</v>
      </c>
      <c r="I101" s="80">
        <v>4907.4967363671076</v>
      </c>
      <c r="J101" s="80">
        <v>7.5</v>
      </c>
      <c r="K101" s="80">
        <v>0.01</v>
      </c>
    </row>
    <row r="102" spans="2:11">
      <c r="B102" s="79" t="s">
        <v>1844</v>
      </c>
      <c r="C102" s="16"/>
      <c r="D102" s="16"/>
    </row>
    <row r="103" spans="2:11">
      <c r="B103" t="s">
        <v>2000</v>
      </c>
      <c r="C103" t="s">
        <v>2001</v>
      </c>
      <c r="D103" t="s">
        <v>367</v>
      </c>
      <c r="E103" t="s">
        <v>108</v>
      </c>
      <c r="F103" t="s">
        <v>1848</v>
      </c>
      <c r="G103" s="78">
        <v>31873500</v>
      </c>
      <c r="H103" s="78">
        <v>180.38296174276499</v>
      </c>
      <c r="I103" s="78">
        <v>57494.363311080197</v>
      </c>
      <c r="J103" s="78">
        <v>87.86</v>
      </c>
      <c r="K103" s="78">
        <v>0.08</v>
      </c>
    </row>
    <row r="104" spans="2:11">
      <c r="B104" t="s">
        <v>2002</v>
      </c>
      <c r="C104" t="s">
        <v>2003</v>
      </c>
      <c r="D104" t="s">
        <v>367</v>
      </c>
      <c r="E104" t="s">
        <v>112</v>
      </c>
      <c r="F104" t="s">
        <v>1848</v>
      </c>
      <c r="G104" s="78">
        <v>-9000000</v>
      </c>
      <c r="H104" s="78">
        <v>162.07956525950993</v>
      </c>
      <c r="I104" s="78">
        <v>-56919.101727834699</v>
      </c>
      <c r="J104" s="78">
        <v>-86.98</v>
      </c>
      <c r="K104" s="78">
        <v>-0.08</v>
      </c>
    </row>
    <row r="105" spans="2:11">
      <c r="B105" t="s">
        <v>2004</v>
      </c>
      <c r="C105" t="s">
        <v>2005</v>
      </c>
      <c r="D105" t="s">
        <v>367</v>
      </c>
      <c r="E105" t="s">
        <v>108</v>
      </c>
      <c r="F105" t="s">
        <v>1848</v>
      </c>
      <c r="G105" s="78">
        <v>19068000</v>
      </c>
      <c r="H105" s="78">
        <v>127.60719072386512</v>
      </c>
      <c r="I105" s="78">
        <v>24332.139127226601</v>
      </c>
      <c r="J105" s="78">
        <v>37.18</v>
      </c>
      <c r="K105" s="78">
        <v>0.04</v>
      </c>
    </row>
    <row r="106" spans="2:11">
      <c r="B106" t="s">
        <v>2004</v>
      </c>
      <c r="C106" t="s">
        <v>2006</v>
      </c>
      <c r="D106" t="s">
        <v>367</v>
      </c>
      <c r="E106" t="s">
        <v>116</v>
      </c>
      <c r="F106" t="s">
        <v>1848</v>
      </c>
      <c r="G106" s="78">
        <v>-4000000</v>
      </c>
      <c r="H106" s="78">
        <v>125.61558580584911</v>
      </c>
      <c r="I106" s="78">
        <v>-21338.5707920112</v>
      </c>
      <c r="J106" s="78">
        <v>-32.61</v>
      </c>
      <c r="K106" s="78">
        <v>-0.03</v>
      </c>
    </row>
    <row r="107" spans="2:11">
      <c r="B107" t="s">
        <v>2007</v>
      </c>
      <c r="C107" t="s">
        <v>2008</v>
      </c>
      <c r="D107" t="s">
        <v>367</v>
      </c>
      <c r="E107" t="s">
        <v>108</v>
      </c>
      <c r="F107" t="s">
        <v>1848</v>
      </c>
      <c r="G107" s="78">
        <v>35000000</v>
      </c>
      <c r="H107" s="78">
        <v>128.77387478530201</v>
      </c>
      <c r="I107" s="78">
        <v>45070.856174855697</v>
      </c>
      <c r="J107" s="78">
        <v>68.88</v>
      </c>
      <c r="K107" s="78">
        <v>7.0000000000000007E-2</v>
      </c>
    </row>
    <row r="108" spans="2:11">
      <c r="B108" t="s">
        <v>2007</v>
      </c>
      <c r="C108" t="s">
        <v>2009</v>
      </c>
      <c r="D108" t="s">
        <v>367</v>
      </c>
      <c r="E108" t="s">
        <v>116</v>
      </c>
      <c r="F108" t="s">
        <v>1848</v>
      </c>
      <c r="G108" s="78">
        <v>-7000000</v>
      </c>
      <c r="H108" s="78">
        <v>125.61558580584911</v>
      </c>
      <c r="I108" s="78">
        <v>-37342.498886019603</v>
      </c>
      <c r="J108" s="78">
        <v>-57.07</v>
      </c>
      <c r="K108" s="78">
        <v>-0.05</v>
      </c>
    </row>
    <row r="109" spans="2:11">
      <c r="B109" t="s">
        <v>2010</v>
      </c>
      <c r="C109" t="s">
        <v>2011</v>
      </c>
      <c r="D109" t="s">
        <v>367</v>
      </c>
      <c r="E109" t="s">
        <v>108</v>
      </c>
      <c r="F109" t="s">
        <v>1848</v>
      </c>
      <c r="G109" s="78">
        <v>29942000</v>
      </c>
      <c r="H109" s="78">
        <v>121.28743364437713</v>
      </c>
      <c r="I109" s="78">
        <v>36315.883381799402</v>
      </c>
      <c r="J109" s="78">
        <v>55.5</v>
      </c>
      <c r="K109" s="78">
        <v>0.05</v>
      </c>
    </row>
    <row r="110" spans="2:11">
      <c r="B110" t="s">
        <v>2012</v>
      </c>
      <c r="C110" t="s">
        <v>2013</v>
      </c>
      <c r="D110" t="s">
        <v>367</v>
      </c>
      <c r="E110" t="s">
        <v>112</v>
      </c>
      <c r="F110" t="s">
        <v>1848</v>
      </c>
      <c r="G110" s="78">
        <v>-8800000</v>
      </c>
      <c r="H110" s="78">
        <v>113.89999175456205</v>
      </c>
      <c r="I110" s="78">
        <v>-39110.523568714503</v>
      </c>
      <c r="J110" s="78">
        <v>-59.77</v>
      </c>
      <c r="K110" s="78">
        <v>-0.06</v>
      </c>
    </row>
    <row r="111" spans="2:11">
      <c r="B111" t="s">
        <v>2014</v>
      </c>
      <c r="C111" t="s">
        <v>2015</v>
      </c>
      <c r="D111" t="s">
        <v>367</v>
      </c>
      <c r="E111" t="s">
        <v>108</v>
      </c>
      <c r="F111" t="s">
        <v>1848</v>
      </c>
      <c r="G111" s="78">
        <v>40446000</v>
      </c>
      <c r="H111" s="78">
        <v>142.05741213088712</v>
      </c>
      <c r="I111" s="78">
        <v>57456.5409104586</v>
      </c>
      <c r="J111" s="78">
        <v>87.81</v>
      </c>
      <c r="K111" s="78">
        <v>0.08</v>
      </c>
    </row>
    <row r="112" spans="2:11">
      <c r="B112" t="s">
        <v>2016</v>
      </c>
      <c r="C112" t="s">
        <v>2017</v>
      </c>
      <c r="D112" t="s">
        <v>367</v>
      </c>
      <c r="E112" t="s">
        <v>112</v>
      </c>
      <c r="F112" t="s">
        <v>1848</v>
      </c>
      <c r="G112" s="78">
        <v>-10500000</v>
      </c>
      <c r="H112" s="78">
        <v>124.8243669061131</v>
      </c>
      <c r="I112" s="78">
        <v>-51141.7913651036</v>
      </c>
      <c r="J112" s="78">
        <v>-78.16</v>
      </c>
      <c r="K112" s="78">
        <v>-7.0000000000000007E-2</v>
      </c>
    </row>
    <row r="113" spans="2:11">
      <c r="B113" t="s">
        <v>2018</v>
      </c>
      <c r="C113" t="s">
        <v>2019</v>
      </c>
      <c r="D113" t="s">
        <v>367</v>
      </c>
      <c r="E113" t="s">
        <v>108</v>
      </c>
      <c r="F113" t="s">
        <v>1848</v>
      </c>
      <c r="G113" s="78">
        <v>19129500</v>
      </c>
      <c r="H113" s="78">
        <v>129.42543581245303</v>
      </c>
      <c r="I113" s="78">
        <v>24758.438743743201</v>
      </c>
      <c r="J113" s="78">
        <v>37.840000000000003</v>
      </c>
      <c r="K113" s="78">
        <v>0.04</v>
      </c>
    </row>
    <row r="114" spans="2:11">
      <c r="B114" t="s">
        <v>2018</v>
      </c>
      <c r="C114" t="s">
        <v>2020</v>
      </c>
      <c r="D114" t="s">
        <v>367</v>
      </c>
      <c r="E114" t="s">
        <v>116</v>
      </c>
      <c r="F114" t="s">
        <v>1848</v>
      </c>
      <c r="G114" s="78">
        <v>-3900000</v>
      </c>
      <c r="H114" s="78">
        <v>125.61558580584899</v>
      </c>
      <c r="I114" s="78">
        <v>-20805.106522210899</v>
      </c>
      <c r="J114" s="78">
        <v>-31.79</v>
      </c>
      <c r="K114" s="78">
        <v>-0.03</v>
      </c>
    </row>
    <row r="115" spans="2:11">
      <c r="B115" t="s">
        <v>2021</v>
      </c>
      <c r="C115" t="s">
        <v>2022</v>
      </c>
      <c r="D115" t="s">
        <v>367</v>
      </c>
      <c r="E115" t="s">
        <v>108</v>
      </c>
      <c r="F115" t="s">
        <v>1848</v>
      </c>
      <c r="G115" s="78">
        <v>30152000</v>
      </c>
      <c r="H115" s="78">
        <v>116.41769564931414</v>
      </c>
      <c r="I115" s="78">
        <v>35102.263592181203</v>
      </c>
      <c r="J115" s="78">
        <v>53.64</v>
      </c>
      <c r="K115" s="78">
        <v>0.05</v>
      </c>
    </row>
    <row r="116" spans="2:11">
      <c r="B116" t="s">
        <v>2023</v>
      </c>
      <c r="C116" t="s">
        <v>2024</v>
      </c>
      <c r="D116" t="s">
        <v>367</v>
      </c>
      <c r="E116" t="s">
        <v>112</v>
      </c>
      <c r="F116" t="s">
        <v>1848</v>
      </c>
      <c r="G116" s="78">
        <v>-8000000</v>
      </c>
      <c r="H116" s="78">
        <v>112.86642118034887</v>
      </c>
      <c r="I116" s="78">
        <v>-35232.382035657698</v>
      </c>
      <c r="J116" s="78">
        <v>-53.84</v>
      </c>
      <c r="K116" s="78">
        <v>-0.05</v>
      </c>
    </row>
    <row r="117" spans="2:11">
      <c r="B117" t="s">
        <v>2025</v>
      </c>
      <c r="C117" t="s">
        <v>2026</v>
      </c>
      <c r="D117" t="s">
        <v>367</v>
      </c>
      <c r="E117" t="s">
        <v>112</v>
      </c>
      <c r="F117" t="s">
        <v>2027</v>
      </c>
      <c r="G117" s="78">
        <v>-1791569.33</v>
      </c>
      <c r="H117" s="78">
        <v>100</v>
      </c>
      <c r="I117" s="78">
        <v>-6990.7035256600002</v>
      </c>
      <c r="J117" s="78">
        <v>-10.68</v>
      </c>
      <c r="K117" s="78">
        <v>-0.01</v>
      </c>
    </row>
    <row r="118" spans="2:11">
      <c r="B118" t="s">
        <v>2028</v>
      </c>
      <c r="C118" t="s">
        <v>2029</v>
      </c>
      <c r="D118" t="s">
        <v>367</v>
      </c>
      <c r="E118" t="s">
        <v>108</v>
      </c>
      <c r="F118" t="s">
        <v>1848</v>
      </c>
      <c r="G118" s="78">
        <v>23310000</v>
      </c>
      <c r="H118" s="78">
        <v>132.489459272299</v>
      </c>
      <c r="I118" s="78">
        <v>30883.292956372901</v>
      </c>
      <c r="J118" s="78">
        <v>47.2</v>
      </c>
      <c r="K118" s="78">
        <v>0.05</v>
      </c>
    </row>
    <row r="119" spans="2:11">
      <c r="B119" t="s">
        <v>2030</v>
      </c>
      <c r="C119" t="s">
        <v>2031</v>
      </c>
      <c r="D119" t="s">
        <v>367</v>
      </c>
      <c r="E119" t="s">
        <v>112</v>
      </c>
      <c r="F119" t="s">
        <v>1848</v>
      </c>
      <c r="G119" s="78">
        <v>-6300000</v>
      </c>
      <c r="H119" s="78">
        <v>118.2357986556959</v>
      </c>
      <c r="I119" s="78">
        <v>-29065.433440335099</v>
      </c>
      <c r="J119" s="78">
        <v>-44.42</v>
      </c>
      <c r="K119" s="78">
        <v>-0.04</v>
      </c>
    </row>
    <row r="120" spans="2:11">
      <c r="B120" t="s">
        <v>2032</v>
      </c>
      <c r="C120" t="s">
        <v>2033</v>
      </c>
      <c r="D120" t="s">
        <v>367</v>
      </c>
      <c r="E120" t="s">
        <v>108</v>
      </c>
      <c r="F120" t="s">
        <v>1848</v>
      </c>
      <c r="G120" s="78">
        <v>39401250</v>
      </c>
      <c r="H120" s="78">
        <v>141.27724518188509</v>
      </c>
      <c r="I120" s="78">
        <v>55665.0005672275</v>
      </c>
      <c r="J120" s="78">
        <v>85.07</v>
      </c>
      <c r="K120" s="78">
        <v>0.08</v>
      </c>
    </row>
    <row r="121" spans="2:11">
      <c r="B121" t="s">
        <v>2034</v>
      </c>
      <c r="C121" t="s">
        <v>2035</v>
      </c>
      <c r="D121" t="s">
        <v>367</v>
      </c>
      <c r="E121" t="s">
        <v>112</v>
      </c>
      <c r="F121" t="s">
        <v>1848</v>
      </c>
      <c r="G121" s="78">
        <v>-10500000</v>
      </c>
      <c r="H121" s="78">
        <v>123.0502469550709</v>
      </c>
      <c r="I121" s="78">
        <v>-50414.916679962102</v>
      </c>
      <c r="J121" s="78">
        <v>-77.040000000000006</v>
      </c>
      <c r="K121" s="78">
        <v>-7.0000000000000007E-2</v>
      </c>
    </row>
    <row r="122" spans="2:11">
      <c r="B122" t="s">
        <v>2036</v>
      </c>
      <c r="C122" t="s">
        <v>2037</v>
      </c>
      <c r="D122" t="s">
        <v>367</v>
      </c>
      <c r="E122" t="s">
        <v>108</v>
      </c>
      <c r="F122" t="s">
        <v>1848</v>
      </c>
      <c r="G122" s="78">
        <v>19845000</v>
      </c>
      <c r="H122" s="78">
        <v>141.47403035429176</v>
      </c>
      <c r="I122" s="78">
        <v>28075.5213238092</v>
      </c>
      <c r="J122" s="78">
        <v>42.91</v>
      </c>
      <c r="K122" s="78">
        <v>0.04</v>
      </c>
    </row>
    <row r="123" spans="2:11">
      <c r="B123" t="s">
        <v>2038</v>
      </c>
      <c r="C123" t="s">
        <v>2039</v>
      </c>
      <c r="D123" t="s">
        <v>367</v>
      </c>
      <c r="E123" t="s">
        <v>112</v>
      </c>
      <c r="F123" t="s">
        <v>1848</v>
      </c>
      <c r="G123" s="78">
        <v>-5400000</v>
      </c>
      <c r="H123" s="78">
        <v>124.93631137917687</v>
      </c>
      <c r="I123" s="78">
        <v>-26325.080298083602</v>
      </c>
      <c r="J123" s="78">
        <v>-40.229999999999997</v>
      </c>
      <c r="K123" s="78">
        <v>-0.04</v>
      </c>
    </row>
    <row r="124" spans="2:11">
      <c r="B124" t="s">
        <v>2040</v>
      </c>
      <c r="C124" t="s">
        <v>2041</v>
      </c>
      <c r="D124" t="s">
        <v>367</v>
      </c>
      <c r="E124" t="s">
        <v>112</v>
      </c>
      <c r="F124" t="s">
        <v>2042</v>
      </c>
      <c r="G124" s="78">
        <v>-22000000</v>
      </c>
      <c r="H124" s="78">
        <v>4.0756880000000004</v>
      </c>
      <c r="I124" s="78">
        <v>-896.65135999999995</v>
      </c>
      <c r="J124" s="78">
        <v>-1.37</v>
      </c>
      <c r="K124" s="78">
        <v>0</v>
      </c>
    </row>
    <row r="125" spans="2:11">
      <c r="B125" t="s">
        <v>2043</v>
      </c>
      <c r="C125" t="s">
        <v>2044</v>
      </c>
      <c r="D125" t="s">
        <v>367</v>
      </c>
      <c r="E125" t="s">
        <v>112</v>
      </c>
      <c r="F125" t="s">
        <v>2045</v>
      </c>
      <c r="G125" s="78">
        <v>-23500000</v>
      </c>
      <c r="H125" s="78">
        <v>36.156832999999999</v>
      </c>
      <c r="I125" s="78">
        <v>-8496.8557550000005</v>
      </c>
      <c r="J125" s="78">
        <v>-12.99</v>
      </c>
      <c r="K125" s="78">
        <v>-0.01</v>
      </c>
    </row>
    <row r="126" spans="2:11">
      <c r="B126" t="s">
        <v>2046</v>
      </c>
      <c r="C126" t="s">
        <v>2047</v>
      </c>
      <c r="D126" t="s">
        <v>367</v>
      </c>
      <c r="E126" t="s">
        <v>112</v>
      </c>
      <c r="F126" t="s">
        <v>453</v>
      </c>
      <c r="G126" s="78">
        <v>-2750000</v>
      </c>
      <c r="H126" s="78">
        <v>1.972925</v>
      </c>
      <c r="I126" s="78">
        <v>-54.255437499999999</v>
      </c>
      <c r="J126" s="78">
        <v>-0.08</v>
      </c>
      <c r="K126" s="78">
        <v>0</v>
      </c>
    </row>
    <row r="127" spans="2:11">
      <c r="B127" t="s">
        <v>2048</v>
      </c>
      <c r="C127" t="s">
        <v>2049</v>
      </c>
      <c r="D127" t="s">
        <v>367</v>
      </c>
      <c r="E127" t="s">
        <v>112</v>
      </c>
      <c r="F127" t="s">
        <v>2050</v>
      </c>
      <c r="G127" s="78">
        <v>-21100000</v>
      </c>
      <c r="H127" s="78">
        <v>3.4420220000000001</v>
      </c>
      <c r="I127" s="78">
        <v>-726.26664200000005</v>
      </c>
      <c r="J127" s="78">
        <v>-1.1100000000000001</v>
      </c>
      <c r="K127" s="78">
        <v>0</v>
      </c>
    </row>
    <row r="128" spans="2:11">
      <c r="B128" t="s">
        <v>2051</v>
      </c>
      <c r="C128" t="s">
        <v>2052</v>
      </c>
      <c r="D128" t="s">
        <v>367</v>
      </c>
      <c r="E128" t="s">
        <v>112</v>
      </c>
      <c r="F128" t="s">
        <v>2053</v>
      </c>
      <c r="G128" s="78">
        <v>2200160.67</v>
      </c>
      <c r="H128" s="78">
        <v>100</v>
      </c>
      <c r="I128" s="78">
        <v>8585.0269343399996</v>
      </c>
      <c r="J128" s="78">
        <v>13.12</v>
      </c>
      <c r="K128" s="78">
        <v>0.01</v>
      </c>
    </row>
    <row r="129" spans="2:11">
      <c r="B129" t="s">
        <v>2054</v>
      </c>
      <c r="C129" t="s">
        <v>2055</v>
      </c>
      <c r="D129" t="s">
        <v>367</v>
      </c>
      <c r="E129" t="s">
        <v>112</v>
      </c>
      <c r="F129" t="s">
        <v>2056</v>
      </c>
      <c r="G129" s="78">
        <v>5</v>
      </c>
      <c r="H129" s="78">
        <v>100</v>
      </c>
      <c r="I129" s="78">
        <v>1.951E-2</v>
      </c>
      <c r="J129" s="78">
        <v>0</v>
      </c>
      <c r="K129" s="78">
        <v>0</v>
      </c>
    </row>
    <row r="130" spans="2:11">
      <c r="B130" t="s">
        <v>2057</v>
      </c>
      <c r="C130" t="s">
        <v>2058</v>
      </c>
      <c r="D130" t="s">
        <v>367</v>
      </c>
      <c r="E130" t="s">
        <v>112</v>
      </c>
      <c r="F130" t="s">
        <v>2059</v>
      </c>
      <c r="G130" s="78">
        <v>-4929999.82</v>
      </c>
      <c r="H130" s="78">
        <v>100</v>
      </c>
      <c r="I130" s="78">
        <v>-19236.85929764</v>
      </c>
      <c r="J130" s="78">
        <v>-29.4</v>
      </c>
      <c r="K130" s="78">
        <v>-0.03</v>
      </c>
    </row>
    <row r="131" spans="2:11">
      <c r="B131" t="s">
        <v>2060</v>
      </c>
      <c r="C131" t="s">
        <v>2061</v>
      </c>
      <c r="D131" t="s">
        <v>367</v>
      </c>
      <c r="E131" t="s">
        <v>108</v>
      </c>
      <c r="F131" t="s">
        <v>1848</v>
      </c>
      <c r="G131" s="78">
        <v>11343450</v>
      </c>
      <c r="H131" s="78">
        <v>180.41555867395633</v>
      </c>
      <c r="I131" s="78">
        <v>20465.348690400901</v>
      </c>
      <c r="J131" s="78">
        <v>31.28</v>
      </c>
      <c r="K131" s="78">
        <v>0.03</v>
      </c>
    </row>
    <row r="132" spans="2:11">
      <c r="B132" t="s">
        <v>2060</v>
      </c>
      <c r="C132" t="s">
        <v>2062</v>
      </c>
      <c r="D132" t="s">
        <v>367</v>
      </c>
      <c r="E132" t="s">
        <v>112</v>
      </c>
      <c r="F132" t="s">
        <v>1848</v>
      </c>
      <c r="G132" s="78">
        <v>-3218000</v>
      </c>
      <c r="H132" s="78">
        <v>161.93198968285773</v>
      </c>
      <c r="I132" s="78">
        <v>-20333.210512033998</v>
      </c>
      <c r="J132" s="78">
        <v>-31.07</v>
      </c>
      <c r="K132" s="78">
        <v>-0.03</v>
      </c>
    </row>
    <row r="133" spans="2:11">
      <c r="B133" s="79" t="s">
        <v>1845</v>
      </c>
      <c r="C133" s="16"/>
      <c r="D133" s="16"/>
      <c r="G133" s="80">
        <v>149021296.52000001</v>
      </c>
      <c r="I133" s="80">
        <v>-225.51262227160001</v>
      </c>
      <c r="J133" s="80">
        <v>-0.34</v>
      </c>
      <c r="K133" s="80">
        <v>0</v>
      </c>
    </row>
    <row r="134" spans="2:11">
      <c r="B134" s="79" t="s">
        <v>928</v>
      </c>
      <c r="C134" s="16"/>
      <c r="D134" s="16"/>
    </row>
    <row r="135" spans="2:11">
      <c r="B135" t="s">
        <v>2063</v>
      </c>
      <c r="C135" t="s">
        <v>2064</v>
      </c>
      <c r="D135" t="s">
        <v>367</v>
      </c>
      <c r="E135" t="s">
        <v>108</v>
      </c>
      <c r="F135" t="s">
        <v>1848</v>
      </c>
      <c r="G135" s="78">
        <v>19000000</v>
      </c>
      <c r="H135" s="78">
        <v>107.34423016421999</v>
      </c>
      <c r="I135" s="78">
        <v>20395.403731201801</v>
      </c>
      <c r="J135" s="78">
        <v>31.17</v>
      </c>
      <c r="K135" s="78">
        <v>0.03</v>
      </c>
    </row>
    <row r="136" spans="2:11">
      <c r="B136" t="s">
        <v>2063</v>
      </c>
      <c r="C136" t="s">
        <v>2065</v>
      </c>
      <c r="D136" t="s">
        <v>367</v>
      </c>
      <c r="E136" t="s">
        <v>108</v>
      </c>
      <c r="F136" t="s">
        <v>1848</v>
      </c>
      <c r="G136" s="78">
        <v>-19000000</v>
      </c>
      <c r="H136" s="78">
        <v>93.780162999487899</v>
      </c>
      <c r="I136" s="78">
        <v>-17818.230969902699</v>
      </c>
      <c r="J136" s="78">
        <v>-27.23</v>
      </c>
      <c r="K136" s="78">
        <v>-0.03</v>
      </c>
    </row>
    <row r="137" spans="2:11">
      <c r="B137" s="79" t="s">
        <v>929</v>
      </c>
      <c r="C137" s="16"/>
      <c r="D137" s="16"/>
      <c r="G137" s="80">
        <v>0</v>
      </c>
      <c r="I137" s="80">
        <v>2577.1727612990999</v>
      </c>
      <c r="J137" s="80">
        <v>3.94</v>
      </c>
      <c r="K137" s="80">
        <v>0</v>
      </c>
    </row>
    <row r="138" spans="2:11">
      <c r="B138" s="79" t="s">
        <v>129</v>
      </c>
      <c r="C138" s="16"/>
      <c r="D138" s="16"/>
    </row>
    <row r="139" spans="2:11">
      <c r="B139" t="s">
        <v>2066</v>
      </c>
      <c r="C139" t="s">
        <v>2067</v>
      </c>
      <c r="D139" t="s">
        <v>367</v>
      </c>
      <c r="E139" t="s">
        <v>108</v>
      </c>
      <c r="F139" t="s">
        <v>981</v>
      </c>
      <c r="G139" s="78">
        <v>33600000</v>
      </c>
      <c r="H139" s="78">
        <v>-13.432463</v>
      </c>
      <c r="I139" s="78">
        <v>-4513.3075680000002</v>
      </c>
      <c r="J139" s="78">
        <v>-6.9</v>
      </c>
      <c r="K139" s="78">
        <v>-0.01</v>
      </c>
    </row>
    <row r="140" spans="2:11">
      <c r="B140" t="s">
        <v>2068</v>
      </c>
      <c r="C140" t="s">
        <v>2069</v>
      </c>
      <c r="D140" t="s">
        <v>367</v>
      </c>
      <c r="E140" t="s">
        <v>108</v>
      </c>
      <c r="F140" t="s">
        <v>2070</v>
      </c>
      <c r="G140" s="78">
        <v>22400000</v>
      </c>
      <c r="H140" s="78">
        <v>-14.022694</v>
      </c>
      <c r="I140" s="78">
        <v>-3141.0834559999998</v>
      </c>
      <c r="J140" s="78">
        <v>-4.8</v>
      </c>
      <c r="K140" s="78">
        <v>0</v>
      </c>
    </row>
    <row r="141" spans="2:11">
      <c r="B141" t="s">
        <v>2071</v>
      </c>
      <c r="C141" t="s">
        <v>2072</v>
      </c>
      <c r="D141" t="s">
        <v>367</v>
      </c>
      <c r="E141" t="s">
        <v>108</v>
      </c>
      <c r="F141" t="s">
        <v>2073</v>
      </c>
      <c r="G141" s="78">
        <v>44800000</v>
      </c>
      <c r="H141" s="78">
        <v>-13.576985000000001</v>
      </c>
      <c r="I141" s="78">
        <v>-6082.4892799999998</v>
      </c>
      <c r="J141" s="78">
        <v>-9.3000000000000007</v>
      </c>
      <c r="K141" s="78">
        <v>-0.01</v>
      </c>
    </row>
    <row r="142" spans="2:11">
      <c r="B142" t="s">
        <v>2074</v>
      </c>
      <c r="C142" t="s">
        <v>2075</v>
      </c>
      <c r="D142" t="s">
        <v>367</v>
      </c>
      <c r="E142" t="s">
        <v>108</v>
      </c>
      <c r="F142" t="s">
        <v>2076</v>
      </c>
      <c r="G142" s="78">
        <v>18250000</v>
      </c>
      <c r="H142" s="78">
        <v>-6.2531169999999996</v>
      </c>
      <c r="I142" s="78">
        <v>-1141.1938525</v>
      </c>
      <c r="J142" s="78">
        <v>-1.74</v>
      </c>
      <c r="K142" s="78">
        <v>0</v>
      </c>
    </row>
    <row r="143" spans="2:11">
      <c r="B143" t="s">
        <v>2077</v>
      </c>
      <c r="C143" t="s">
        <v>2078</v>
      </c>
      <c r="D143" t="s">
        <v>367</v>
      </c>
      <c r="E143" t="s">
        <v>108</v>
      </c>
      <c r="F143" t="s">
        <v>2079</v>
      </c>
      <c r="G143" s="78">
        <v>22200000</v>
      </c>
      <c r="H143" s="78">
        <v>-13.744804999999999</v>
      </c>
      <c r="I143" s="78">
        <v>-3051.3467099999998</v>
      </c>
      <c r="J143" s="78">
        <v>-4.66</v>
      </c>
      <c r="K143" s="78">
        <v>0</v>
      </c>
    </row>
    <row r="144" spans="2:11">
      <c r="B144" t="s">
        <v>2080</v>
      </c>
      <c r="C144" t="s">
        <v>2081</v>
      </c>
      <c r="D144" t="s">
        <v>367</v>
      </c>
      <c r="E144" t="s">
        <v>108</v>
      </c>
      <c r="F144" t="s">
        <v>2082</v>
      </c>
      <c r="G144" s="78">
        <v>16060000</v>
      </c>
      <c r="H144" s="78">
        <v>-10.871090000000001</v>
      </c>
      <c r="I144" s="78">
        <v>-1745.897054</v>
      </c>
      <c r="J144" s="78">
        <v>-2.67</v>
      </c>
      <c r="K144" s="78">
        <v>0</v>
      </c>
    </row>
    <row r="145" spans="2:11">
      <c r="B145" t="s">
        <v>2083</v>
      </c>
      <c r="C145" t="s">
        <v>2084</v>
      </c>
      <c r="D145" t="s">
        <v>367</v>
      </c>
      <c r="E145" t="s">
        <v>108</v>
      </c>
      <c r="F145" t="s">
        <v>1965</v>
      </c>
      <c r="G145" s="78">
        <v>7300000</v>
      </c>
      <c r="H145" s="78">
        <v>-9.4863359999999997</v>
      </c>
      <c r="I145" s="78">
        <v>-692.50252799999998</v>
      </c>
      <c r="J145" s="78">
        <v>-1.06</v>
      </c>
      <c r="K145" s="78">
        <v>0</v>
      </c>
    </row>
    <row r="146" spans="2:11">
      <c r="B146" t="s">
        <v>2085</v>
      </c>
      <c r="C146" t="s">
        <v>2086</v>
      </c>
      <c r="D146" t="s">
        <v>367</v>
      </c>
      <c r="E146" t="s">
        <v>108</v>
      </c>
      <c r="F146" t="s">
        <v>2087</v>
      </c>
      <c r="G146" s="78">
        <v>10000000</v>
      </c>
      <c r="H146" s="78">
        <v>-12.090275</v>
      </c>
      <c r="I146" s="78">
        <v>-1209.0274999999999</v>
      </c>
      <c r="J146" s="78">
        <v>-1.85</v>
      </c>
      <c r="K146" s="78">
        <v>0</v>
      </c>
    </row>
    <row r="147" spans="2:11">
      <c r="B147" t="s">
        <v>2088</v>
      </c>
      <c r="C147" t="s">
        <v>2089</v>
      </c>
      <c r="D147" t="s">
        <v>367</v>
      </c>
      <c r="E147" t="s">
        <v>116</v>
      </c>
      <c r="F147" t="s">
        <v>2090</v>
      </c>
      <c r="G147" s="78">
        <v>-1310000</v>
      </c>
      <c r="H147" s="78">
        <v>-55.272925999999998</v>
      </c>
      <c r="I147" s="78">
        <v>724.07533060000003</v>
      </c>
      <c r="J147" s="78">
        <v>1.1100000000000001</v>
      </c>
      <c r="K147" s="78">
        <v>0</v>
      </c>
    </row>
    <row r="148" spans="2:11">
      <c r="B148" t="s">
        <v>2046</v>
      </c>
      <c r="C148" t="s">
        <v>2091</v>
      </c>
      <c r="D148" t="s">
        <v>367</v>
      </c>
      <c r="E148" t="s">
        <v>112</v>
      </c>
      <c r="F148" t="s">
        <v>453</v>
      </c>
      <c r="G148" s="78">
        <v>-15050000</v>
      </c>
      <c r="H148" s="78">
        <v>1.972925</v>
      </c>
      <c r="I148" s="78">
        <v>-296.92521249999999</v>
      </c>
      <c r="J148" s="78">
        <v>-0.45</v>
      </c>
      <c r="K148" s="78">
        <v>0</v>
      </c>
    </row>
    <row r="149" spans="2:11">
      <c r="B149" t="s">
        <v>2092</v>
      </c>
      <c r="C149" t="s">
        <v>2093</v>
      </c>
      <c r="D149" t="s">
        <v>367</v>
      </c>
      <c r="E149" t="s">
        <v>108</v>
      </c>
      <c r="F149" t="s">
        <v>2094</v>
      </c>
      <c r="G149" s="78">
        <v>14600000</v>
      </c>
      <c r="H149" s="78">
        <v>-0.95389299999999999</v>
      </c>
      <c r="I149" s="78">
        <v>-139.26837800000001</v>
      </c>
      <c r="J149" s="78">
        <v>-0.21</v>
      </c>
      <c r="K149" s="78">
        <v>0</v>
      </c>
    </row>
    <row r="150" spans="2:11">
      <c r="B150" t="s">
        <v>2095</v>
      </c>
      <c r="C150" t="s">
        <v>2096</v>
      </c>
      <c r="D150" t="s">
        <v>367</v>
      </c>
      <c r="E150" t="s">
        <v>108</v>
      </c>
      <c r="F150" t="s">
        <v>1974</v>
      </c>
      <c r="G150" s="78">
        <v>14600000</v>
      </c>
      <c r="H150" s="78">
        <v>-0.973831</v>
      </c>
      <c r="I150" s="78">
        <v>-142.179326</v>
      </c>
      <c r="J150" s="78">
        <v>-0.22</v>
      </c>
      <c r="K150" s="78">
        <v>0</v>
      </c>
    </row>
    <row r="151" spans="2:11">
      <c r="B151" s="79" t="s">
        <v>482</v>
      </c>
      <c r="C151" s="16"/>
      <c r="D151" s="16"/>
      <c r="G151" s="80">
        <v>187450000</v>
      </c>
      <c r="I151" s="80">
        <v>-21431.145534399999</v>
      </c>
      <c r="J151" s="80">
        <v>-32.75</v>
      </c>
      <c r="K151" s="80">
        <v>-0.03</v>
      </c>
    </row>
    <row r="152" spans="2:11">
      <c r="B152" s="79" t="s">
        <v>284</v>
      </c>
      <c r="C152" s="16"/>
      <c r="D152" s="16"/>
      <c r="G152" s="80">
        <v>336553224.02999997</v>
      </c>
      <c r="I152" s="80">
        <v>-14171.988659005392</v>
      </c>
      <c r="J152" s="80">
        <v>-21.66</v>
      </c>
      <c r="K152" s="80">
        <v>-0.02</v>
      </c>
    </row>
    <row r="153" spans="2:11">
      <c r="B153" t="s">
        <v>285</v>
      </c>
      <c r="C153" s="16"/>
      <c r="D153" s="16"/>
    </row>
    <row r="154" spans="2:11">
      <c r="C154" s="16"/>
      <c r="D154" s="16"/>
    </row>
    <row r="155" spans="2:11">
      <c r="C155" s="16"/>
      <c r="D155" s="16"/>
    </row>
    <row r="156" spans="2:11">
      <c r="C156" s="16"/>
      <c r="D156" s="16"/>
    </row>
    <row r="157" spans="2:11">
      <c r="C157" s="16"/>
      <c r="D157" s="16"/>
    </row>
    <row r="158" spans="2:11">
      <c r="C158" s="16"/>
      <c r="D158" s="16"/>
    </row>
    <row r="159" spans="2:11">
      <c r="C159" s="16"/>
      <c r="D159" s="16"/>
    </row>
    <row r="160" spans="2:11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46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8"/>
    </row>
    <row r="7" spans="2:78" ht="26.25" customHeight="1">
      <c r="B7" s="116" t="s">
        <v>151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0.01</v>
      </c>
      <c r="I11" s="7"/>
      <c r="J11" s="7"/>
      <c r="K11" s="77">
        <v>0.02</v>
      </c>
      <c r="L11" s="77">
        <v>37714889.659999996</v>
      </c>
      <c r="M11" s="7"/>
      <c r="N11" s="77">
        <v>151372.96025192601</v>
      </c>
      <c r="O11" s="7"/>
      <c r="P11" s="77">
        <v>100</v>
      </c>
      <c r="Q11" s="77">
        <v>0.22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</row>
    <row r="13" spans="2:78">
      <c r="B13" s="79" t="s">
        <v>932</v>
      </c>
      <c r="D13" s="16"/>
    </row>
    <row r="14" spans="2:78">
      <c r="B14" t="s">
        <v>197</v>
      </c>
      <c r="C14" t="s">
        <v>197</v>
      </c>
      <c r="D14" s="16"/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933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934</v>
      </c>
      <c r="D16" s="16"/>
    </row>
    <row r="17" spans="2:17">
      <c r="B17" t="s">
        <v>197</v>
      </c>
      <c r="C17" t="s">
        <v>197</v>
      </c>
      <c r="D17" s="16"/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935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936</v>
      </c>
      <c r="D19" s="16"/>
    </row>
    <row r="20" spans="2:17">
      <c r="B20" s="79" t="s">
        <v>937</v>
      </c>
      <c r="D20" s="16"/>
    </row>
    <row r="21" spans="2:17">
      <c r="B21" t="s">
        <v>2097</v>
      </c>
      <c r="C21" t="s">
        <v>2098</v>
      </c>
      <c r="D21" t="s">
        <v>2099</v>
      </c>
      <c r="E21" t="s">
        <v>408</v>
      </c>
      <c r="F21" t="s">
        <v>156</v>
      </c>
      <c r="G21" t="s">
        <v>2100</v>
      </c>
      <c r="H21" s="78">
        <v>0.72</v>
      </c>
      <c r="I21" t="s">
        <v>108</v>
      </c>
      <c r="J21" s="78">
        <v>4.3</v>
      </c>
      <c r="K21" s="78">
        <v>1.69</v>
      </c>
      <c r="L21" s="78">
        <v>1620089.66</v>
      </c>
      <c r="M21" s="78">
        <v>103.21</v>
      </c>
      <c r="N21" s="78">
        <v>1672.0945380860001</v>
      </c>
      <c r="O21" s="78">
        <v>0</v>
      </c>
      <c r="P21" s="78">
        <v>1.1000000000000001</v>
      </c>
      <c r="Q21" s="78">
        <v>0</v>
      </c>
    </row>
    <row r="22" spans="2:17">
      <c r="B22" s="79" t="s">
        <v>938</v>
      </c>
      <c r="D22" s="16"/>
      <c r="H22" s="80">
        <v>0.72</v>
      </c>
      <c r="K22" s="80">
        <v>1.69</v>
      </c>
      <c r="L22" s="80">
        <v>1620089.66</v>
      </c>
      <c r="N22" s="80">
        <v>1672.0945380860001</v>
      </c>
      <c r="P22" s="80">
        <v>1.1000000000000001</v>
      </c>
      <c r="Q22" s="80">
        <v>0</v>
      </c>
    </row>
    <row r="23" spans="2:17">
      <c r="B23" s="79" t="s">
        <v>939</v>
      </c>
      <c r="D23" s="16"/>
    </row>
    <row r="24" spans="2:17">
      <c r="B24" t="s">
        <v>197</v>
      </c>
      <c r="C24" t="s">
        <v>197</v>
      </c>
      <c r="D24" s="16"/>
      <c r="E24" t="s">
        <v>197</v>
      </c>
      <c r="H24" s="78">
        <v>0</v>
      </c>
      <c r="I24" t="s">
        <v>197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940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941</v>
      </c>
      <c r="D26" s="16"/>
    </row>
    <row r="27" spans="2:17">
      <c r="B27" t="s">
        <v>197</v>
      </c>
      <c r="C27" t="s">
        <v>197</v>
      </c>
      <c r="D27" s="16"/>
      <c r="E27" t="s">
        <v>197</v>
      </c>
      <c r="H27" s="78">
        <v>0</v>
      </c>
      <c r="I27" t="s">
        <v>197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942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943</v>
      </c>
      <c r="D29" s="16"/>
    </row>
    <row r="30" spans="2:17">
      <c r="B30" t="s">
        <v>197</v>
      </c>
      <c r="C30" t="s">
        <v>197</v>
      </c>
      <c r="D30" s="16"/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944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945</v>
      </c>
      <c r="D32" s="16"/>
      <c r="H32" s="80">
        <v>0.72</v>
      </c>
      <c r="K32" s="80">
        <v>1.69</v>
      </c>
      <c r="L32" s="80">
        <v>1620089.66</v>
      </c>
      <c r="N32" s="80">
        <v>1672.0945380860001</v>
      </c>
      <c r="P32" s="80">
        <v>1.1000000000000001</v>
      </c>
      <c r="Q32" s="80">
        <v>0</v>
      </c>
    </row>
    <row r="33" spans="2:17">
      <c r="B33" s="79" t="s">
        <v>278</v>
      </c>
      <c r="D33" s="16"/>
      <c r="H33" s="80">
        <v>0.72</v>
      </c>
      <c r="K33" s="80">
        <v>1.69</v>
      </c>
      <c r="L33" s="80">
        <v>1620089.66</v>
      </c>
      <c r="N33" s="80">
        <v>1672.0945380860001</v>
      </c>
      <c r="P33" s="80">
        <v>1.1000000000000001</v>
      </c>
      <c r="Q33" s="80">
        <v>0</v>
      </c>
    </row>
    <row r="34" spans="2:17">
      <c r="B34" s="79" t="s">
        <v>279</v>
      </c>
      <c r="D34" s="16"/>
    </row>
    <row r="35" spans="2:17">
      <c r="B35" s="79" t="s">
        <v>932</v>
      </c>
      <c r="D35" s="16"/>
    </row>
    <row r="36" spans="2:17">
      <c r="B36" t="s">
        <v>197</v>
      </c>
      <c r="C36" t="s">
        <v>197</v>
      </c>
      <c r="D36" s="16"/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933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934</v>
      </c>
      <c r="D38" s="16"/>
    </row>
    <row r="39" spans="2:17">
      <c r="B39" t="s">
        <v>2101</v>
      </c>
      <c r="C39" t="s">
        <v>2102</v>
      </c>
      <c r="D39" t="s">
        <v>2103</v>
      </c>
      <c r="E39" t="s">
        <v>448</v>
      </c>
      <c r="F39" t="s">
        <v>341</v>
      </c>
      <c r="G39" t="s">
        <v>2104</v>
      </c>
      <c r="H39" s="78">
        <v>0</v>
      </c>
      <c r="I39" t="s">
        <v>112</v>
      </c>
      <c r="J39" s="78">
        <v>0</v>
      </c>
      <c r="K39" s="78">
        <v>0</v>
      </c>
      <c r="L39" s="78">
        <v>36094800</v>
      </c>
      <c r="M39" s="78">
        <v>106.29</v>
      </c>
      <c r="N39" s="78">
        <v>149700.86571384</v>
      </c>
      <c r="O39" s="78">
        <v>0</v>
      </c>
      <c r="P39" s="78">
        <v>98.9</v>
      </c>
      <c r="Q39" s="78">
        <v>0.22</v>
      </c>
    </row>
    <row r="40" spans="2:17">
      <c r="B40" s="79" t="s">
        <v>935</v>
      </c>
      <c r="D40" s="16"/>
      <c r="H40" s="80">
        <v>0</v>
      </c>
      <c r="K40" s="80">
        <v>0</v>
      </c>
      <c r="L40" s="80">
        <v>36094800</v>
      </c>
      <c r="N40" s="80">
        <v>149700.86571384</v>
      </c>
      <c r="P40" s="80">
        <v>98.9</v>
      </c>
      <c r="Q40" s="80">
        <v>0.22</v>
      </c>
    </row>
    <row r="41" spans="2:17">
      <c r="B41" s="79" t="s">
        <v>936</v>
      </c>
      <c r="D41" s="16"/>
    </row>
    <row r="42" spans="2:17">
      <c r="B42" s="79" t="s">
        <v>937</v>
      </c>
      <c r="D42" s="16"/>
    </row>
    <row r="43" spans="2:17">
      <c r="B43" t="s">
        <v>197</v>
      </c>
      <c r="C43" t="s">
        <v>197</v>
      </c>
      <c r="D43" s="16"/>
      <c r="E43" t="s">
        <v>197</v>
      </c>
      <c r="H43" s="78">
        <v>0</v>
      </c>
      <c r="I43" t="s">
        <v>197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938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939</v>
      </c>
      <c r="D45" s="16"/>
    </row>
    <row r="46" spans="2:17">
      <c r="B46" t="s">
        <v>197</v>
      </c>
      <c r="C46" t="s">
        <v>197</v>
      </c>
      <c r="D46" s="16"/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940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941</v>
      </c>
      <c r="D48" s="16"/>
    </row>
    <row r="49" spans="2:17">
      <c r="B49" t="s">
        <v>197</v>
      </c>
      <c r="C49" t="s">
        <v>197</v>
      </c>
      <c r="D49" s="16"/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942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943</v>
      </c>
      <c r="D51" s="16"/>
    </row>
    <row r="52" spans="2:17">
      <c r="B52" t="s">
        <v>197</v>
      </c>
      <c r="C52" t="s">
        <v>197</v>
      </c>
      <c r="D52" s="16"/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944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945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284</v>
      </c>
      <c r="D55" s="16"/>
      <c r="H55" s="80">
        <v>0</v>
      </c>
      <c r="K55" s="80">
        <v>0</v>
      </c>
      <c r="L55" s="80">
        <v>36094800</v>
      </c>
      <c r="N55" s="80">
        <v>149700.86571384</v>
      </c>
      <c r="P55" s="80">
        <v>98.9</v>
      </c>
      <c r="Q55" s="80">
        <v>0.22</v>
      </c>
    </row>
    <row r="56" spans="2:17">
      <c r="B56" t="s">
        <v>285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64"/>
  <sheetViews>
    <sheetView rightToLeft="1" workbookViewId="0">
      <selection activeCell="O150" sqref="O15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116" t="s">
        <v>152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00">
        <v>5.77</v>
      </c>
      <c r="H11" s="18"/>
      <c r="I11" s="18"/>
      <c r="J11" s="100">
        <v>1.98</v>
      </c>
      <c r="K11" s="100">
        <v>636775349.88999999</v>
      </c>
      <c r="L11" s="7"/>
      <c r="M11" s="100">
        <v>803421.6361025864</v>
      </c>
      <c r="N11" s="100">
        <v>100</v>
      </c>
      <c r="O11" s="100">
        <v>1.17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99" t="s">
        <v>195</v>
      </c>
    </row>
    <row r="13" spans="2:59">
      <c r="B13" s="99" t="s">
        <v>2105</v>
      </c>
    </row>
    <row r="14" spans="2:59">
      <c r="B14" t="s">
        <v>197</v>
      </c>
      <c r="D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99" t="s">
        <v>2106</v>
      </c>
      <c r="G15" s="98">
        <v>0</v>
      </c>
      <c r="J15" s="98">
        <v>0</v>
      </c>
      <c r="K15" s="98">
        <v>0</v>
      </c>
      <c r="M15" s="98">
        <v>0</v>
      </c>
      <c r="N15" s="98">
        <v>0</v>
      </c>
      <c r="O15" s="98">
        <v>0</v>
      </c>
    </row>
    <row r="16" spans="2:59">
      <c r="B16" s="99" t="s">
        <v>2107</v>
      </c>
    </row>
    <row r="17" spans="2:15">
      <c r="B17" t="s">
        <v>197</v>
      </c>
      <c r="D17" t="s">
        <v>197</v>
      </c>
      <c r="E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99" t="s">
        <v>2108</v>
      </c>
      <c r="G18" s="98">
        <v>0</v>
      </c>
      <c r="J18" s="98">
        <v>0</v>
      </c>
      <c r="K18" s="98">
        <v>0</v>
      </c>
      <c r="M18" s="98">
        <v>0</v>
      </c>
      <c r="N18" s="98">
        <v>0</v>
      </c>
      <c r="O18" s="98">
        <v>0</v>
      </c>
    </row>
    <row r="19" spans="2:15">
      <c r="B19" s="99" t="s">
        <v>2109</v>
      </c>
    </row>
    <row r="20" spans="2:15">
      <c r="B20" t="s">
        <v>197</v>
      </c>
      <c r="D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99" t="s">
        <v>2110</v>
      </c>
      <c r="G21" s="98">
        <v>0</v>
      </c>
      <c r="J21" s="98">
        <v>0</v>
      </c>
      <c r="K21" s="98">
        <v>0</v>
      </c>
      <c r="M21" s="98">
        <v>0</v>
      </c>
      <c r="N21" s="98">
        <v>0</v>
      </c>
      <c r="O21" s="98">
        <v>0</v>
      </c>
    </row>
    <row r="22" spans="2:15">
      <c r="B22" s="99" t="s">
        <v>2111</v>
      </c>
    </row>
    <row r="23" spans="2:15">
      <c r="B23" t="s">
        <v>2413</v>
      </c>
      <c r="C23" t="s">
        <v>2112</v>
      </c>
      <c r="D23" t="s">
        <v>2113</v>
      </c>
      <c r="E23" t="s">
        <v>2114</v>
      </c>
      <c r="F23" t="s">
        <v>156</v>
      </c>
      <c r="G23" s="78">
        <v>5.87</v>
      </c>
      <c r="H23" t="s">
        <v>108</v>
      </c>
      <c r="I23" s="78">
        <v>5.17</v>
      </c>
      <c r="J23" s="78">
        <v>1.62</v>
      </c>
      <c r="K23" s="78">
        <v>4835415.78</v>
      </c>
      <c r="L23" s="78">
        <v>161.05000000000001</v>
      </c>
      <c r="M23" s="78">
        <v>7787.4371136899999</v>
      </c>
      <c r="N23" s="78">
        <v>0.97</v>
      </c>
      <c r="O23" s="78">
        <v>0.01</v>
      </c>
    </row>
    <row r="24" spans="2:15">
      <c r="B24" t="s">
        <v>2413</v>
      </c>
      <c r="C24" t="s">
        <v>2112</v>
      </c>
      <c r="D24" t="s">
        <v>2125</v>
      </c>
      <c r="E24" t="s">
        <v>2114</v>
      </c>
      <c r="F24" t="s">
        <v>156</v>
      </c>
      <c r="G24" s="78">
        <v>5.87</v>
      </c>
      <c r="H24" t="s">
        <v>108</v>
      </c>
      <c r="I24" s="78">
        <v>5.17</v>
      </c>
      <c r="J24" s="78">
        <v>1.62</v>
      </c>
      <c r="K24" s="78">
        <v>186069.98</v>
      </c>
      <c r="L24" s="78">
        <v>160.29</v>
      </c>
      <c r="M24" s="78">
        <v>298.251570942</v>
      </c>
      <c r="N24" s="78">
        <v>0.04</v>
      </c>
      <c r="O24" s="78">
        <v>0</v>
      </c>
    </row>
    <row r="25" spans="2:15">
      <c r="B25" t="s">
        <v>2413</v>
      </c>
      <c r="C25" t="s">
        <v>2112</v>
      </c>
      <c r="D25" t="s">
        <v>2126</v>
      </c>
      <c r="E25" t="s">
        <v>2114</v>
      </c>
      <c r="F25" t="s">
        <v>156</v>
      </c>
      <c r="G25" s="78">
        <v>5.87</v>
      </c>
      <c r="H25" t="s">
        <v>108</v>
      </c>
      <c r="I25" s="78">
        <v>5.17</v>
      </c>
      <c r="J25" s="78">
        <v>1.62</v>
      </c>
      <c r="K25" s="78">
        <v>2093458.44</v>
      </c>
      <c r="L25" s="78">
        <v>161.81</v>
      </c>
      <c r="M25" s="78">
        <v>3387.4251017639999</v>
      </c>
      <c r="N25" s="78">
        <v>0.42</v>
      </c>
      <c r="O25" s="78">
        <v>0</v>
      </c>
    </row>
    <row r="26" spans="2:15">
      <c r="B26" t="s">
        <v>2413</v>
      </c>
      <c r="C26" t="s">
        <v>2112</v>
      </c>
      <c r="D26" t="s">
        <v>2127</v>
      </c>
      <c r="E26" t="s">
        <v>2114</v>
      </c>
      <c r="F26" t="s">
        <v>156</v>
      </c>
      <c r="G26" s="78">
        <v>5.87</v>
      </c>
      <c r="H26" t="s">
        <v>108</v>
      </c>
      <c r="I26" s="78">
        <v>5.17</v>
      </c>
      <c r="J26" s="78">
        <v>1.62</v>
      </c>
      <c r="K26" s="78">
        <v>2399036.5499999998</v>
      </c>
      <c r="L26" s="78">
        <v>160.13999999999999</v>
      </c>
      <c r="M26" s="78">
        <v>3841.8171311699998</v>
      </c>
      <c r="N26" s="78">
        <v>0.48</v>
      </c>
      <c r="O26" s="78">
        <v>0.01</v>
      </c>
    </row>
    <row r="27" spans="2:15">
      <c r="B27" t="s">
        <v>2413</v>
      </c>
      <c r="C27" t="s">
        <v>2112</v>
      </c>
      <c r="D27" t="s">
        <v>2128</v>
      </c>
      <c r="E27" t="s">
        <v>2114</v>
      </c>
      <c r="F27" t="s">
        <v>156</v>
      </c>
      <c r="G27" s="78">
        <v>5.87</v>
      </c>
      <c r="H27" t="s">
        <v>108</v>
      </c>
      <c r="I27" s="78">
        <v>5.17</v>
      </c>
      <c r="J27" s="78">
        <v>1.62</v>
      </c>
      <c r="K27" s="78">
        <v>2799651.51</v>
      </c>
      <c r="L27" s="78">
        <v>160.13999999999999</v>
      </c>
      <c r="M27" s="78">
        <v>4483.361928114</v>
      </c>
      <c r="N27" s="78">
        <v>0.56000000000000005</v>
      </c>
      <c r="O27" s="78">
        <v>0.01</v>
      </c>
    </row>
    <row r="28" spans="2:15">
      <c r="B28" t="s">
        <v>2413</v>
      </c>
      <c r="C28" t="s">
        <v>2112</v>
      </c>
      <c r="D28" t="s">
        <v>2129</v>
      </c>
      <c r="E28" t="s">
        <v>2114</v>
      </c>
      <c r="F28" t="s">
        <v>156</v>
      </c>
      <c r="G28" s="78">
        <v>5.87</v>
      </c>
      <c r="H28" t="s">
        <v>108</v>
      </c>
      <c r="I28" s="78">
        <v>5.17</v>
      </c>
      <c r="J28" s="78">
        <v>1.62</v>
      </c>
      <c r="K28" s="78">
        <v>2838306.04</v>
      </c>
      <c r="L28" s="78">
        <v>160.13999999999999</v>
      </c>
      <c r="M28" s="78">
        <v>4545.2632924560003</v>
      </c>
      <c r="N28" s="78">
        <v>0.56999999999999995</v>
      </c>
      <c r="O28" s="78">
        <v>0.01</v>
      </c>
    </row>
    <row r="29" spans="2:15">
      <c r="B29" t="s">
        <v>2413</v>
      </c>
      <c r="C29" t="s">
        <v>2112</v>
      </c>
      <c r="D29" t="s">
        <v>2130</v>
      </c>
      <c r="E29" t="s">
        <v>2114</v>
      </c>
      <c r="F29" t="s">
        <v>156</v>
      </c>
      <c r="G29" s="78">
        <v>5.87</v>
      </c>
      <c r="H29" t="s">
        <v>108</v>
      </c>
      <c r="I29" s="78">
        <v>5.17</v>
      </c>
      <c r="J29" s="78">
        <v>1.62</v>
      </c>
      <c r="K29" s="78">
        <v>2665819.46</v>
      </c>
      <c r="L29" s="78">
        <v>161.4</v>
      </c>
      <c r="M29" s="78">
        <v>4302.6326084399998</v>
      </c>
      <c r="N29" s="78">
        <v>0.54</v>
      </c>
      <c r="O29" s="78">
        <v>0.01</v>
      </c>
    </row>
    <row r="30" spans="2:15">
      <c r="B30" t="s">
        <v>2413</v>
      </c>
      <c r="C30" t="s">
        <v>2112</v>
      </c>
      <c r="D30" t="s">
        <v>2131</v>
      </c>
      <c r="E30" t="s">
        <v>2114</v>
      </c>
      <c r="F30" t="s">
        <v>156</v>
      </c>
      <c r="G30" s="78">
        <v>5.87</v>
      </c>
      <c r="H30" t="s">
        <v>108</v>
      </c>
      <c r="I30" s="78">
        <v>5.17</v>
      </c>
      <c r="J30" s="78">
        <v>1.62</v>
      </c>
      <c r="K30" s="78">
        <v>677052.9</v>
      </c>
      <c r="L30" s="78">
        <v>159.01</v>
      </c>
      <c r="M30" s="78">
        <v>1076.58181629</v>
      </c>
      <c r="N30" s="78">
        <v>0.13</v>
      </c>
      <c r="O30" s="78">
        <v>0</v>
      </c>
    </row>
    <row r="31" spans="2:15">
      <c r="B31" t="s">
        <v>2413</v>
      </c>
      <c r="C31" t="s">
        <v>2112</v>
      </c>
      <c r="D31" t="s">
        <v>2132</v>
      </c>
      <c r="E31" t="s">
        <v>2114</v>
      </c>
      <c r="F31" t="s">
        <v>156</v>
      </c>
      <c r="G31" s="78">
        <v>5.87</v>
      </c>
      <c r="H31" t="s">
        <v>108</v>
      </c>
      <c r="I31" s="78">
        <v>5.17</v>
      </c>
      <c r="J31" s="78">
        <v>1.62</v>
      </c>
      <c r="K31" s="78">
        <v>8774818.4100000001</v>
      </c>
      <c r="L31" s="78">
        <v>157.44999999999999</v>
      </c>
      <c r="M31" s="78">
        <v>13815.951586544999</v>
      </c>
      <c r="N31" s="78">
        <v>1.72</v>
      </c>
      <c r="O31" s="78">
        <v>0.02</v>
      </c>
    </row>
    <row r="32" spans="2:15">
      <c r="B32" t="s">
        <v>2413</v>
      </c>
      <c r="C32" t="s">
        <v>2112</v>
      </c>
      <c r="D32" t="s">
        <v>2115</v>
      </c>
      <c r="E32" t="s">
        <v>2114</v>
      </c>
      <c r="F32" t="s">
        <v>156</v>
      </c>
      <c r="G32" s="78">
        <v>5.87</v>
      </c>
      <c r="H32" t="s">
        <v>108</v>
      </c>
      <c r="I32" s="78">
        <v>5.17</v>
      </c>
      <c r="J32" s="78">
        <v>1.62</v>
      </c>
      <c r="K32" s="78">
        <v>5828084.1900000004</v>
      </c>
      <c r="L32" s="78">
        <v>157.91</v>
      </c>
      <c r="M32" s="78">
        <v>9203.1277444290008</v>
      </c>
      <c r="N32" s="78">
        <v>1.1499999999999999</v>
      </c>
      <c r="O32" s="78">
        <v>0.01</v>
      </c>
    </row>
    <row r="33" spans="2:15">
      <c r="B33" t="s">
        <v>2413</v>
      </c>
      <c r="C33" t="s">
        <v>2112</v>
      </c>
      <c r="D33" t="s">
        <v>2116</v>
      </c>
      <c r="E33" t="s">
        <v>2114</v>
      </c>
      <c r="F33" t="s">
        <v>156</v>
      </c>
      <c r="G33" s="78">
        <v>5.87</v>
      </c>
      <c r="H33" t="s">
        <v>108</v>
      </c>
      <c r="I33" s="78">
        <v>5.17</v>
      </c>
      <c r="J33" s="78">
        <v>1.62</v>
      </c>
      <c r="K33" s="78">
        <v>4321123.47</v>
      </c>
      <c r="L33" s="78">
        <v>155.16</v>
      </c>
      <c r="M33" s="78">
        <v>6704.6551760519997</v>
      </c>
      <c r="N33" s="78">
        <v>0.83</v>
      </c>
      <c r="O33" s="78">
        <v>0.01</v>
      </c>
    </row>
    <row r="34" spans="2:15">
      <c r="B34" t="s">
        <v>2413</v>
      </c>
      <c r="C34" t="s">
        <v>2112</v>
      </c>
      <c r="D34" t="s">
        <v>2117</v>
      </c>
      <c r="E34" t="s">
        <v>2114</v>
      </c>
      <c r="F34" t="s">
        <v>156</v>
      </c>
      <c r="G34" s="78">
        <v>5.87</v>
      </c>
      <c r="H34" t="s">
        <v>108</v>
      </c>
      <c r="I34" s="78">
        <v>5.17</v>
      </c>
      <c r="J34" s="78">
        <v>1.62</v>
      </c>
      <c r="K34" s="78">
        <v>3362441.57</v>
      </c>
      <c r="L34" s="78">
        <v>150.65</v>
      </c>
      <c r="M34" s="78">
        <v>5065.5182252049999</v>
      </c>
      <c r="N34" s="78">
        <v>0.63</v>
      </c>
      <c r="O34" s="78">
        <v>0.01</v>
      </c>
    </row>
    <row r="35" spans="2:15">
      <c r="B35" t="s">
        <v>2413</v>
      </c>
      <c r="C35" t="s">
        <v>2112</v>
      </c>
      <c r="D35" t="s">
        <v>2118</v>
      </c>
      <c r="E35" t="s">
        <v>2114</v>
      </c>
      <c r="F35" t="s">
        <v>156</v>
      </c>
      <c r="G35" s="78">
        <v>5.87</v>
      </c>
      <c r="H35" t="s">
        <v>108</v>
      </c>
      <c r="I35" s="78">
        <v>5.17</v>
      </c>
      <c r="J35" s="78">
        <v>1.62</v>
      </c>
      <c r="K35" s="78">
        <v>4183271.1</v>
      </c>
      <c r="L35" s="78">
        <v>148.29</v>
      </c>
      <c r="M35" s="78">
        <v>6203.3727141899999</v>
      </c>
      <c r="N35" s="78">
        <v>0.77</v>
      </c>
      <c r="O35" s="78">
        <v>0.01</v>
      </c>
    </row>
    <row r="36" spans="2:15">
      <c r="B36" t="s">
        <v>2413</v>
      </c>
      <c r="C36" t="s">
        <v>2112</v>
      </c>
      <c r="D36" t="s">
        <v>2119</v>
      </c>
      <c r="E36" t="s">
        <v>2114</v>
      </c>
      <c r="F36" t="s">
        <v>156</v>
      </c>
      <c r="G36" s="78">
        <v>5.87</v>
      </c>
      <c r="H36" t="s">
        <v>108</v>
      </c>
      <c r="I36" s="78">
        <v>5.17</v>
      </c>
      <c r="J36" s="78">
        <v>1.62</v>
      </c>
      <c r="K36" s="78">
        <v>4028385.15</v>
      </c>
      <c r="L36" s="78">
        <v>148.01</v>
      </c>
      <c r="M36" s="78">
        <v>5962.4128605149999</v>
      </c>
      <c r="N36" s="78">
        <v>0.74</v>
      </c>
      <c r="O36" s="78">
        <v>0.01</v>
      </c>
    </row>
    <row r="37" spans="2:15">
      <c r="B37" t="s">
        <v>2413</v>
      </c>
      <c r="C37" t="s">
        <v>2112</v>
      </c>
      <c r="D37" t="s">
        <v>2120</v>
      </c>
      <c r="E37" t="s">
        <v>2114</v>
      </c>
      <c r="F37" t="s">
        <v>156</v>
      </c>
      <c r="G37" s="78">
        <v>5.87</v>
      </c>
      <c r="H37" t="s">
        <v>108</v>
      </c>
      <c r="I37" s="78">
        <v>5.17</v>
      </c>
      <c r="J37" s="78">
        <v>1.62</v>
      </c>
      <c r="K37" s="78">
        <v>3549317.34</v>
      </c>
      <c r="L37" s="78">
        <v>147.57</v>
      </c>
      <c r="M37" s="78">
        <v>5237.727598638</v>
      </c>
      <c r="N37" s="78">
        <v>0.65</v>
      </c>
      <c r="O37" s="78">
        <v>0.01</v>
      </c>
    </row>
    <row r="38" spans="2:15">
      <c r="B38" t="s">
        <v>2413</v>
      </c>
      <c r="C38" t="s">
        <v>2112</v>
      </c>
      <c r="D38" t="s">
        <v>2121</v>
      </c>
      <c r="E38" t="s">
        <v>2114</v>
      </c>
      <c r="F38" t="s">
        <v>156</v>
      </c>
      <c r="G38" s="78">
        <v>5.87</v>
      </c>
      <c r="H38" t="s">
        <v>108</v>
      </c>
      <c r="I38" s="78">
        <v>5.17</v>
      </c>
      <c r="J38" s="78">
        <v>1.62</v>
      </c>
      <c r="K38" s="78">
        <v>3679752.5</v>
      </c>
      <c r="L38" s="78">
        <v>148.29</v>
      </c>
      <c r="M38" s="78">
        <v>5456.7049822500003</v>
      </c>
      <c r="N38" s="78">
        <v>0.68</v>
      </c>
      <c r="O38" s="78">
        <v>0.01</v>
      </c>
    </row>
    <row r="39" spans="2:15">
      <c r="B39" t="s">
        <v>2413</v>
      </c>
      <c r="C39" t="s">
        <v>2112</v>
      </c>
      <c r="D39" t="s">
        <v>2122</v>
      </c>
      <c r="E39" t="s">
        <v>2114</v>
      </c>
      <c r="F39" t="s">
        <v>156</v>
      </c>
      <c r="G39" s="78">
        <v>5.87</v>
      </c>
      <c r="H39" t="s">
        <v>108</v>
      </c>
      <c r="I39" s="78">
        <v>5.17</v>
      </c>
      <c r="J39" s="78">
        <v>1.62</v>
      </c>
      <c r="K39" s="78">
        <v>2610280.2200000002</v>
      </c>
      <c r="L39" s="78">
        <v>149.91999999999999</v>
      </c>
      <c r="M39" s="78">
        <v>3913.3321058239999</v>
      </c>
      <c r="N39" s="78">
        <v>0.49</v>
      </c>
      <c r="O39" s="78">
        <v>0.01</v>
      </c>
    </row>
    <row r="40" spans="2:15">
      <c r="B40" t="s">
        <v>2413</v>
      </c>
      <c r="C40" t="s">
        <v>2112</v>
      </c>
      <c r="D40" t="s">
        <v>2123</v>
      </c>
      <c r="E40" t="s">
        <v>2114</v>
      </c>
      <c r="F40" t="s">
        <v>156</v>
      </c>
      <c r="G40" s="78">
        <v>5.87</v>
      </c>
      <c r="H40" t="s">
        <v>108</v>
      </c>
      <c r="I40" s="78">
        <v>5.17</v>
      </c>
      <c r="J40" s="78">
        <v>1.62</v>
      </c>
      <c r="K40" s="78">
        <v>1573145.33</v>
      </c>
      <c r="L40" s="78">
        <v>150.97</v>
      </c>
      <c r="M40" s="78">
        <v>2374.9775047009998</v>
      </c>
      <c r="N40" s="78">
        <v>0.3</v>
      </c>
      <c r="O40" s="78">
        <v>0</v>
      </c>
    </row>
    <row r="41" spans="2:15">
      <c r="B41" t="s">
        <v>2413</v>
      </c>
      <c r="C41" t="s">
        <v>2112</v>
      </c>
      <c r="D41" t="s">
        <v>2124</v>
      </c>
      <c r="E41" t="s">
        <v>2114</v>
      </c>
      <c r="F41" t="s">
        <v>156</v>
      </c>
      <c r="G41" s="78">
        <v>5.87</v>
      </c>
      <c r="H41" t="s">
        <v>108</v>
      </c>
      <c r="I41" s="78">
        <v>5.17</v>
      </c>
      <c r="J41" s="78">
        <v>1.62</v>
      </c>
      <c r="K41" s="78">
        <v>1581867.15</v>
      </c>
      <c r="L41" s="78">
        <v>151.43</v>
      </c>
      <c r="M41" s="78">
        <v>2395.4214252450001</v>
      </c>
      <c r="N41" s="78">
        <v>0.3</v>
      </c>
      <c r="O41" s="78">
        <v>0</v>
      </c>
    </row>
    <row r="42" spans="2:15">
      <c r="B42" t="s">
        <v>2412</v>
      </c>
      <c r="C42" t="s">
        <v>2112</v>
      </c>
      <c r="D42" t="s">
        <v>2133</v>
      </c>
      <c r="E42" t="s">
        <v>414</v>
      </c>
      <c r="F42" t="s">
        <v>157</v>
      </c>
      <c r="G42" s="78">
        <v>4.7300000000000004</v>
      </c>
      <c r="H42" t="s">
        <v>108</v>
      </c>
      <c r="I42" s="78">
        <v>3.76</v>
      </c>
      <c r="J42" s="78">
        <v>1.19</v>
      </c>
      <c r="K42" s="78">
        <v>25947236.91</v>
      </c>
      <c r="L42" s="78">
        <v>117.22</v>
      </c>
      <c r="M42" s="78">
        <v>30415.351105901998</v>
      </c>
      <c r="N42" s="78">
        <v>3.79</v>
      </c>
      <c r="O42" s="78">
        <v>0.04</v>
      </c>
    </row>
    <row r="43" spans="2:15">
      <c r="B43" t="s">
        <v>2412</v>
      </c>
      <c r="C43" t="s">
        <v>2112</v>
      </c>
      <c r="D43" t="s">
        <v>2134</v>
      </c>
      <c r="E43" t="s">
        <v>414</v>
      </c>
      <c r="F43" t="s">
        <v>157</v>
      </c>
      <c r="G43" s="78">
        <v>4.7300000000000004</v>
      </c>
      <c r="H43" t="s">
        <v>108</v>
      </c>
      <c r="I43" s="78">
        <v>3.76</v>
      </c>
      <c r="J43" s="78">
        <v>1.19</v>
      </c>
      <c r="K43" s="78">
        <v>1116373.94</v>
      </c>
      <c r="L43" s="78">
        <v>115.78</v>
      </c>
      <c r="M43" s="78">
        <v>1292.5377477320001</v>
      </c>
      <c r="N43" s="78">
        <v>0.16</v>
      </c>
      <c r="O43" s="78">
        <v>0</v>
      </c>
    </row>
    <row r="44" spans="2:15">
      <c r="B44" t="s">
        <v>2411</v>
      </c>
      <c r="C44" t="s">
        <v>2112</v>
      </c>
      <c r="D44" t="s">
        <v>2139</v>
      </c>
      <c r="E44" t="s">
        <v>408</v>
      </c>
      <c r="F44" t="s">
        <v>156</v>
      </c>
      <c r="G44" s="78">
        <v>6.12</v>
      </c>
      <c r="H44" t="s">
        <v>108</v>
      </c>
      <c r="I44" s="78">
        <v>4.7</v>
      </c>
      <c r="J44" s="78">
        <v>1.59</v>
      </c>
      <c r="K44" s="78">
        <v>8504392.0600000005</v>
      </c>
      <c r="L44" s="78">
        <v>143.38999999999999</v>
      </c>
      <c r="M44" s="78">
        <v>12194.447774834</v>
      </c>
      <c r="N44" s="78">
        <v>1.52</v>
      </c>
      <c r="O44" s="78">
        <v>0.02</v>
      </c>
    </row>
    <row r="45" spans="2:15">
      <c r="B45" t="s">
        <v>2410</v>
      </c>
      <c r="C45" t="s">
        <v>2112</v>
      </c>
      <c r="D45" t="s">
        <v>2143</v>
      </c>
      <c r="E45" t="s">
        <v>408</v>
      </c>
      <c r="F45" t="s">
        <v>156</v>
      </c>
      <c r="G45" s="78">
        <v>7.16</v>
      </c>
      <c r="H45" t="s">
        <v>108</v>
      </c>
      <c r="I45" s="78">
        <v>5.36</v>
      </c>
      <c r="J45" s="78">
        <v>2.0099999999999998</v>
      </c>
      <c r="K45" s="78">
        <v>10936741.59</v>
      </c>
      <c r="L45" s="78">
        <v>130.57</v>
      </c>
      <c r="M45" s="78">
        <v>14280.103494063</v>
      </c>
      <c r="N45" s="78">
        <v>1.78</v>
      </c>
      <c r="O45" s="78">
        <v>0.02</v>
      </c>
    </row>
    <row r="46" spans="2:15">
      <c r="B46" t="s">
        <v>2410</v>
      </c>
      <c r="C46" t="s">
        <v>2112</v>
      </c>
      <c r="D46" t="s">
        <v>2145</v>
      </c>
      <c r="E46" t="s">
        <v>408</v>
      </c>
      <c r="F46" t="s">
        <v>156</v>
      </c>
      <c r="G46" s="78">
        <v>7.22</v>
      </c>
      <c r="H46" t="s">
        <v>108</v>
      </c>
      <c r="I46" s="78">
        <v>5.13</v>
      </c>
      <c r="J46" s="78">
        <v>1.8</v>
      </c>
      <c r="K46" s="78">
        <v>12942929.699999999</v>
      </c>
      <c r="L46" s="78">
        <v>128.72999999999999</v>
      </c>
      <c r="M46" s="78">
        <v>16661.433402809998</v>
      </c>
      <c r="N46" s="78">
        <v>2.0699999999999998</v>
      </c>
      <c r="O46" s="78">
        <v>0.02</v>
      </c>
    </row>
    <row r="47" spans="2:15">
      <c r="B47" t="s">
        <v>2410</v>
      </c>
      <c r="C47" t="s">
        <v>2112</v>
      </c>
      <c r="D47" t="s">
        <v>2144</v>
      </c>
      <c r="E47" t="s">
        <v>408</v>
      </c>
      <c r="F47" t="s">
        <v>156</v>
      </c>
      <c r="G47" s="78">
        <v>7.21</v>
      </c>
      <c r="H47" t="s">
        <v>108</v>
      </c>
      <c r="I47" s="78">
        <v>4.9800000000000004</v>
      </c>
      <c r="J47" s="78">
        <v>1.95</v>
      </c>
      <c r="K47" s="78">
        <v>21385735.399999999</v>
      </c>
      <c r="L47" s="78">
        <v>129</v>
      </c>
      <c r="M47" s="78">
        <v>27587.598666000002</v>
      </c>
      <c r="N47" s="78">
        <v>3.43</v>
      </c>
      <c r="O47" s="78">
        <v>0.04</v>
      </c>
    </row>
    <row r="48" spans="2:15">
      <c r="B48" t="s">
        <v>2410</v>
      </c>
      <c r="C48" t="s">
        <v>2112</v>
      </c>
      <c r="D48" t="s">
        <v>2142</v>
      </c>
      <c r="E48" t="s">
        <v>408</v>
      </c>
      <c r="F48" t="s">
        <v>156</v>
      </c>
      <c r="G48" s="78">
        <v>7.29</v>
      </c>
      <c r="H48" t="s">
        <v>108</v>
      </c>
      <c r="I48" s="78">
        <v>4.8499999999999996</v>
      </c>
      <c r="J48" s="78">
        <v>1.65</v>
      </c>
      <c r="K48" s="78">
        <v>5599484.25</v>
      </c>
      <c r="L48" s="78">
        <v>127.94</v>
      </c>
      <c r="M48" s="78">
        <v>7163.9801494499998</v>
      </c>
      <c r="N48" s="78">
        <v>0.89</v>
      </c>
      <c r="O48" s="78">
        <v>0.01</v>
      </c>
    </row>
    <row r="49" spans="2:15">
      <c r="B49" t="s">
        <v>2410</v>
      </c>
      <c r="C49" t="s">
        <v>2112</v>
      </c>
      <c r="D49" t="s">
        <v>2146</v>
      </c>
      <c r="E49" t="s">
        <v>408</v>
      </c>
      <c r="F49" t="s">
        <v>156</v>
      </c>
      <c r="G49" s="78">
        <v>7.29</v>
      </c>
      <c r="H49" t="s">
        <v>108</v>
      </c>
      <c r="I49" s="78">
        <v>4.8499999999999996</v>
      </c>
      <c r="J49" s="78">
        <v>1.64</v>
      </c>
      <c r="K49" s="78">
        <v>3642602.54</v>
      </c>
      <c r="L49" s="78">
        <v>128.03</v>
      </c>
      <c r="M49" s="78">
        <v>4663.6240319620001</v>
      </c>
      <c r="N49" s="78">
        <v>0.57999999999999996</v>
      </c>
      <c r="O49" s="78">
        <v>0.01</v>
      </c>
    </row>
    <row r="50" spans="2:15">
      <c r="B50" t="s">
        <v>2410</v>
      </c>
      <c r="C50" t="s">
        <v>2112</v>
      </c>
      <c r="D50" t="s">
        <v>2147</v>
      </c>
      <c r="E50" t="s">
        <v>408</v>
      </c>
      <c r="F50" t="s">
        <v>156</v>
      </c>
      <c r="G50" s="78">
        <v>7.28</v>
      </c>
      <c r="H50" t="s">
        <v>108</v>
      </c>
      <c r="I50" s="78">
        <v>4.8600000000000003</v>
      </c>
      <c r="J50" s="78">
        <v>1.68</v>
      </c>
      <c r="K50" s="78">
        <v>9444825.2799999993</v>
      </c>
      <c r="L50" s="78">
        <v>127.72</v>
      </c>
      <c r="M50" s="78">
        <v>12062.930847616</v>
      </c>
      <c r="N50" s="78">
        <v>1.5</v>
      </c>
      <c r="O50" s="78">
        <v>0.02</v>
      </c>
    </row>
    <row r="51" spans="2:15">
      <c r="B51" t="s">
        <v>2410</v>
      </c>
      <c r="C51" t="s">
        <v>2112</v>
      </c>
      <c r="D51" t="s">
        <v>2149</v>
      </c>
      <c r="E51" t="s">
        <v>408</v>
      </c>
      <c r="F51" t="s">
        <v>156</v>
      </c>
      <c r="G51" s="78">
        <v>7.29</v>
      </c>
      <c r="H51" t="s">
        <v>108</v>
      </c>
      <c r="I51" s="78">
        <v>4.8499999999999996</v>
      </c>
      <c r="J51" s="78">
        <v>1.63</v>
      </c>
      <c r="K51" s="78">
        <v>7333182.0099999998</v>
      </c>
      <c r="L51" s="78">
        <v>126.72</v>
      </c>
      <c r="M51" s="78">
        <v>9292.6082430719998</v>
      </c>
      <c r="N51" s="78">
        <v>1.1599999999999999</v>
      </c>
      <c r="O51" s="78">
        <v>0.01</v>
      </c>
    </row>
    <row r="52" spans="2:15">
      <c r="B52" t="s">
        <v>2410</v>
      </c>
      <c r="C52" t="s">
        <v>2112</v>
      </c>
      <c r="D52" t="s">
        <v>2148</v>
      </c>
      <c r="E52" t="s">
        <v>408</v>
      </c>
      <c r="F52" t="s">
        <v>156</v>
      </c>
      <c r="G52" s="78">
        <v>7.18</v>
      </c>
      <c r="H52" t="s">
        <v>108</v>
      </c>
      <c r="I52" s="78">
        <v>4.8499999999999996</v>
      </c>
      <c r="J52" s="78">
        <v>2.2400000000000002</v>
      </c>
      <c r="K52" s="78">
        <v>2867021.5</v>
      </c>
      <c r="L52" s="78">
        <v>120.65</v>
      </c>
      <c r="M52" s="78">
        <v>3459.0614397499999</v>
      </c>
      <c r="N52" s="78">
        <v>0.43</v>
      </c>
      <c r="O52" s="78">
        <v>0.01</v>
      </c>
    </row>
    <row r="53" spans="2:15">
      <c r="B53" t="s">
        <v>2409</v>
      </c>
      <c r="C53" t="s">
        <v>2112</v>
      </c>
      <c r="D53" t="s">
        <v>2152</v>
      </c>
      <c r="E53" t="s">
        <v>408</v>
      </c>
      <c r="F53" t="s">
        <v>156</v>
      </c>
      <c r="G53" s="78">
        <v>7.72</v>
      </c>
      <c r="H53" t="s">
        <v>108</v>
      </c>
      <c r="I53" s="78">
        <v>5.35</v>
      </c>
      <c r="J53" s="78">
        <v>2.27</v>
      </c>
      <c r="K53" s="78">
        <v>2862180.62</v>
      </c>
      <c r="L53" s="78">
        <v>127.96</v>
      </c>
      <c r="M53" s="78">
        <v>3662.4463213519998</v>
      </c>
      <c r="N53" s="78">
        <v>0.46</v>
      </c>
      <c r="O53" s="78">
        <v>0.01</v>
      </c>
    </row>
    <row r="54" spans="2:15">
      <c r="B54" t="s">
        <v>2409</v>
      </c>
      <c r="C54" t="s">
        <v>2112</v>
      </c>
      <c r="D54" t="s">
        <v>2153</v>
      </c>
      <c r="E54" t="s">
        <v>408</v>
      </c>
      <c r="F54" t="s">
        <v>156</v>
      </c>
      <c r="G54" s="78">
        <v>7.31</v>
      </c>
      <c r="H54" t="s">
        <v>108</v>
      </c>
      <c r="I54" s="78">
        <v>5.35</v>
      </c>
      <c r="J54" s="78">
        <v>4.0999999999999996</v>
      </c>
      <c r="K54" s="78">
        <v>586356.36</v>
      </c>
      <c r="L54" s="78">
        <v>111.05</v>
      </c>
      <c r="M54" s="78">
        <v>651.14873778000003</v>
      </c>
      <c r="N54" s="78">
        <v>0.08</v>
      </c>
      <c r="O54" s="78">
        <v>0</v>
      </c>
    </row>
    <row r="55" spans="2:15">
      <c r="B55" t="s">
        <v>2408</v>
      </c>
      <c r="C55" t="s">
        <v>2112</v>
      </c>
      <c r="D55" t="s">
        <v>2135</v>
      </c>
      <c r="E55" t="s">
        <v>408</v>
      </c>
      <c r="F55" t="s">
        <v>156</v>
      </c>
      <c r="G55" s="78">
        <v>7.72</v>
      </c>
      <c r="H55" t="s">
        <v>108</v>
      </c>
      <c r="I55" s="78">
        <v>5.35</v>
      </c>
      <c r="J55" s="78">
        <v>2.27</v>
      </c>
      <c r="K55" s="78">
        <v>3443360.75</v>
      </c>
      <c r="L55" s="78">
        <v>127.96</v>
      </c>
      <c r="M55" s="78">
        <v>4406.1244157000001</v>
      </c>
      <c r="N55" s="78">
        <v>0.55000000000000004</v>
      </c>
      <c r="O55" s="78">
        <v>0.01</v>
      </c>
    </row>
    <row r="56" spans="2:15">
      <c r="B56" t="s">
        <v>2408</v>
      </c>
      <c r="C56" t="s">
        <v>2112</v>
      </c>
      <c r="D56" t="s">
        <v>2136</v>
      </c>
      <c r="E56" t="s">
        <v>408</v>
      </c>
      <c r="F56" t="s">
        <v>156</v>
      </c>
      <c r="G56" s="78">
        <v>7.31</v>
      </c>
      <c r="H56" t="s">
        <v>108</v>
      </c>
      <c r="I56" s="78">
        <v>5.35</v>
      </c>
      <c r="J56" s="78">
        <v>4.0999999999999996</v>
      </c>
      <c r="K56" s="78">
        <v>613008.86</v>
      </c>
      <c r="L56" s="78">
        <v>111.05</v>
      </c>
      <c r="M56" s="78">
        <v>680.74633902999994</v>
      </c>
      <c r="N56" s="78">
        <v>0.08</v>
      </c>
      <c r="O56" s="78">
        <v>0</v>
      </c>
    </row>
    <row r="57" spans="2:15">
      <c r="B57" t="s">
        <v>2407</v>
      </c>
      <c r="C57" t="s">
        <v>2112</v>
      </c>
      <c r="D57" t="s">
        <v>2150</v>
      </c>
      <c r="E57" t="s">
        <v>408</v>
      </c>
      <c r="F57" t="s">
        <v>156</v>
      </c>
      <c r="G57" s="78">
        <v>7.72</v>
      </c>
      <c r="H57" t="s">
        <v>108</v>
      </c>
      <c r="I57" s="78">
        <v>5.35</v>
      </c>
      <c r="J57" s="78">
        <v>2.27</v>
      </c>
      <c r="K57" s="78">
        <v>3973380.11</v>
      </c>
      <c r="L57" s="78">
        <v>127.96</v>
      </c>
      <c r="M57" s="78">
        <v>5084.3371887559997</v>
      </c>
      <c r="N57" s="78">
        <v>0.63</v>
      </c>
      <c r="O57" s="78">
        <v>0.01</v>
      </c>
    </row>
    <row r="58" spans="2:15">
      <c r="B58" t="s">
        <v>2407</v>
      </c>
      <c r="C58" t="s">
        <v>2112</v>
      </c>
      <c r="D58" t="s">
        <v>2151</v>
      </c>
      <c r="E58" t="s">
        <v>408</v>
      </c>
      <c r="F58" t="s">
        <v>156</v>
      </c>
      <c r="G58" s="78">
        <v>7.31</v>
      </c>
      <c r="H58" t="s">
        <v>108</v>
      </c>
      <c r="I58" s="78">
        <v>5.35</v>
      </c>
      <c r="J58" s="78">
        <v>4.0999999999999996</v>
      </c>
      <c r="K58" s="78">
        <v>719991.51</v>
      </c>
      <c r="L58" s="78">
        <v>111.05</v>
      </c>
      <c r="M58" s="78">
        <v>799.55057185500004</v>
      </c>
      <c r="N58" s="78">
        <v>0.1</v>
      </c>
      <c r="O58" s="78">
        <v>0</v>
      </c>
    </row>
    <row r="59" spans="2:15">
      <c r="B59" t="s">
        <v>2406</v>
      </c>
      <c r="C59" t="s">
        <v>2112</v>
      </c>
      <c r="D59" t="s">
        <v>2141</v>
      </c>
      <c r="E59" t="s">
        <v>408</v>
      </c>
      <c r="F59" t="s">
        <v>156</v>
      </c>
      <c r="G59" s="78">
        <v>7.31</v>
      </c>
      <c r="H59" t="s">
        <v>108</v>
      </c>
      <c r="I59" s="78">
        <v>5.35</v>
      </c>
      <c r="J59" s="78">
        <v>4.0999999999999996</v>
      </c>
      <c r="K59" s="78">
        <v>613008.86</v>
      </c>
      <c r="L59" s="78">
        <v>111.05</v>
      </c>
      <c r="M59" s="78">
        <v>680.74633902999994</v>
      </c>
      <c r="N59" s="78">
        <v>0.08</v>
      </c>
      <c r="O59" s="78">
        <v>0</v>
      </c>
    </row>
    <row r="60" spans="2:15">
      <c r="B60" t="s">
        <v>2406</v>
      </c>
      <c r="C60" t="s">
        <v>2112</v>
      </c>
      <c r="D60" t="s">
        <v>2140</v>
      </c>
      <c r="E60" t="s">
        <v>408</v>
      </c>
      <c r="F60" t="s">
        <v>156</v>
      </c>
      <c r="G60" s="78">
        <v>7.73</v>
      </c>
      <c r="H60" t="s">
        <v>108</v>
      </c>
      <c r="I60" s="78">
        <v>5.35</v>
      </c>
      <c r="J60" s="78">
        <v>2.2200000000000002</v>
      </c>
      <c r="K60" s="78">
        <v>3236532.26</v>
      </c>
      <c r="L60" s="78">
        <v>128.43</v>
      </c>
      <c r="M60" s="78">
        <v>4156.6783815179997</v>
      </c>
      <c r="N60" s="78">
        <v>0.52</v>
      </c>
      <c r="O60" s="78">
        <v>0.01</v>
      </c>
    </row>
    <row r="61" spans="2:15">
      <c r="B61" t="s">
        <v>2405</v>
      </c>
      <c r="C61" t="s">
        <v>2112</v>
      </c>
      <c r="D61" t="s">
        <v>2138</v>
      </c>
      <c r="E61" t="s">
        <v>408</v>
      </c>
      <c r="F61" t="s">
        <v>156</v>
      </c>
      <c r="G61" s="78">
        <v>7.31</v>
      </c>
      <c r="H61" t="s">
        <v>108</v>
      </c>
      <c r="I61" s="78">
        <v>5.35</v>
      </c>
      <c r="J61" s="78">
        <v>4.0999999999999996</v>
      </c>
      <c r="K61" s="78">
        <v>479745.88</v>
      </c>
      <c r="L61" s="78">
        <v>111.05</v>
      </c>
      <c r="M61" s="78">
        <v>532.75779974</v>
      </c>
      <c r="N61" s="78">
        <v>7.0000000000000007E-2</v>
      </c>
      <c r="O61" s="78">
        <v>0</v>
      </c>
    </row>
    <row r="62" spans="2:15">
      <c r="B62" t="s">
        <v>2405</v>
      </c>
      <c r="C62" t="s">
        <v>2112</v>
      </c>
      <c r="D62" t="s">
        <v>2137</v>
      </c>
      <c r="E62" t="s">
        <v>408</v>
      </c>
      <c r="F62" t="s">
        <v>156</v>
      </c>
      <c r="G62" s="78">
        <v>7.73</v>
      </c>
      <c r="H62" t="s">
        <v>108</v>
      </c>
      <c r="I62" s="78">
        <v>5.35</v>
      </c>
      <c r="J62" s="78">
        <v>2.2200000000000002</v>
      </c>
      <c r="K62" s="78">
        <v>3046148.37</v>
      </c>
      <c r="L62" s="78">
        <v>128.43</v>
      </c>
      <c r="M62" s="78">
        <v>3912.1683515909999</v>
      </c>
      <c r="N62" s="78">
        <v>0.49</v>
      </c>
      <c r="O62" s="78">
        <v>0.01</v>
      </c>
    </row>
    <row r="63" spans="2:15">
      <c r="B63" t="s">
        <v>2404</v>
      </c>
      <c r="C63" t="s">
        <v>2186</v>
      </c>
      <c r="D63" t="s">
        <v>2187</v>
      </c>
      <c r="E63" t="s">
        <v>340</v>
      </c>
      <c r="F63" t="s">
        <v>157</v>
      </c>
      <c r="G63" s="78">
        <v>5.08</v>
      </c>
      <c r="H63" t="s">
        <v>108</v>
      </c>
      <c r="I63" s="78">
        <v>4.0999999999999996</v>
      </c>
      <c r="J63" s="78">
        <v>2.63</v>
      </c>
      <c r="K63" s="78">
        <v>22500000</v>
      </c>
      <c r="L63" s="78">
        <v>109.05</v>
      </c>
      <c r="M63" s="78">
        <v>24536.25</v>
      </c>
      <c r="N63" s="78">
        <v>3.05</v>
      </c>
      <c r="O63" s="78">
        <v>0.04</v>
      </c>
    </row>
    <row r="64" spans="2:15">
      <c r="B64" t="s">
        <v>2403</v>
      </c>
      <c r="C64" t="s">
        <v>2112</v>
      </c>
      <c r="D64" t="s">
        <v>2154</v>
      </c>
      <c r="E64" t="s">
        <v>340</v>
      </c>
      <c r="F64" t="s">
        <v>155</v>
      </c>
      <c r="G64" s="78">
        <v>7.23</v>
      </c>
      <c r="H64" t="s">
        <v>108</v>
      </c>
      <c r="I64" s="78">
        <v>5.5</v>
      </c>
      <c r="J64" s="78">
        <v>2.09</v>
      </c>
      <c r="K64" s="78">
        <v>29530208.82</v>
      </c>
      <c r="L64" s="78">
        <v>132.68</v>
      </c>
      <c r="M64" s="78">
        <v>39180.681062376003</v>
      </c>
      <c r="N64" s="78">
        <v>4.88</v>
      </c>
      <c r="O64" s="78">
        <v>0.06</v>
      </c>
    </row>
    <row r="65" spans="2:15">
      <c r="B65" t="s">
        <v>2403</v>
      </c>
      <c r="C65" t="s">
        <v>2112</v>
      </c>
      <c r="D65" t="s">
        <v>2158</v>
      </c>
      <c r="E65" t="s">
        <v>340</v>
      </c>
      <c r="F65" t="s">
        <v>155</v>
      </c>
      <c r="G65" s="78">
        <v>7.31</v>
      </c>
      <c r="H65" t="s">
        <v>108</v>
      </c>
      <c r="I65" s="78">
        <v>5.5</v>
      </c>
      <c r="J65" s="78">
        <v>1.69</v>
      </c>
      <c r="K65" s="78">
        <v>3283131.32</v>
      </c>
      <c r="L65" s="78">
        <v>131.96</v>
      </c>
      <c r="M65" s="78">
        <v>4332.4200898720001</v>
      </c>
      <c r="N65" s="78">
        <v>0.54</v>
      </c>
      <c r="O65" s="78">
        <v>0.01</v>
      </c>
    </row>
    <row r="66" spans="2:15">
      <c r="B66" t="s">
        <v>2403</v>
      </c>
      <c r="C66" t="s">
        <v>2112</v>
      </c>
      <c r="D66" t="s">
        <v>2159</v>
      </c>
      <c r="E66" t="s">
        <v>340</v>
      </c>
      <c r="F66" t="s">
        <v>155</v>
      </c>
      <c r="G66" s="78">
        <v>7.3</v>
      </c>
      <c r="H66" t="s">
        <v>108</v>
      </c>
      <c r="I66" s="78">
        <v>5.5</v>
      </c>
      <c r="J66" s="78">
        <v>1.73</v>
      </c>
      <c r="K66" s="78">
        <v>1455906.35</v>
      </c>
      <c r="L66" s="78">
        <v>132.01</v>
      </c>
      <c r="M66" s="78">
        <v>1921.941972635</v>
      </c>
      <c r="N66" s="78">
        <v>0.24</v>
      </c>
      <c r="O66" s="78">
        <v>0</v>
      </c>
    </row>
    <row r="67" spans="2:15">
      <c r="B67" t="s">
        <v>2403</v>
      </c>
      <c r="C67" t="s">
        <v>2112</v>
      </c>
      <c r="D67" t="s">
        <v>2161</v>
      </c>
      <c r="E67" t="s">
        <v>340</v>
      </c>
      <c r="F67" t="s">
        <v>155</v>
      </c>
      <c r="G67" s="78">
        <v>7.27</v>
      </c>
      <c r="H67" t="s">
        <v>108</v>
      </c>
      <c r="I67" s="78">
        <v>5.5</v>
      </c>
      <c r="J67" s="78">
        <v>1.86</v>
      </c>
      <c r="K67" s="78">
        <v>419752.18</v>
      </c>
      <c r="L67" s="78">
        <v>129.28</v>
      </c>
      <c r="M67" s="78">
        <v>542.65561830399997</v>
      </c>
      <c r="N67" s="78">
        <v>7.0000000000000007E-2</v>
      </c>
      <c r="O67" s="78">
        <v>0</v>
      </c>
    </row>
    <row r="68" spans="2:15">
      <c r="B68" t="s">
        <v>2403</v>
      </c>
      <c r="C68" t="s">
        <v>2112</v>
      </c>
      <c r="D68" t="s">
        <v>2162</v>
      </c>
      <c r="E68" t="s">
        <v>340</v>
      </c>
      <c r="F68" t="s">
        <v>155</v>
      </c>
      <c r="G68" s="78">
        <v>7.25</v>
      </c>
      <c r="H68" t="s">
        <v>108</v>
      </c>
      <c r="I68" s="78">
        <v>5.5</v>
      </c>
      <c r="J68" s="78">
        <v>2</v>
      </c>
      <c r="K68" s="78">
        <v>3697471.11</v>
      </c>
      <c r="L68" s="78">
        <v>128.19999999999999</v>
      </c>
      <c r="M68" s="78">
        <v>4740.1579630200004</v>
      </c>
      <c r="N68" s="78">
        <v>0.59</v>
      </c>
      <c r="O68" s="78">
        <v>0.01</v>
      </c>
    </row>
    <row r="69" spans="2:15">
      <c r="B69" t="s">
        <v>2403</v>
      </c>
      <c r="C69" t="s">
        <v>2112</v>
      </c>
      <c r="D69" t="s">
        <v>2167</v>
      </c>
      <c r="E69" t="s">
        <v>340</v>
      </c>
      <c r="F69" t="s">
        <v>155</v>
      </c>
      <c r="G69" s="78">
        <v>7.17</v>
      </c>
      <c r="H69" t="s">
        <v>108</v>
      </c>
      <c r="I69" s="78">
        <v>5.5</v>
      </c>
      <c r="J69" s="78">
        <v>2.42</v>
      </c>
      <c r="K69" s="78">
        <v>506742.89</v>
      </c>
      <c r="L69" s="78">
        <v>124.34</v>
      </c>
      <c r="M69" s="78">
        <v>630.08410942600005</v>
      </c>
      <c r="N69" s="78">
        <v>0.08</v>
      </c>
      <c r="O69" s="78">
        <v>0</v>
      </c>
    </row>
    <row r="70" spans="2:15">
      <c r="B70" t="s">
        <v>2403</v>
      </c>
      <c r="C70" t="s">
        <v>2112</v>
      </c>
      <c r="D70" t="s">
        <v>2168</v>
      </c>
      <c r="E70" t="s">
        <v>340</v>
      </c>
      <c r="F70" t="s">
        <v>155</v>
      </c>
      <c r="G70" s="78">
        <v>7.17</v>
      </c>
      <c r="H70" t="s">
        <v>108</v>
      </c>
      <c r="I70" s="78">
        <v>5.5</v>
      </c>
      <c r="J70" s="78">
        <v>2.44</v>
      </c>
      <c r="K70" s="78">
        <v>834836.65</v>
      </c>
      <c r="L70" s="78">
        <v>124.05</v>
      </c>
      <c r="M70" s="78">
        <v>1035.6148643250001</v>
      </c>
      <c r="N70" s="78">
        <v>0.13</v>
      </c>
      <c r="O70" s="78">
        <v>0</v>
      </c>
    </row>
    <row r="71" spans="2:15">
      <c r="B71" t="s">
        <v>2403</v>
      </c>
      <c r="C71" t="s">
        <v>2112</v>
      </c>
      <c r="D71" t="s">
        <v>2169</v>
      </c>
      <c r="E71" t="s">
        <v>340</v>
      </c>
      <c r="F71" t="s">
        <v>155</v>
      </c>
      <c r="G71" s="78">
        <v>7.15</v>
      </c>
      <c r="H71" t="s">
        <v>108</v>
      </c>
      <c r="I71" s="78">
        <v>5.5</v>
      </c>
      <c r="J71" s="78">
        <v>2.5299999999999998</v>
      </c>
      <c r="K71" s="78">
        <v>733149.99</v>
      </c>
      <c r="L71" s="78">
        <v>123.05</v>
      </c>
      <c r="M71" s="78">
        <v>902.14106269499996</v>
      </c>
      <c r="N71" s="78">
        <v>0.11</v>
      </c>
      <c r="O71" s="78">
        <v>0</v>
      </c>
    </row>
    <row r="72" spans="2:15">
      <c r="B72" t="s">
        <v>2403</v>
      </c>
      <c r="C72" t="s">
        <v>2112</v>
      </c>
      <c r="D72" t="s">
        <v>2170</v>
      </c>
      <c r="E72" t="s">
        <v>340</v>
      </c>
      <c r="F72" t="s">
        <v>155</v>
      </c>
      <c r="G72" s="78">
        <v>7.13</v>
      </c>
      <c r="H72" t="s">
        <v>108</v>
      </c>
      <c r="I72" s="78">
        <v>5.5</v>
      </c>
      <c r="J72" s="78">
        <v>2.6</v>
      </c>
      <c r="K72" s="78">
        <v>2285729.7599999998</v>
      </c>
      <c r="L72" s="78">
        <v>122.44</v>
      </c>
      <c r="M72" s="78">
        <v>2798.6475181440001</v>
      </c>
      <c r="N72" s="78">
        <v>0.35</v>
      </c>
      <c r="O72" s="78">
        <v>0</v>
      </c>
    </row>
    <row r="73" spans="2:15">
      <c r="B73" t="s">
        <v>2403</v>
      </c>
      <c r="C73" t="s">
        <v>2112</v>
      </c>
      <c r="D73" t="s">
        <v>2178</v>
      </c>
      <c r="E73" t="s">
        <v>340</v>
      </c>
      <c r="F73" t="s">
        <v>155</v>
      </c>
      <c r="G73" s="78">
        <v>7.3</v>
      </c>
      <c r="H73" t="s">
        <v>108</v>
      </c>
      <c r="I73" s="78">
        <v>5.59</v>
      </c>
      <c r="J73" s="78">
        <v>1.68</v>
      </c>
      <c r="K73" s="78">
        <v>1150320.97</v>
      </c>
      <c r="L73" s="78">
        <v>134.28</v>
      </c>
      <c r="M73" s="78">
        <v>1544.6509985160001</v>
      </c>
      <c r="N73" s="78">
        <v>0.19</v>
      </c>
      <c r="O73" s="78">
        <v>0</v>
      </c>
    </row>
    <row r="74" spans="2:15">
      <c r="B74" t="s">
        <v>2403</v>
      </c>
      <c r="C74" t="s">
        <v>2112</v>
      </c>
      <c r="D74" t="s">
        <v>2156</v>
      </c>
      <c r="E74" t="s">
        <v>340</v>
      </c>
      <c r="F74" t="s">
        <v>155</v>
      </c>
      <c r="G74" s="78">
        <v>7.29</v>
      </c>
      <c r="H74" t="s">
        <v>108</v>
      </c>
      <c r="I74" s="78">
        <v>5.55</v>
      </c>
      <c r="J74" s="78">
        <v>1.75</v>
      </c>
      <c r="K74" s="78">
        <v>2533080.96</v>
      </c>
      <c r="L74" s="78">
        <v>133.41999999999999</v>
      </c>
      <c r="M74" s="78">
        <v>3379.6366168320001</v>
      </c>
      <c r="N74" s="78">
        <v>0.42</v>
      </c>
      <c r="O74" s="78">
        <v>0</v>
      </c>
    </row>
    <row r="75" spans="2:15">
      <c r="B75" t="s">
        <v>2403</v>
      </c>
      <c r="C75" t="s">
        <v>2112</v>
      </c>
      <c r="D75" t="s">
        <v>2185</v>
      </c>
      <c r="E75" t="s">
        <v>340</v>
      </c>
      <c r="F75" t="s">
        <v>155</v>
      </c>
      <c r="G75" s="78">
        <v>7.29</v>
      </c>
      <c r="H75" t="s">
        <v>108</v>
      </c>
      <c r="I75" s="78">
        <v>5.66</v>
      </c>
      <c r="J75" s="78">
        <v>1.69</v>
      </c>
      <c r="K75" s="78">
        <v>1180339.8500000001</v>
      </c>
      <c r="L75" s="78">
        <v>134.9</v>
      </c>
      <c r="M75" s="78">
        <v>1592.2784576500001</v>
      </c>
      <c r="N75" s="78">
        <v>0.2</v>
      </c>
      <c r="O75" s="78">
        <v>0</v>
      </c>
    </row>
    <row r="76" spans="2:15">
      <c r="B76" t="s">
        <v>2403</v>
      </c>
      <c r="C76" t="s">
        <v>2112</v>
      </c>
      <c r="D76" t="s">
        <v>2155</v>
      </c>
      <c r="E76" t="s">
        <v>340</v>
      </c>
      <c r="F76" t="s">
        <v>155</v>
      </c>
      <c r="G76" s="78">
        <v>7.3</v>
      </c>
      <c r="H76" t="s">
        <v>108</v>
      </c>
      <c r="I76" s="78">
        <v>5.53</v>
      </c>
      <c r="J76" s="78">
        <v>1.72</v>
      </c>
      <c r="K76" s="78">
        <v>4352569.43</v>
      </c>
      <c r="L76" s="78">
        <v>133.61000000000001</v>
      </c>
      <c r="M76" s="78">
        <v>5815.468015423</v>
      </c>
      <c r="N76" s="78">
        <v>0.72</v>
      </c>
      <c r="O76" s="78">
        <v>0.01</v>
      </c>
    </row>
    <row r="77" spans="2:15">
      <c r="B77" t="s">
        <v>2403</v>
      </c>
      <c r="C77" t="s">
        <v>2112</v>
      </c>
      <c r="D77" t="s">
        <v>2157</v>
      </c>
      <c r="E77" t="s">
        <v>340</v>
      </c>
      <c r="F77" t="s">
        <v>155</v>
      </c>
      <c r="G77" s="78">
        <v>7.31</v>
      </c>
      <c r="H77" t="s">
        <v>108</v>
      </c>
      <c r="I77" s="78">
        <v>5.5</v>
      </c>
      <c r="J77" s="78">
        <v>1.7</v>
      </c>
      <c r="K77" s="78">
        <v>1784243.63</v>
      </c>
      <c r="L77" s="78">
        <v>131.88</v>
      </c>
      <c r="M77" s="78">
        <v>2353.0604992439999</v>
      </c>
      <c r="N77" s="78">
        <v>0.28999999999999998</v>
      </c>
      <c r="O77" s="78">
        <v>0</v>
      </c>
    </row>
    <row r="78" spans="2:15">
      <c r="B78" t="s">
        <v>2403</v>
      </c>
      <c r="C78" t="s">
        <v>2112</v>
      </c>
      <c r="D78" t="s">
        <v>2160</v>
      </c>
      <c r="E78" t="s">
        <v>340</v>
      </c>
      <c r="F78" t="s">
        <v>155</v>
      </c>
      <c r="G78" s="78">
        <v>7.29</v>
      </c>
      <c r="H78" t="s">
        <v>108</v>
      </c>
      <c r="I78" s="78">
        <v>5.5</v>
      </c>
      <c r="J78" s="78">
        <v>1.76</v>
      </c>
      <c r="K78" s="78">
        <v>1835897.6</v>
      </c>
      <c r="L78" s="78">
        <v>130.15</v>
      </c>
      <c r="M78" s="78">
        <v>2389.4207264000001</v>
      </c>
      <c r="N78" s="78">
        <v>0.3</v>
      </c>
      <c r="O78" s="78">
        <v>0</v>
      </c>
    </row>
    <row r="79" spans="2:15">
      <c r="B79" t="s">
        <v>2403</v>
      </c>
      <c r="C79" t="s">
        <v>2112</v>
      </c>
      <c r="D79" t="s">
        <v>2164</v>
      </c>
      <c r="E79" t="s">
        <v>340</v>
      </c>
      <c r="F79" t="s">
        <v>155</v>
      </c>
      <c r="G79" s="78">
        <v>7.2</v>
      </c>
      <c r="H79" t="s">
        <v>108</v>
      </c>
      <c r="I79" s="78">
        <v>5.5</v>
      </c>
      <c r="J79" s="78">
        <v>2.23</v>
      </c>
      <c r="K79" s="78">
        <v>2039110.65</v>
      </c>
      <c r="L79" s="78">
        <v>126.5</v>
      </c>
      <c r="M79" s="78">
        <v>2579.4749722500001</v>
      </c>
      <c r="N79" s="78">
        <v>0.32</v>
      </c>
      <c r="O79" s="78">
        <v>0</v>
      </c>
    </row>
    <row r="80" spans="2:15">
      <c r="B80" t="s">
        <v>2403</v>
      </c>
      <c r="C80" t="s">
        <v>2112</v>
      </c>
      <c r="D80" t="s">
        <v>2166</v>
      </c>
      <c r="E80" t="s">
        <v>340</v>
      </c>
      <c r="F80" t="s">
        <v>155</v>
      </c>
      <c r="G80" s="78">
        <v>7.19</v>
      </c>
      <c r="H80" t="s">
        <v>108</v>
      </c>
      <c r="I80" s="78">
        <v>5.5</v>
      </c>
      <c r="J80" s="78">
        <v>2.31</v>
      </c>
      <c r="K80" s="78">
        <v>1383599.88</v>
      </c>
      <c r="L80" s="78">
        <v>125.74</v>
      </c>
      <c r="M80" s="78">
        <v>1739.738489112</v>
      </c>
      <c r="N80" s="78">
        <v>0.22</v>
      </c>
      <c r="O80" s="78">
        <v>0</v>
      </c>
    </row>
    <row r="81" spans="2:15">
      <c r="B81" t="s">
        <v>2403</v>
      </c>
      <c r="C81" t="s">
        <v>2112</v>
      </c>
      <c r="D81" t="s">
        <v>2163</v>
      </c>
      <c r="E81" t="s">
        <v>340</v>
      </c>
      <c r="F81" t="s">
        <v>155</v>
      </c>
      <c r="G81" s="78">
        <v>7.21</v>
      </c>
      <c r="H81" t="s">
        <v>108</v>
      </c>
      <c r="I81" s="78">
        <v>5.5</v>
      </c>
      <c r="J81" s="78">
        <v>2.1800000000000002</v>
      </c>
      <c r="K81" s="78">
        <v>1007745.03</v>
      </c>
      <c r="L81" s="78">
        <v>127.2</v>
      </c>
      <c r="M81" s="78">
        <v>1281.8516781599999</v>
      </c>
      <c r="N81" s="78">
        <v>0.16</v>
      </c>
      <c r="O81" s="78">
        <v>0</v>
      </c>
    </row>
    <row r="82" spans="2:15">
      <c r="B82" t="s">
        <v>2403</v>
      </c>
      <c r="C82" t="s">
        <v>2112</v>
      </c>
      <c r="D82" t="s">
        <v>2165</v>
      </c>
      <c r="E82" t="s">
        <v>340</v>
      </c>
      <c r="F82" t="s">
        <v>155</v>
      </c>
      <c r="G82" s="78">
        <v>7.2</v>
      </c>
      <c r="H82" t="s">
        <v>108</v>
      </c>
      <c r="I82" s="78">
        <v>5.5</v>
      </c>
      <c r="J82" s="78">
        <v>2.2599999999999998</v>
      </c>
      <c r="K82" s="78">
        <v>3160984.51</v>
      </c>
      <c r="L82" s="78">
        <v>126.45</v>
      </c>
      <c r="M82" s="78">
        <v>3997.0649128949999</v>
      </c>
      <c r="N82" s="78">
        <v>0.5</v>
      </c>
      <c r="O82" s="78">
        <v>0.01</v>
      </c>
    </row>
    <row r="83" spans="2:15">
      <c r="B83" t="s">
        <v>2403</v>
      </c>
      <c r="C83" t="s">
        <v>2112</v>
      </c>
      <c r="D83" t="s">
        <v>2171</v>
      </c>
      <c r="E83" t="s">
        <v>340</v>
      </c>
      <c r="F83" t="s">
        <v>155</v>
      </c>
      <c r="G83" s="78">
        <v>7.12</v>
      </c>
      <c r="H83" t="s">
        <v>108</v>
      </c>
      <c r="I83" s="78">
        <v>5.5</v>
      </c>
      <c r="J83" s="78">
        <v>2.69</v>
      </c>
      <c r="K83" s="78">
        <v>1672484.51</v>
      </c>
      <c r="L83" s="78">
        <v>121.64</v>
      </c>
      <c r="M83" s="78">
        <v>2034.4101579640001</v>
      </c>
      <c r="N83" s="78">
        <v>0.25</v>
      </c>
      <c r="O83" s="78">
        <v>0</v>
      </c>
    </row>
    <row r="84" spans="2:15">
      <c r="B84" t="s">
        <v>2403</v>
      </c>
      <c r="C84" t="s">
        <v>2112</v>
      </c>
      <c r="D84" t="s">
        <v>2172</v>
      </c>
      <c r="E84" t="s">
        <v>340</v>
      </c>
      <c r="F84" t="s">
        <v>155</v>
      </c>
      <c r="G84" s="78">
        <v>7.09</v>
      </c>
      <c r="H84" t="s">
        <v>108</v>
      </c>
      <c r="I84" s="78">
        <v>5.5</v>
      </c>
      <c r="J84" s="78">
        <v>2.83</v>
      </c>
      <c r="K84" s="78">
        <v>815496.67</v>
      </c>
      <c r="L84" s="78">
        <v>120.5</v>
      </c>
      <c r="M84" s="78">
        <v>982.67348734999996</v>
      </c>
      <c r="N84" s="78">
        <v>0.12</v>
      </c>
      <c r="O84" s="78">
        <v>0</v>
      </c>
    </row>
    <row r="85" spans="2:15">
      <c r="B85" t="s">
        <v>2403</v>
      </c>
      <c r="C85" t="s">
        <v>2112</v>
      </c>
      <c r="D85" t="s">
        <v>2173</v>
      </c>
      <c r="E85" t="s">
        <v>340</v>
      </c>
      <c r="F85" t="s">
        <v>155</v>
      </c>
      <c r="G85" s="78">
        <v>7.08</v>
      </c>
      <c r="H85" t="s">
        <v>108</v>
      </c>
      <c r="I85" s="78">
        <v>5.5</v>
      </c>
      <c r="J85" s="78">
        <v>2.9</v>
      </c>
      <c r="K85" s="78">
        <v>210605.68</v>
      </c>
      <c r="L85" s="78">
        <v>119.89</v>
      </c>
      <c r="M85" s="78">
        <v>252.495149752</v>
      </c>
      <c r="N85" s="78">
        <v>0.03</v>
      </c>
      <c r="O85" s="78">
        <v>0</v>
      </c>
    </row>
    <row r="86" spans="2:15">
      <c r="B86" t="s">
        <v>2403</v>
      </c>
      <c r="C86" t="s">
        <v>2112</v>
      </c>
      <c r="D86" t="s">
        <v>2174</v>
      </c>
      <c r="E86" t="s">
        <v>340</v>
      </c>
      <c r="F86" t="s">
        <v>155</v>
      </c>
      <c r="G86" s="78">
        <v>7.03</v>
      </c>
      <c r="H86" t="s">
        <v>108</v>
      </c>
      <c r="I86" s="78">
        <v>5.5</v>
      </c>
      <c r="J86" s="78">
        <v>3.13</v>
      </c>
      <c r="K86" s="78">
        <v>2396061.62</v>
      </c>
      <c r="L86" s="78">
        <v>117.99</v>
      </c>
      <c r="M86" s="78">
        <v>2827.1131054379998</v>
      </c>
      <c r="N86" s="78">
        <v>0.35</v>
      </c>
      <c r="O86" s="78">
        <v>0</v>
      </c>
    </row>
    <row r="87" spans="2:15">
      <c r="B87" t="s">
        <v>2403</v>
      </c>
      <c r="C87" t="s">
        <v>2112</v>
      </c>
      <c r="D87" t="s">
        <v>2175</v>
      </c>
      <c r="E87" t="s">
        <v>340</v>
      </c>
      <c r="F87" t="s">
        <v>155</v>
      </c>
      <c r="G87" s="78">
        <v>6.98</v>
      </c>
      <c r="H87" t="s">
        <v>108</v>
      </c>
      <c r="I87" s="78">
        <v>5.5</v>
      </c>
      <c r="J87" s="78">
        <v>3.44</v>
      </c>
      <c r="K87" s="78">
        <v>463447.11</v>
      </c>
      <c r="L87" s="78">
        <v>115.59</v>
      </c>
      <c r="M87" s="78">
        <v>535.69851444899996</v>
      </c>
      <c r="N87" s="78">
        <v>7.0000000000000007E-2</v>
      </c>
      <c r="O87" s="78">
        <v>0</v>
      </c>
    </row>
    <row r="88" spans="2:15">
      <c r="B88" t="s">
        <v>2403</v>
      </c>
      <c r="C88" t="s">
        <v>2112</v>
      </c>
      <c r="D88" t="s">
        <v>2176</v>
      </c>
      <c r="E88" t="s">
        <v>340</v>
      </c>
      <c r="F88" t="s">
        <v>155</v>
      </c>
      <c r="G88" s="78">
        <v>6.96</v>
      </c>
      <c r="H88" t="s">
        <v>108</v>
      </c>
      <c r="I88" s="78">
        <v>5.5</v>
      </c>
      <c r="J88" s="78">
        <v>3.52</v>
      </c>
      <c r="K88" s="78">
        <v>446064.41</v>
      </c>
      <c r="L88" s="78">
        <v>114.98</v>
      </c>
      <c r="M88" s="78">
        <v>512.88485861799995</v>
      </c>
      <c r="N88" s="78">
        <v>0.06</v>
      </c>
      <c r="O88" s="78">
        <v>0</v>
      </c>
    </row>
    <row r="89" spans="2:15">
      <c r="B89" t="s">
        <v>2403</v>
      </c>
      <c r="C89" t="s">
        <v>2112</v>
      </c>
      <c r="D89" t="s">
        <v>2177</v>
      </c>
      <c r="E89" t="s">
        <v>340</v>
      </c>
      <c r="F89" t="s">
        <v>155</v>
      </c>
      <c r="G89" s="78">
        <v>6.9</v>
      </c>
      <c r="H89" t="s">
        <v>108</v>
      </c>
      <c r="I89" s="78">
        <v>5.5</v>
      </c>
      <c r="J89" s="78">
        <v>3.88</v>
      </c>
      <c r="K89" s="78">
        <v>888355.64</v>
      </c>
      <c r="L89" s="78">
        <v>112.19</v>
      </c>
      <c r="M89" s="78">
        <v>996.64619251600004</v>
      </c>
      <c r="N89" s="78">
        <v>0.12</v>
      </c>
      <c r="O89" s="78">
        <v>0</v>
      </c>
    </row>
    <row r="90" spans="2:15">
      <c r="B90" t="s">
        <v>2403</v>
      </c>
      <c r="C90" t="s">
        <v>2112</v>
      </c>
      <c r="D90" t="s">
        <v>2179</v>
      </c>
      <c r="E90" t="s">
        <v>340</v>
      </c>
      <c r="F90" t="s">
        <v>155</v>
      </c>
      <c r="G90" s="78">
        <v>6.74</v>
      </c>
      <c r="H90" t="s">
        <v>108</v>
      </c>
      <c r="I90" s="78">
        <v>5.5</v>
      </c>
      <c r="J90" s="78">
        <v>4.72</v>
      </c>
      <c r="K90" s="78">
        <v>559281.15</v>
      </c>
      <c r="L90" s="78">
        <v>106.22</v>
      </c>
      <c r="M90" s="78">
        <v>594.06843752999998</v>
      </c>
      <c r="N90" s="78">
        <v>7.0000000000000007E-2</v>
      </c>
      <c r="O90" s="78">
        <v>0</v>
      </c>
    </row>
    <row r="91" spans="2:15">
      <c r="B91" t="s">
        <v>2403</v>
      </c>
      <c r="C91" t="s">
        <v>2112</v>
      </c>
      <c r="D91" t="s">
        <v>2180</v>
      </c>
      <c r="E91" t="s">
        <v>340</v>
      </c>
      <c r="F91" t="s">
        <v>155</v>
      </c>
      <c r="G91" s="78">
        <v>6.7</v>
      </c>
      <c r="H91" t="s">
        <v>108</v>
      </c>
      <c r="I91" s="78">
        <v>5.5</v>
      </c>
      <c r="J91" s="78">
        <v>4.99</v>
      </c>
      <c r="K91" s="78">
        <v>314452.56</v>
      </c>
      <c r="L91" s="78">
        <v>104.39</v>
      </c>
      <c r="M91" s="78">
        <v>328.25702738400003</v>
      </c>
      <c r="N91" s="78">
        <v>0.04</v>
      </c>
      <c r="O91" s="78">
        <v>0</v>
      </c>
    </row>
    <row r="92" spans="2:15">
      <c r="B92" t="s">
        <v>2403</v>
      </c>
      <c r="C92" t="s">
        <v>2112</v>
      </c>
      <c r="D92" t="s">
        <v>2181</v>
      </c>
      <c r="E92" t="s">
        <v>340</v>
      </c>
      <c r="F92" t="s">
        <v>155</v>
      </c>
      <c r="G92" s="78">
        <v>6.81</v>
      </c>
      <c r="H92" t="s">
        <v>108</v>
      </c>
      <c r="I92" s="78">
        <v>5.5</v>
      </c>
      <c r="J92" s="78">
        <v>4.34</v>
      </c>
      <c r="K92" s="78">
        <v>934843.28</v>
      </c>
      <c r="L92" s="78">
        <v>108.88</v>
      </c>
      <c r="M92" s="78">
        <v>1017.857363264</v>
      </c>
      <c r="N92" s="78">
        <v>0.13</v>
      </c>
      <c r="O92" s="78">
        <v>0</v>
      </c>
    </row>
    <row r="93" spans="2:15">
      <c r="B93" t="s">
        <v>2403</v>
      </c>
      <c r="C93" t="s">
        <v>2112</v>
      </c>
      <c r="D93" t="s">
        <v>2182</v>
      </c>
      <c r="E93" t="s">
        <v>340</v>
      </c>
      <c r="F93" t="s">
        <v>155</v>
      </c>
      <c r="G93" s="78">
        <v>6.79</v>
      </c>
      <c r="H93" t="s">
        <v>108</v>
      </c>
      <c r="I93" s="78">
        <v>5.5</v>
      </c>
      <c r="J93" s="78">
        <v>4.47</v>
      </c>
      <c r="K93" s="78">
        <v>366922.49</v>
      </c>
      <c r="L93" s="78">
        <v>107.94</v>
      </c>
      <c r="M93" s="78">
        <v>396.05613570600002</v>
      </c>
      <c r="N93" s="78">
        <v>0.05</v>
      </c>
      <c r="O93" s="78">
        <v>0</v>
      </c>
    </row>
    <row r="94" spans="2:15">
      <c r="B94" t="s">
        <v>2403</v>
      </c>
      <c r="C94" t="s">
        <v>2112</v>
      </c>
      <c r="D94" t="s">
        <v>2183</v>
      </c>
      <c r="E94" t="s">
        <v>340</v>
      </c>
      <c r="F94" t="s">
        <v>155</v>
      </c>
      <c r="G94" s="78">
        <v>6.96</v>
      </c>
      <c r="H94" t="s">
        <v>108</v>
      </c>
      <c r="I94" s="78">
        <v>5.5</v>
      </c>
      <c r="J94" s="78">
        <v>3.55</v>
      </c>
      <c r="K94" s="78">
        <v>2442429.41</v>
      </c>
      <c r="L94" s="78">
        <v>114.75</v>
      </c>
      <c r="M94" s="78">
        <v>2802.6877479750001</v>
      </c>
      <c r="N94" s="78">
        <v>0.35</v>
      </c>
      <c r="O94" s="78">
        <v>0</v>
      </c>
    </row>
    <row r="95" spans="2:15">
      <c r="B95" t="s">
        <v>2403</v>
      </c>
      <c r="C95" t="s">
        <v>2112</v>
      </c>
      <c r="D95" t="s">
        <v>2184</v>
      </c>
      <c r="E95" t="s">
        <v>340</v>
      </c>
      <c r="F95" t="s">
        <v>155</v>
      </c>
      <c r="G95" s="78">
        <v>6.9</v>
      </c>
      <c r="H95" t="s">
        <v>108</v>
      </c>
      <c r="I95" s="78">
        <v>5.5</v>
      </c>
      <c r="J95" s="78">
        <v>3.89</v>
      </c>
      <c r="K95" s="78">
        <v>4771067.54</v>
      </c>
      <c r="L95" s="78">
        <v>112.16</v>
      </c>
      <c r="M95" s="78">
        <v>5351.2293528640002</v>
      </c>
      <c r="N95" s="78">
        <v>0.67</v>
      </c>
      <c r="O95" s="78">
        <v>0.01</v>
      </c>
    </row>
    <row r="96" spans="2:15">
      <c r="B96" t="s">
        <v>2402</v>
      </c>
      <c r="C96" t="s">
        <v>2112</v>
      </c>
      <c r="D96" t="s">
        <v>2188</v>
      </c>
      <c r="E96" t="s">
        <v>476</v>
      </c>
      <c r="F96" t="s">
        <v>157</v>
      </c>
      <c r="G96" s="78">
        <v>3.85</v>
      </c>
      <c r="H96" t="s">
        <v>108</v>
      </c>
      <c r="I96" s="78">
        <v>5.25</v>
      </c>
      <c r="J96" s="78">
        <v>1.87</v>
      </c>
      <c r="K96" s="78">
        <v>4844802.18</v>
      </c>
      <c r="L96" s="78">
        <v>116.71</v>
      </c>
      <c r="M96" s="78">
        <v>5654.3686242780004</v>
      </c>
      <c r="N96" s="78">
        <v>0.7</v>
      </c>
      <c r="O96" s="78">
        <v>0.01</v>
      </c>
    </row>
    <row r="97" spans="2:15">
      <c r="B97" t="s">
        <v>2402</v>
      </c>
      <c r="C97" t="s">
        <v>2112</v>
      </c>
      <c r="D97" t="s">
        <v>2189</v>
      </c>
      <c r="E97" t="s">
        <v>476</v>
      </c>
      <c r="F97" t="s">
        <v>157</v>
      </c>
      <c r="G97" s="78">
        <v>5.51</v>
      </c>
      <c r="H97" t="s">
        <v>108</v>
      </c>
      <c r="I97" s="78">
        <v>3.1</v>
      </c>
      <c r="J97" s="78">
        <v>2.89</v>
      </c>
      <c r="K97" s="78">
        <v>2230865</v>
      </c>
      <c r="L97" s="78">
        <v>101.28</v>
      </c>
      <c r="M97" s="78">
        <v>2259.4200719999999</v>
      </c>
      <c r="N97" s="78">
        <v>0.28000000000000003</v>
      </c>
      <c r="O97" s="78">
        <v>0</v>
      </c>
    </row>
    <row r="98" spans="2:15">
      <c r="B98" t="s">
        <v>2401</v>
      </c>
      <c r="C98" t="s">
        <v>2112</v>
      </c>
      <c r="D98" t="s">
        <v>2190</v>
      </c>
      <c r="E98" t="s">
        <v>476</v>
      </c>
      <c r="F98" t="s">
        <v>157</v>
      </c>
      <c r="G98" s="78">
        <v>3.85</v>
      </c>
      <c r="H98" t="s">
        <v>108</v>
      </c>
      <c r="I98" s="78">
        <v>5.25</v>
      </c>
      <c r="J98" s="78">
        <v>1.87</v>
      </c>
      <c r="K98" s="78">
        <v>8980382.9700000007</v>
      </c>
      <c r="L98" s="78">
        <v>116.71</v>
      </c>
      <c r="M98" s="78">
        <v>10481.004964287</v>
      </c>
      <c r="N98" s="78">
        <v>1.3</v>
      </c>
      <c r="O98" s="78">
        <v>0.02</v>
      </c>
    </row>
    <row r="99" spans="2:15">
      <c r="B99" t="s">
        <v>2400</v>
      </c>
      <c r="C99" t="s">
        <v>2112</v>
      </c>
      <c r="D99" t="s">
        <v>2191</v>
      </c>
      <c r="E99" t="s">
        <v>476</v>
      </c>
      <c r="F99" t="s">
        <v>157</v>
      </c>
      <c r="G99" s="78">
        <v>3.85</v>
      </c>
      <c r="H99" t="s">
        <v>108</v>
      </c>
      <c r="I99" s="78">
        <v>5.25</v>
      </c>
      <c r="J99" s="78">
        <v>1.87</v>
      </c>
      <c r="K99" s="78">
        <v>1413119.82</v>
      </c>
      <c r="L99" s="78">
        <v>116.71</v>
      </c>
      <c r="M99" s="78">
        <v>1649.252141922</v>
      </c>
      <c r="N99" s="78">
        <v>0.21</v>
      </c>
      <c r="O99" s="78">
        <v>0</v>
      </c>
    </row>
    <row r="100" spans="2:15">
      <c r="B100" t="s">
        <v>2400</v>
      </c>
      <c r="C100" t="s">
        <v>2112</v>
      </c>
      <c r="D100" t="s">
        <v>2192</v>
      </c>
      <c r="E100" t="s">
        <v>476</v>
      </c>
      <c r="F100" t="s">
        <v>157</v>
      </c>
      <c r="G100" s="78">
        <v>5.51</v>
      </c>
      <c r="H100" t="s">
        <v>108</v>
      </c>
      <c r="I100" s="78">
        <v>3.1</v>
      </c>
      <c r="J100" s="78">
        <v>2.89</v>
      </c>
      <c r="K100" s="78">
        <v>8477288</v>
      </c>
      <c r="L100" s="78">
        <v>101.28</v>
      </c>
      <c r="M100" s="78">
        <v>8585.7972864000003</v>
      </c>
      <c r="N100" s="78">
        <v>1.07</v>
      </c>
      <c r="O100" s="78">
        <v>0.01</v>
      </c>
    </row>
    <row r="101" spans="2:15">
      <c r="B101" t="s">
        <v>2399</v>
      </c>
      <c r="C101" t="s">
        <v>2112</v>
      </c>
      <c r="D101" t="s">
        <v>2194</v>
      </c>
      <c r="E101" t="s">
        <v>476</v>
      </c>
      <c r="F101" t="s">
        <v>155</v>
      </c>
      <c r="G101" s="78">
        <v>4.1500000000000004</v>
      </c>
      <c r="H101" t="s">
        <v>108</v>
      </c>
      <c r="I101" s="78">
        <v>4.5999999999999996</v>
      </c>
      <c r="J101" s="78">
        <v>1.76</v>
      </c>
      <c r="K101" s="78">
        <v>16965000</v>
      </c>
      <c r="L101" s="78">
        <v>115.93</v>
      </c>
      <c r="M101" s="78">
        <v>19667.5245</v>
      </c>
      <c r="N101" s="78">
        <v>2.4500000000000002</v>
      </c>
      <c r="O101" s="78">
        <v>0.03</v>
      </c>
    </row>
    <row r="102" spans="2:15">
      <c r="B102" t="s">
        <v>2398</v>
      </c>
      <c r="C102" t="s">
        <v>2112</v>
      </c>
      <c r="D102" t="s">
        <v>2193</v>
      </c>
      <c r="E102" t="s">
        <v>1298</v>
      </c>
      <c r="F102" t="s">
        <v>156</v>
      </c>
      <c r="G102" s="78">
        <v>8.93</v>
      </c>
      <c r="H102" t="s">
        <v>108</v>
      </c>
      <c r="I102" s="78">
        <v>5.01</v>
      </c>
      <c r="J102" s="78">
        <v>2.5099999999999998</v>
      </c>
      <c r="K102" s="78">
        <v>32999870.789999999</v>
      </c>
      <c r="L102" s="78">
        <v>130.26</v>
      </c>
      <c r="M102" s="78">
        <v>42985.631691053997</v>
      </c>
      <c r="N102" s="78">
        <v>5.35</v>
      </c>
      <c r="O102" s="78">
        <v>0.06</v>
      </c>
    </row>
    <row r="103" spans="2:15">
      <c r="B103" t="s">
        <v>2397</v>
      </c>
      <c r="C103" t="s">
        <v>2186</v>
      </c>
      <c r="D103" t="s">
        <v>2197</v>
      </c>
      <c r="E103" t="s">
        <v>448</v>
      </c>
      <c r="F103" t="s">
        <v>155</v>
      </c>
      <c r="G103" s="78">
        <v>5.05</v>
      </c>
      <c r="H103" t="s">
        <v>108</v>
      </c>
      <c r="I103" s="78">
        <v>4.4000000000000004</v>
      </c>
      <c r="J103" s="78">
        <v>2.3199999999999998</v>
      </c>
      <c r="K103" s="78">
        <v>13059591.17</v>
      </c>
      <c r="L103" s="78">
        <v>112.34</v>
      </c>
      <c r="M103" s="78">
        <v>14671.144720378001</v>
      </c>
      <c r="N103" s="78">
        <v>1.83</v>
      </c>
      <c r="O103" s="78">
        <v>0.02</v>
      </c>
    </row>
    <row r="104" spans="2:15">
      <c r="B104" t="s">
        <v>2397</v>
      </c>
      <c r="C104" t="s">
        <v>2186</v>
      </c>
      <c r="D104" t="s">
        <v>2195</v>
      </c>
      <c r="E104" t="s">
        <v>448</v>
      </c>
      <c r="F104" t="s">
        <v>155</v>
      </c>
      <c r="G104" s="78">
        <v>5.05</v>
      </c>
      <c r="H104" t="s">
        <v>108</v>
      </c>
      <c r="I104" s="78">
        <v>4.4000000000000004</v>
      </c>
      <c r="J104" s="78">
        <v>2.3199999999999998</v>
      </c>
      <c r="K104" s="78">
        <v>13347678.119999999</v>
      </c>
      <c r="L104" s="78">
        <v>112.34</v>
      </c>
      <c r="M104" s="78">
        <v>14994.781600008</v>
      </c>
      <c r="N104" s="78">
        <v>1.87</v>
      </c>
      <c r="O104" s="78">
        <v>0.02</v>
      </c>
    </row>
    <row r="105" spans="2:15">
      <c r="B105" t="s">
        <v>2397</v>
      </c>
      <c r="C105" t="s">
        <v>2186</v>
      </c>
      <c r="D105" t="s">
        <v>2196</v>
      </c>
      <c r="E105" t="s">
        <v>448</v>
      </c>
      <c r="F105" t="s">
        <v>155</v>
      </c>
      <c r="G105" s="78">
        <v>5.05</v>
      </c>
      <c r="H105" t="s">
        <v>108</v>
      </c>
      <c r="I105" s="78">
        <v>4.4000000000000004</v>
      </c>
      <c r="J105" s="78">
        <v>2.31</v>
      </c>
      <c r="K105" s="78">
        <v>5767730.71</v>
      </c>
      <c r="L105" s="78">
        <v>112.68</v>
      </c>
      <c r="M105" s="78">
        <v>6499.078964028</v>
      </c>
      <c r="N105" s="78">
        <v>0.81</v>
      </c>
      <c r="O105" s="78">
        <v>0.01</v>
      </c>
    </row>
    <row r="106" spans="2:15">
      <c r="B106" t="s">
        <v>2396</v>
      </c>
      <c r="C106" t="s">
        <v>2112</v>
      </c>
      <c r="D106" t="s">
        <v>2198</v>
      </c>
      <c r="E106" t="s">
        <v>480</v>
      </c>
      <c r="F106" t="s">
        <v>157</v>
      </c>
      <c r="G106" s="78">
        <v>4.3</v>
      </c>
      <c r="H106" t="s">
        <v>108</v>
      </c>
      <c r="I106" s="78">
        <v>4.5</v>
      </c>
      <c r="J106" s="78">
        <v>1.77</v>
      </c>
      <c r="K106" s="78">
        <v>14992405.92</v>
      </c>
      <c r="L106" s="78">
        <v>112.91</v>
      </c>
      <c r="M106" s="78">
        <v>16927.925524271999</v>
      </c>
      <c r="N106" s="78">
        <v>2.11</v>
      </c>
      <c r="O106" s="78">
        <v>0.02</v>
      </c>
    </row>
    <row r="107" spans="2:15">
      <c r="B107" t="s">
        <v>2395</v>
      </c>
      <c r="C107" t="s">
        <v>2112</v>
      </c>
      <c r="D107" t="s">
        <v>2199</v>
      </c>
      <c r="E107" t="s">
        <v>197</v>
      </c>
      <c r="F107" t="s">
        <v>198</v>
      </c>
      <c r="G107" s="78">
        <v>0.04</v>
      </c>
      <c r="H107" t="s">
        <v>108</v>
      </c>
      <c r="I107" s="78">
        <v>2.95</v>
      </c>
      <c r="J107" s="78">
        <v>2.68</v>
      </c>
      <c r="K107" s="78">
        <v>37646802.439999998</v>
      </c>
      <c r="L107" s="78">
        <v>100.1</v>
      </c>
      <c r="M107" s="78">
        <v>37684.449242440001</v>
      </c>
      <c r="N107" s="78">
        <v>4.6900000000000004</v>
      </c>
      <c r="O107" s="78">
        <v>0.06</v>
      </c>
    </row>
    <row r="108" spans="2:15">
      <c r="B108" t="s">
        <v>2394</v>
      </c>
      <c r="C108" t="s">
        <v>2112</v>
      </c>
      <c r="D108" t="s">
        <v>2211</v>
      </c>
      <c r="E108" t="s">
        <v>197</v>
      </c>
      <c r="F108" t="s">
        <v>198</v>
      </c>
      <c r="G108" s="78">
        <v>10.220000000000001</v>
      </c>
      <c r="H108" t="s">
        <v>108</v>
      </c>
      <c r="I108" s="78">
        <v>2.7</v>
      </c>
      <c r="J108" s="78">
        <v>1.84</v>
      </c>
      <c r="K108" s="78">
        <v>1904901.51</v>
      </c>
      <c r="L108" s="78">
        <v>114.22</v>
      </c>
      <c r="M108" s="78">
        <v>2175.778504722</v>
      </c>
      <c r="N108" s="78">
        <v>0.27</v>
      </c>
      <c r="O108" s="78">
        <v>0</v>
      </c>
    </row>
    <row r="109" spans="2:15">
      <c r="B109" t="s">
        <v>2394</v>
      </c>
      <c r="C109" t="s">
        <v>2112</v>
      </c>
      <c r="D109" t="s">
        <v>2212</v>
      </c>
      <c r="E109" t="s">
        <v>197</v>
      </c>
      <c r="F109" t="s">
        <v>198</v>
      </c>
      <c r="G109" s="78">
        <v>10.119999999999999</v>
      </c>
      <c r="H109" t="s">
        <v>108</v>
      </c>
      <c r="I109" s="78">
        <v>2.7</v>
      </c>
      <c r="J109" s="78">
        <v>2.04</v>
      </c>
      <c r="K109" s="78">
        <v>4102762.34</v>
      </c>
      <c r="L109" s="78">
        <v>111.64</v>
      </c>
      <c r="M109" s="78">
        <v>4580.323876376</v>
      </c>
      <c r="N109" s="78">
        <v>0.56999999999999995</v>
      </c>
      <c r="O109" s="78">
        <v>0.01</v>
      </c>
    </row>
    <row r="110" spans="2:15">
      <c r="B110" t="s">
        <v>2394</v>
      </c>
      <c r="C110" t="s">
        <v>2112</v>
      </c>
      <c r="D110" t="s">
        <v>2213</v>
      </c>
      <c r="E110" t="s">
        <v>197</v>
      </c>
      <c r="F110" t="s">
        <v>198</v>
      </c>
      <c r="G110" s="78">
        <v>10.08</v>
      </c>
      <c r="H110" t="s">
        <v>108</v>
      </c>
      <c r="I110" s="78">
        <v>2.7</v>
      </c>
      <c r="J110" s="78">
        <v>2.16</v>
      </c>
      <c r="K110" s="78">
        <v>4546974.7</v>
      </c>
      <c r="L110" s="78">
        <v>110.12</v>
      </c>
      <c r="M110" s="78">
        <v>5007.1285396399999</v>
      </c>
      <c r="N110" s="78">
        <v>0.62</v>
      </c>
      <c r="O110" s="78">
        <v>0.01</v>
      </c>
    </row>
    <row r="111" spans="2:15">
      <c r="B111" t="s">
        <v>2394</v>
      </c>
      <c r="C111" t="s">
        <v>2112</v>
      </c>
      <c r="D111" t="s">
        <v>2214</v>
      </c>
      <c r="E111" t="s">
        <v>197</v>
      </c>
      <c r="F111" t="s">
        <v>198</v>
      </c>
      <c r="G111" s="78">
        <v>10.36</v>
      </c>
      <c r="H111" t="s">
        <v>108</v>
      </c>
      <c r="I111" s="78">
        <v>2.4500000000000002</v>
      </c>
      <c r="J111" s="78">
        <v>1.7</v>
      </c>
      <c r="K111" s="78">
        <v>4669822.3</v>
      </c>
      <c r="L111" s="78">
        <v>111.88</v>
      </c>
      <c r="M111" s="78">
        <v>5224.5971892400003</v>
      </c>
      <c r="N111" s="78">
        <v>0.65</v>
      </c>
      <c r="O111" s="78">
        <v>0.01</v>
      </c>
    </row>
    <row r="112" spans="2:15">
      <c r="B112" t="s">
        <v>2394</v>
      </c>
      <c r="C112" t="s">
        <v>2112</v>
      </c>
      <c r="D112" t="s">
        <v>2215</v>
      </c>
      <c r="E112" t="s">
        <v>197</v>
      </c>
      <c r="F112" t="s">
        <v>198</v>
      </c>
      <c r="G112" s="78">
        <v>10.51</v>
      </c>
      <c r="H112" t="s">
        <v>108</v>
      </c>
      <c r="I112" s="78">
        <v>2.2000000000000002</v>
      </c>
      <c r="J112" s="78">
        <v>1.6</v>
      </c>
      <c r="K112" s="78">
        <v>3411313.43</v>
      </c>
      <c r="L112" s="78">
        <v>109.68</v>
      </c>
      <c r="M112" s="78">
        <v>3741.5285700240001</v>
      </c>
      <c r="N112" s="78">
        <v>0.47</v>
      </c>
      <c r="O112" s="78">
        <v>0.01</v>
      </c>
    </row>
    <row r="113" spans="2:15">
      <c r="B113" t="s">
        <v>2394</v>
      </c>
      <c r="C113" t="s">
        <v>2112</v>
      </c>
      <c r="D113" t="s">
        <v>2216</v>
      </c>
      <c r="E113" t="s">
        <v>197</v>
      </c>
      <c r="F113" t="s">
        <v>198</v>
      </c>
      <c r="G113" s="78">
        <v>10.55</v>
      </c>
      <c r="H113" t="s">
        <v>108</v>
      </c>
      <c r="I113" s="78">
        <v>2.2000000000000002</v>
      </c>
      <c r="J113" s="78">
        <v>1.48</v>
      </c>
      <c r="K113" s="78">
        <v>3773008.95</v>
      </c>
      <c r="L113" s="78">
        <v>110.94</v>
      </c>
      <c r="M113" s="78">
        <v>4185.7761291300003</v>
      </c>
      <c r="N113" s="78">
        <v>0.52</v>
      </c>
      <c r="O113" s="78">
        <v>0.01</v>
      </c>
    </row>
    <row r="114" spans="2:15">
      <c r="B114" t="s">
        <v>2394</v>
      </c>
      <c r="C114" t="s">
        <v>2112</v>
      </c>
      <c r="D114" t="s">
        <v>2217</v>
      </c>
      <c r="E114" t="s">
        <v>197</v>
      </c>
      <c r="F114" t="s">
        <v>198</v>
      </c>
      <c r="G114" s="78">
        <v>10.45</v>
      </c>
      <c r="H114" t="s">
        <v>108</v>
      </c>
      <c r="I114" s="78">
        <v>2.2000000000000002</v>
      </c>
      <c r="J114" s="78">
        <v>1.58</v>
      </c>
      <c r="K114" s="78">
        <v>3908592.71</v>
      </c>
      <c r="L114" s="78">
        <v>109.47</v>
      </c>
      <c r="M114" s="78">
        <v>4278.7364396370003</v>
      </c>
      <c r="N114" s="78">
        <v>0.53</v>
      </c>
      <c r="O114" s="78">
        <v>0.01</v>
      </c>
    </row>
    <row r="115" spans="2:15">
      <c r="B115" t="s">
        <v>2394</v>
      </c>
      <c r="C115" t="s">
        <v>2112</v>
      </c>
      <c r="D115" t="s">
        <v>2218</v>
      </c>
      <c r="E115" t="s">
        <v>197</v>
      </c>
      <c r="F115" t="s">
        <v>198</v>
      </c>
      <c r="G115" s="78">
        <v>10.48</v>
      </c>
      <c r="H115" t="s">
        <v>108</v>
      </c>
      <c r="I115" s="78">
        <v>2.2000000000000002</v>
      </c>
      <c r="J115" s="78">
        <v>1.51</v>
      </c>
      <c r="K115" s="78">
        <v>4101080.58</v>
      </c>
      <c r="L115" s="78">
        <v>110.08</v>
      </c>
      <c r="M115" s="78">
        <v>4514.4695024639996</v>
      </c>
      <c r="N115" s="78">
        <v>0.56000000000000005</v>
      </c>
      <c r="O115" s="78">
        <v>0.01</v>
      </c>
    </row>
    <row r="116" spans="2:15">
      <c r="B116" t="s">
        <v>2394</v>
      </c>
      <c r="C116" t="s">
        <v>2112</v>
      </c>
      <c r="D116" t="s">
        <v>2219</v>
      </c>
      <c r="E116" t="s">
        <v>197</v>
      </c>
      <c r="F116" t="s">
        <v>198</v>
      </c>
      <c r="G116" s="78">
        <v>10.59</v>
      </c>
      <c r="H116" t="s">
        <v>108</v>
      </c>
      <c r="I116" s="78">
        <v>2.2000000000000002</v>
      </c>
      <c r="J116" s="78">
        <v>1.2</v>
      </c>
      <c r="K116" s="78">
        <v>3902971.72</v>
      </c>
      <c r="L116" s="78">
        <v>113.46</v>
      </c>
      <c r="M116" s="78">
        <v>4428.3117135120001</v>
      </c>
      <c r="N116" s="78">
        <v>0.55000000000000004</v>
      </c>
      <c r="O116" s="78">
        <v>0.01</v>
      </c>
    </row>
    <row r="117" spans="2:15">
      <c r="B117" t="s">
        <v>2394</v>
      </c>
      <c r="C117" t="s">
        <v>2112</v>
      </c>
      <c r="D117" t="s">
        <v>2203</v>
      </c>
      <c r="E117" t="s">
        <v>197</v>
      </c>
      <c r="F117" t="s">
        <v>198</v>
      </c>
      <c r="G117" s="78">
        <v>10.58</v>
      </c>
      <c r="H117" t="s">
        <v>108</v>
      </c>
      <c r="I117" s="78">
        <v>2.2000000000000002</v>
      </c>
      <c r="J117" s="78">
        <v>1.23</v>
      </c>
      <c r="K117" s="78">
        <v>4721425.1500000004</v>
      </c>
      <c r="L117" s="78">
        <v>112.9</v>
      </c>
      <c r="M117" s="78">
        <v>5330.4889943500002</v>
      </c>
      <c r="N117" s="78">
        <v>0.66</v>
      </c>
      <c r="O117" s="78">
        <v>0.01</v>
      </c>
    </row>
    <row r="118" spans="2:15">
      <c r="B118" t="s">
        <v>2394</v>
      </c>
      <c r="C118" t="s">
        <v>2112</v>
      </c>
      <c r="D118" t="s">
        <v>2204</v>
      </c>
      <c r="E118" t="s">
        <v>197</v>
      </c>
      <c r="F118" t="s">
        <v>198</v>
      </c>
      <c r="G118" s="78">
        <v>10.46</v>
      </c>
      <c r="H118" t="s">
        <v>108</v>
      </c>
      <c r="I118" s="78">
        <v>2.2000000000000002</v>
      </c>
      <c r="J118" s="78">
        <v>1.54</v>
      </c>
      <c r="K118" s="78">
        <v>4202122.0999999996</v>
      </c>
      <c r="L118" s="78">
        <v>109.13</v>
      </c>
      <c r="M118" s="78">
        <v>4585.7758477300004</v>
      </c>
      <c r="N118" s="78">
        <v>0.56999999999999995</v>
      </c>
      <c r="O118" s="78">
        <v>0.01</v>
      </c>
    </row>
    <row r="119" spans="2:15">
      <c r="B119" t="s">
        <v>2394</v>
      </c>
      <c r="C119" t="s">
        <v>2112</v>
      </c>
      <c r="D119" t="s">
        <v>2205</v>
      </c>
      <c r="E119" t="s">
        <v>197</v>
      </c>
      <c r="F119" t="s">
        <v>198</v>
      </c>
      <c r="G119" s="78">
        <v>10.46</v>
      </c>
      <c r="H119" t="s">
        <v>108</v>
      </c>
      <c r="I119" s="78">
        <v>2.0499999999999998</v>
      </c>
      <c r="J119" s="78">
        <v>1.7</v>
      </c>
      <c r="K119" s="78">
        <v>4300211.78</v>
      </c>
      <c r="L119" s="78">
        <v>105.47</v>
      </c>
      <c r="M119" s="78">
        <v>4535.4333643660002</v>
      </c>
      <c r="N119" s="78">
        <v>0.56000000000000005</v>
      </c>
      <c r="O119" s="78">
        <v>0.01</v>
      </c>
    </row>
    <row r="120" spans="2:15">
      <c r="B120" t="s">
        <v>2394</v>
      </c>
      <c r="C120" t="s">
        <v>2112</v>
      </c>
      <c r="D120" t="s">
        <v>2210</v>
      </c>
      <c r="E120" t="s">
        <v>197</v>
      </c>
      <c r="F120" t="s">
        <v>198</v>
      </c>
      <c r="G120" s="78">
        <v>10.55</v>
      </c>
      <c r="H120" t="s">
        <v>108</v>
      </c>
      <c r="I120" s="78">
        <v>2.0499999999999998</v>
      </c>
      <c r="J120" s="78">
        <v>1.63</v>
      </c>
      <c r="K120" s="78">
        <v>3666582.95</v>
      </c>
      <c r="L120" s="78">
        <v>105.19</v>
      </c>
      <c r="M120" s="78">
        <v>3856.8786051050001</v>
      </c>
      <c r="N120" s="78">
        <v>0.48</v>
      </c>
      <c r="O120" s="78">
        <v>0.01</v>
      </c>
    </row>
    <row r="121" spans="2:15">
      <c r="B121" t="s">
        <v>2394</v>
      </c>
      <c r="C121" t="s">
        <v>2112</v>
      </c>
      <c r="D121" t="s">
        <v>2206</v>
      </c>
      <c r="E121" t="s">
        <v>197</v>
      </c>
      <c r="F121" t="s">
        <v>198</v>
      </c>
      <c r="G121" s="78">
        <v>10.39</v>
      </c>
      <c r="H121" t="s">
        <v>108</v>
      </c>
      <c r="I121" s="78">
        <v>2.0499999999999998</v>
      </c>
      <c r="J121" s="78">
        <v>1.89</v>
      </c>
      <c r="K121" s="78">
        <v>3677916.61</v>
      </c>
      <c r="L121" s="78">
        <v>103.2</v>
      </c>
      <c r="M121" s="78">
        <v>3795.6099415200001</v>
      </c>
      <c r="N121" s="78">
        <v>0.47</v>
      </c>
      <c r="O121" s="78">
        <v>0.01</v>
      </c>
    </row>
    <row r="122" spans="2:15">
      <c r="B122" t="s">
        <v>2394</v>
      </c>
      <c r="C122" t="s">
        <v>2112</v>
      </c>
      <c r="D122" t="s">
        <v>2209</v>
      </c>
      <c r="E122" t="s">
        <v>197</v>
      </c>
      <c r="F122" t="s">
        <v>198</v>
      </c>
      <c r="G122" s="78">
        <v>10.48</v>
      </c>
      <c r="H122" t="s">
        <v>108</v>
      </c>
      <c r="I122" s="78">
        <v>2.0499999999999998</v>
      </c>
      <c r="J122" s="78">
        <v>1.64</v>
      </c>
      <c r="K122" s="78">
        <v>3253554.97</v>
      </c>
      <c r="L122" s="78">
        <v>105.2</v>
      </c>
      <c r="M122" s="78">
        <v>3422.7398284400001</v>
      </c>
      <c r="N122" s="78">
        <v>0.43</v>
      </c>
      <c r="O122" s="78">
        <v>0.01</v>
      </c>
    </row>
    <row r="123" spans="2:15">
      <c r="B123" t="s">
        <v>2394</v>
      </c>
      <c r="C123" t="s">
        <v>2112</v>
      </c>
      <c r="D123" t="s">
        <v>2202</v>
      </c>
      <c r="E123" t="s">
        <v>197</v>
      </c>
      <c r="F123" t="s">
        <v>198</v>
      </c>
      <c r="G123" s="78">
        <v>9.57</v>
      </c>
      <c r="H123" t="s">
        <v>112</v>
      </c>
      <c r="I123" s="78">
        <v>3.08</v>
      </c>
      <c r="J123" s="78">
        <v>3.25</v>
      </c>
      <c r="K123" s="78">
        <v>1183220.8</v>
      </c>
      <c r="L123" s="78">
        <v>98.9</v>
      </c>
      <c r="M123" s="78">
        <v>4566.1413584224001</v>
      </c>
      <c r="N123" s="78">
        <v>0.56999999999999995</v>
      </c>
      <c r="O123" s="78">
        <v>0.01</v>
      </c>
    </row>
    <row r="124" spans="2:15">
      <c r="B124" t="s">
        <v>2394</v>
      </c>
      <c r="C124" t="s">
        <v>2112</v>
      </c>
      <c r="D124" t="s">
        <v>2207</v>
      </c>
      <c r="E124" t="s">
        <v>197</v>
      </c>
      <c r="F124" t="s">
        <v>198</v>
      </c>
      <c r="G124" s="78">
        <v>10.62</v>
      </c>
      <c r="H124" t="s">
        <v>108</v>
      </c>
      <c r="I124" s="78">
        <v>2.0499999999999998</v>
      </c>
      <c r="J124" s="78">
        <v>1.25</v>
      </c>
      <c r="K124" s="78">
        <v>3783632.14</v>
      </c>
      <c r="L124" s="78">
        <v>109.93</v>
      </c>
      <c r="M124" s="78">
        <v>4159.3468115019996</v>
      </c>
      <c r="N124" s="78">
        <v>0.52</v>
      </c>
      <c r="O124" s="78">
        <v>0.01</v>
      </c>
    </row>
    <row r="125" spans="2:15">
      <c r="B125" t="s">
        <v>2394</v>
      </c>
      <c r="C125" t="s">
        <v>2112</v>
      </c>
      <c r="D125" t="s">
        <v>2208</v>
      </c>
      <c r="E125" t="s">
        <v>197</v>
      </c>
      <c r="F125" t="s">
        <v>198</v>
      </c>
      <c r="G125" s="78">
        <v>10.52</v>
      </c>
      <c r="H125" t="s">
        <v>108</v>
      </c>
      <c r="I125" s="78">
        <v>2.0499999999999998</v>
      </c>
      <c r="J125" s="78">
        <v>1.52</v>
      </c>
      <c r="K125" s="78">
        <v>4494781.58</v>
      </c>
      <c r="L125" s="78">
        <v>106.74</v>
      </c>
      <c r="M125" s="78">
        <v>4797.7298584919999</v>
      </c>
      <c r="N125" s="78">
        <v>0.6</v>
      </c>
      <c r="O125" s="78">
        <v>0.01</v>
      </c>
    </row>
    <row r="126" spans="2:15">
      <c r="B126" t="s">
        <v>2200</v>
      </c>
      <c r="C126" t="s">
        <v>2186</v>
      </c>
      <c r="D126" t="s">
        <v>2201</v>
      </c>
      <c r="E126" t="s">
        <v>197</v>
      </c>
      <c r="F126" t="s">
        <v>198</v>
      </c>
      <c r="G126" s="78">
        <v>0</v>
      </c>
      <c r="H126" t="s">
        <v>108</v>
      </c>
      <c r="I126" s="78">
        <v>0</v>
      </c>
      <c r="J126" s="78">
        <v>0</v>
      </c>
      <c r="K126" s="78">
        <v>52.8</v>
      </c>
      <c r="L126" s="78">
        <v>100</v>
      </c>
      <c r="M126" s="78">
        <v>5.28E-2</v>
      </c>
      <c r="N126" s="78">
        <v>0</v>
      </c>
      <c r="O126" s="78">
        <v>0</v>
      </c>
    </row>
    <row r="127" spans="2:15">
      <c r="B127" s="99" t="s">
        <v>2220</v>
      </c>
      <c r="G127" s="98">
        <v>6.47</v>
      </c>
      <c r="J127" s="98">
        <v>2.02</v>
      </c>
      <c r="K127" s="98">
        <v>521568335.74000001</v>
      </c>
      <c r="M127" s="98">
        <v>644868.89819983137</v>
      </c>
      <c r="N127" s="98">
        <v>80.27</v>
      </c>
      <c r="O127" s="98">
        <v>0.94</v>
      </c>
    </row>
    <row r="128" spans="2:15">
      <c r="B128" s="99" t="s">
        <v>2221</v>
      </c>
    </row>
    <row r="129" spans="2:15">
      <c r="B129" t="s">
        <v>197</v>
      </c>
      <c r="D129" t="s">
        <v>197</v>
      </c>
      <c r="E129" t="s">
        <v>197</v>
      </c>
      <c r="G129" s="78">
        <v>0</v>
      </c>
      <c r="H129" t="s">
        <v>197</v>
      </c>
      <c r="I129" s="78">
        <v>0</v>
      </c>
      <c r="J129" s="78">
        <v>0</v>
      </c>
      <c r="K129" s="78">
        <v>0</v>
      </c>
      <c r="L129" s="78">
        <v>0</v>
      </c>
      <c r="M129" s="78">
        <v>0</v>
      </c>
      <c r="N129" s="78">
        <v>0</v>
      </c>
      <c r="O129" s="78">
        <v>0</v>
      </c>
    </row>
    <row r="130" spans="2:15">
      <c r="B130" s="99" t="s">
        <v>2222</v>
      </c>
      <c r="G130" s="98">
        <v>0</v>
      </c>
      <c r="J130" s="98">
        <v>0</v>
      </c>
      <c r="K130" s="98">
        <v>0</v>
      </c>
      <c r="M130" s="98">
        <v>0</v>
      </c>
      <c r="N130" s="98">
        <v>0</v>
      </c>
      <c r="O130" s="98">
        <v>0</v>
      </c>
    </row>
    <row r="131" spans="2:15">
      <c r="B131" s="99" t="s">
        <v>2223</v>
      </c>
    </row>
    <row r="132" spans="2:15">
      <c r="B132" s="99" t="s">
        <v>2224</v>
      </c>
    </row>
    <row r="133" spans="2:15">
      <c r="B133" t="s">
        <v>197</v>
      </c>
      <c r="D133" t="s">
        <v>197</v>
      </c>
      <c r="E133" t="s">
        <v>197</v>
      </c>
      <c r="G133" s="78">
        <v>0</v>
      </c>
      <c r="H133" t="s">
        <v>197</v>
      </c>
      <c r="I133" s="78">
        <v>0</v>
      </c>
      <c r="J133" s="78">
        <v>0</v>
      </c>
      <c r="K133" s="78">
        <v>0</v>
      </c>
      <c r="L133" s="78">
        <v>0</v>
      </c>
      <c r="M133" s="78">
        <v>0</v>
      </c>
      <c r="N133" s="78">
        <v>0</v>
      </c>
      <c r="O133" s="78">
        <v>0</v>
      </c>
    </row>
    <row r="134" spans="2:15">
      <c r="B134" s="99" t="s">
        <v>2225</v>
      </c>
      <c r="G134" s="98">
        <v>0</v>
      </c>
      <c r="J134" s="98">
        <v>0</v>
      </c>
      <c r="K134" s="98">
        <v>0</v>
      </c>
      <c r="M134" s="98">
        <v>0</v>
      </c>
      <c r="N134" s="98">
        <v>0</v>
      </c>
      <c r="O134" s="98">
        <v>0</v>
      </c>
    </row>
    <row r="135" spans="2:15">
      <c r="B135" s="99" t="s">
        <v>2226</v>
      </c>
    </row>
    <row r="136" spans="2:15">
      <c r="B136" t="s">
        <v>197</v>
      </c>
      <c r="D136" t="s">
        <v>197</v>
      </c>
      <c r="E136" t="s">
        <v>197</v>
      </c>
      <c r="G136" s="78">
        <v>0</v>
      </c>
      <c r="H136" t="s">
        <v>197</v>
      </c>
      <c r="I136" s="78">
        <v>0</v>
      </c>
      <c r="J136" s="78">
        <v>0</v>
      </c>
      <c r="K136" s="78">
        <v>0</v>
      </c>
      <c r="L136" s="78">
        <v>0</v>
      </c>
      <c r="M136" s="78">
        <v>0</v>
      </c>
      <c r="N136" s="78">
        <v>0</v>
      </c>
      <c r="O136" s="78">
        <v>0</v>
      </c>
    </row>
    <row r="137" spans="2:15">
      <c r="B137" s="99" t="s">
        <v>2227</v>
      </c>
      <c r="G137" s="98">
        <v>0</v>
      </c>
      <c r="J137" s="98">
        <v>0</v>
      </c>
      <c r="K137" s="98">
        <v>0</v>
      </c>
      <c r="M137" s="98">
        <v>0</v>
      </c>
      <c r="N137" s="98">
        <v>0</v>
      </c>
      <c r="O137" s="98">
        <v>0</v>
      </c>
    </row>
    <row r="138" spans="2:15">
      <c r="B138" s="99" t="s">
        <v>2228</v>
      </c>
      <c r="G138" s="98">
        <v>0</v>
      </c>
      <c r="J138" s="98">
        <v>0</v>
      </c>
      <c r="K138" s="98">
        <v>0</v>
      </c>
      <c r="M138" s="98">
        <v>0</v>
      </c>
      <c r="N138" s="98">
        <v>0</v>
      </c>
      <c r="O138" s="98">
        <v>0</v>
      </c>
    </row>
    <row r="139" spans="2:15">
      <c r="B139" s="99" t="s">
        <v>2229</v>
      </c>
    </row>
    <row r="140" spans="2:15">
      <c r="B140" t="s">
        <v>197</v>
      </c>
      <c r="D140" t="s">
        <v>197</v>
      </c>
      <c r="E140" t="s">
        <v>197</v>
      </c>
      <c r="G140" s="78">
        <v>0</v>
      </c>
      <c r="H140" t="s">
        <v>197</v>
      </c>
      <c r="I140" s="78">
        <v>0</v>
      </c>
      <c r="J140" s="78">
        <v>0</v>
      </c>
      <c r="K140" s="78">
        <v>0</v>
      </c>
      <c r="L140" s="78">
        <v>0</v>
      </c>
      <c r="M140" s="78">
        <v>0</v>
      </c>
      <c r="N140" s="78">
        <v>0</v>
      </c>
      <c r="O140" s="78">
        <v>0</v>
      </c>
    </row>
    <row r="141" spans="2:15">
      <c r="B141" s="99" t="s">
        <v>2230</v>
      </c>
      <c r="G141" s="98">
        <v>0</v>
      </c>
      <c r="J141" s="98">
        <v>0</v>
      </c>
      <c r="K141" s="98">
        <v>0</v>
      </c>
      <c r="M141" s="98">
        <v>0</v>
      </c>
      <c r="N141" s="98">
        <v>0</v>
      </c>
      <c r="O141" s="98">
        <v>0</v>
      </c>
    </row>
    <row r="142" spans="2:15">
      <c r="B142" s="99" t="s">
        <v>2231</v>
      </c>
    </row>
    <row r="143" spans="2:15">
      <c r="B143" t="s">
        <v>2393</v>
      </c>
      <c r="C143" t="s">
        <v>2186</v>
      </c>
      <c r="D143" t="s">
        <v>2232</v>
      </c>
      <c r="E143" t="s">
        <v>378</v>
      </c>
      <c r="F143" t="s">
        <v>155</v>
      </c>
      <c r="G143" s="78">
        <v>4.62</v>
      </c>
      <c r="H143" t="s">
        <v>108</v>
      </c>
      <c r="I143" s="78">
        <v>3.52</v>
      </c>
      <c r="J143" s="78">
        <v>1.53</v>
      </c>
      <c r="K143" s="78">
        <v>58918918.920000002</v>
      </c>
      <c r="L143" s="78">
        <v>113.86</v>
      </c>
      <c r="M143" s="78">
        <v>67085.081082311997</v>
      </c>
      <c r="N143" s="78">
        <v>8.35</v>
      </c>
      <c r="O143" s="78">
        <v>0.1</v>
      </c>
    </row>
    <row r="144" spans="2:15">
      <c r="B144" t="s">
        <v>2392</v>
      </c>
      <c r="C144" t="s">
        <v>2186</v>
      </c>
      <c r="D144" t="s">
        <v>2233</v>
      </c>
      <c r="E144" t="s">
        <v>435</v>
      </c>
      <c r="F144" t="s">
        <v>156</v>
      </c>
      <c r="G144" s="78">
        <v>2.73</v>
      </c>
      <c r="H144" t="s">
        <v>108</v>
      </c>
      <c r="I144" s="78">
        <v>5.25</v>
      </c>
      <c r="J144" s="78">
        <v>1.35</v>
      </c>
      <c r="K144" s="78">
        <v>11916666.66</v>
      </c>
      <c r="L144" s="78">
        <v>112.12</v>
      </c>
      <c r="M144" s="78">
        <v>13360.966659191999</v>
      </c>
      <c r="N144" s="78">
        <v>1.66</v>
      </c>
      <c r="O144" s="78">
        <v>0.02</v>
      </c>
    </row>
    <row r="145" spans="2:15">
      <c r="B145" t="s">
        <v>2392</v>
      </c>
      <c r="C145" t="s">
        <v>2186</v>
      </c>
      <c r="D145" t="s">
        <v>2234</v>
      </c>
      <c r="E145" t="s">
        <v>435</v>
      </c>
      <c r="F145" t="s">
        <v>156</v>
      </c>
      <c r="G145" s="78">
        <v>2.74</v>
      </c>
      <c r="H145" t="s">
        <v>108</v>
      </c>
      <c r="I145" s="78">
        <v>4.8</v>
      </c>
      <c r="J145" s="78">
        <v>1.36</v>
      </c>
      <c r="K145" s="78">
        <v>20900000</v>
      </c>
      <c r="L145" s="78">
        <v>112.2</v>
      </c>
      <c r="M145" s="78">
        <v>23449.8</v>
      </c>
      <c r="N145" s="78">
        <v>2.92</v>
      </c>
      <c r="O145" s="78">
        <v>0.03</v>
      </c>
    </row>
    <row r="146" spans="2:15">
      <c r="B146" t="s">
        <v>2391</v>
      </c>
      <c r="C146" t="s">
        <v>2186</v>
      </c>
      <c r="D146" t="s">
        <v>2235</v>
      </c>
      <c r="E146" t="s">
        <v>1298</v>
      </c>
      <c r="F146" t="s">
        <v>156</v>
      </c>
      <c r="G146" s="78">
        <v>2.84</v>
      </c>
      <c r="H146" t="s">
        <v>108</v>
      </c>
      <c r="I146" s="78">
        <v>4.5</v>
      </c>
      <c r="J146" s="78">
        <v>1.47</v>
      </c>
      <c r="K146" s="78">
        <v>13571428.57</v>
      </c>
      <c r="L146" s="78">
        <v>112.43</v>
      </c>
      <c r="M146" s="78">
        <v>15258.357141250999</v>
      </c>
      <c r="N146" s="78">
        <v>1.9</v>
      </c>
      <c r="O146" s="78">
        <v>0.02</v>
      </c>
    </row>
    <row r="147" spans="2:15">
      <c r="B147" t="s">
        <v>2390</v>
      </c>
      <c r="C147" t="s">
        <v>2186</v>
      </c>
      <c r="D147" t="s">
        <v>2236</v>
      </c>
      <c r="E147" t="s">
        <v>476</v>
      </c>
      <c r="F147" t="s">
        <v>157</v>
      </c>
      <c r="G147" s="78">
        <v>0.25</v>
      </c>
      <c r="H147" t="s">
        <v>112</v>
      </c>
      <c r="I147" s="78">
        <v>5.37</v>
      </c>
      <c r="J147" s="78">
        <v>2.94</v>
      </c>
      <c r="K147" s="78">
        <v>9900000</v>
      </c>
      <c r="L147" s="78">
        <v>101.99</v>
      </c>
      <c r="M147" s="78">
        <v>39398.533020000003</v>
      </c>
      <c r="N147" s="78">
        <v>4.9000000000000004</v>
      </c>
      <c r="O147" s="78">
        <v>0.06</v>
      </c>
    </row>
    <row r="148" spans="2:15">
      <c r="B148" s="99" t="s">
        <v>2237</v>
      </c>
      <c r="G148" s="98">
        <v>2.92</v>
      </c>
      <c r="J148" s="98">
        <v>1.83</v>
      </c>
      <c r="K148" s="98">
        <v>115207014.15000001</v>
      </c>
      <c r="M148" s="98">
        <v>158552.73790275501</v>
      </c>
      <c r="N148" s="98">
        <v>19.73</v>
      </c>
      <c r="O148" s="98">
        <v>0.23</v>
      </c>
    </row>
    <row r="149" spans="2:15">
      <c r="B149" s="99" t="s">
        <v>278</v>
      </c>
      <c r="G149" s="98">
        <v>5.77</v>
      </c>
      <c r="J149" s="98">
        <v>1.98</v>
      </c>
      <c r="K149" s="98">
        <v>636775349.88999999</v>
      </c>
      <c r="M149" s="98">
        <v>803421.6361025864</v>
      </c>
      <c r="N149" s="98">
        <v>100</v>
      </c>
      <c r="O149" s="98">
        <v>1.17</v>
      </c>
    </row>
    <row r="150" spans="2:15">
      <c r="B150" s="99" t="s">
        <v>279</v>
      </c>
    </row>
    <row r="151" spans="2:15">
      <c r="B151" s="99" t="s">
        <v>2238</v>
      </c>
    </row>
    <row r="152" spans="2:15">
      <c r="B152" t="s">
        <v>197</v>
      </c>
      <c r="D152" t="s">
        <v>197</v>
      </c>
      <c r="E152" t="s">
        <v>197</v>
      </c>
      <c r="G152" s="78">
        <v>0</v>
      </c>
      <c r="H152" t="s">
        <v>197</v>
      </c>
      <c r="I152" s="78">
        <v>0</v>
      </c>
      <c r="J152" s="78">
        <v>0</v>
      </c>
      <c r="K152" s="78">
        <v>0</v>
      </c>
      <c r="L152" s="78">
        <v>0</v>
      </c>
      <c r="M152" s="78">
        <v>0</v>
      </c>
      <c r="N152" s="78">
        <v>0</v>
      </c>
      <c r="O152" s="78">
        <v>0</v>
      </c>
    </row>
    <row r="153" spans="2:15">
      <c r="B153" s="99" t="s">
        <v>2239</v>
      </c>
      <c r="G153" s="98">
        <v>0</v>
      </c>
      <c r="J153" s="98">
        <v>0</v>
      </c>
      <c r="K153" s="98">
        <v>0</v>
      </c>
      <c r="M153" s="98">
        <v>0</v>
      </c>
      <c r="N153" s="98">
        <v>0</v>
      </c>
      <c r="O153" s="98">
        <v>0</v>
      </c>
    </row>
    <row r="154" spans="2:15">
      <c r="B154" s="99" t="s">
        <v>2109</v>
      </c>
    </row>
    <row r="155" spans="2:15">
      <c r="B155" t="s">
        <v>197</v>
      </c>
      <c r="D155" t="s">
        <v>197</v>
      </c>
      <c r="E155" t="s">
        <v>197</v>
      </c>
      <c r="G155" s="78">
        <v>0</v>
      </c>
      <c r="H155" t="s">
        <v>197</v>
      </c>
      <c r="I155" s="78">
        <v>0</v>
      </c>
      <c r="J155" s="78">
        <v>0</v>
      </c>
      <c r="K155" s="78">
        <v>0</v>
      </c>
      <c r="L155" s="78">
        <v>0</v>
      </c>
      <c r="M155" s="78">
        <v>0</v>
      </c>
      <c r="N155" s="78">
        <v>0</v>
      </c>
      <c r="O155" s="78">
        <v>0</v>
      </c>
    </row>
    <row r="156" spans="2:15">
      <c r="B156" s="99" t="s">
        <v>2110</v>
      </c>
      <c r="G156" s="98">
        <v>0</v>
      </c>
      <c r="J156" s="98">
        <v>0</v>
      </c>
      <c r="K156" s="98">
        <v>0</v>
      </c>
      <c r="M156" s="98">
        <v>0</v>
      </c>
      <c r="N156" s="98">
        <v>0</v>
      </c>
      <c r="O156" s="98">
        <v>0</v>
      </c>
    </row>
    <row r="157" spans="2:15">
      <c r="B157" s="99" t="s">
        <v>2111</v>
      </c>
    </row>
    <row r="158" spans="2:15">
      <c r="B158" t="s">
        <v>197</v>
      </c>
      <c r="D158" t="s">
        <v>197</v>
      </c>
      <c r="E158" t="s">
        <v>197</v>
      </c>
      <c r="G158" s="78">
        <v>0</v>
      </c>
      <c r="H158" t="s">
        <v>197</v>
      </c>
      <c r="I158" s="78">
        <v>0</v>
      </c>
      <c r="J158" s="78">
        <v>0</v>
      </c>
      <c r="K158" s="78">
        <v>0</v>
      </c>
      <c r="L158" s="78">
        <v>0</v>
      </c>
      <c r="M158" s="78">
        <v>0</v>
      </c>
      <c r="N158" s="78">
        <v>0</v>
      </c>
      <c r="O158" s="78">
        <v>0</v>
      </c>
    </row>
    <row r="159" spans="2:15">
      <c r="B159" s="99" t="s">
        <v>2220</v>
      </c>
      <c r="G159" s="98">
        <v>0</v>
      </c>
      <c r="J159" s="98">
        <v>0</v>
      </c>
      <c r="K159" s="98">
        <v>0</v>
      </c>
      <c r="M159" s="98">
        <v>0</v>
      </c>
      <c r="N159" s="98">
        <v>0</v>
      </c>
      <c r="O159" s="98">
        <v>0</v>
      </c>
    </row>
    <row r="160" spans="2:15">
      <c r="B160" s="99" t="s">
        <v>2231</v>
      </c>
    </row>
    <row r="161" spans="2:15">
      <c r="B161" t="s">
        <v>197</v>
      </c>
      <c r="D161" t="s">
        <v>197</v>
      </c>
      <c r="E161" t="s">
        <v>197</v>
      </c>
      <c r="G161" s="78">
        <v>0</v>
      </c>
      <c r="H161" t="s">
        <v>197</v>
      </c>
      <c r="I161" s="78">
        <v>0</v>
      </c>
      <c r="J161" s="78">
        <v>0</v>
      </c>
      <c r="K161" s="78">
        <v>0</v>
      </c>
      <c r="L161" s="78">
        <v>0</v>
      </c>
      <c r="M161" s="78">
        <v>0</v>
      </c>
      <c r="N161" s="78">
        <v>0</v>
      </c>
      <c r="O161" s="78">
        <v>0</v>
      </c>
    </row>
    <row r="162" spans="2:15">
      <c r="B162" s="99" t="s">
        <v>2237</v>
      </c>
      <c r="G162" s="98">
        <v>0</v>
      </c>
      <c r="J162" s="98">
        <v>0</v>
      </c>
      <c r="K162" s="98">
        <v>0</v>
      </c>
      <c r="M162" s="98">
        <v>0</v>
      </c>
      <c r="N162" s="98">
        <v>0</v>
      </c>
      <c r="O162" s="98">
        <v>0</v>
      </c>
    </row>
    <row r="163" spans="2:15">
      <c r="B163" s="99" t="s">
        <v>284</v>
      </c>
      <c r="G163" s="98">
        <v>0</v>
      </c>
      <c r="J163" s="98">
        <v>0</v>
      </c>
      <c r="K163" s="98">
        <v>0</v>
      </c>
      <c r="M163" s="98">
        <v>0</v>
      </c>
      <c r="N163" s="98">
        <v>0</v>
      </c>
      <c r="O163" s="98">
        <v>0</v>
      </c>
    </row>
    <row r="164" spans="2:15">
      <c r="B164" t="s">
        <v>285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5"/>
  <sheetViews>
    <sheetView rightToLeft="1" topLeftCell="A34" workbookViewId="0">
      <selection activeCell="A46" sqref="A4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3" width="12.14062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116" t="s">
        <v>159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1.01</v>
      </c>
      <c r="H11" s="7"/>
      <c r="I11" s="7"/>
      <c r="J11" s="77">
        <v>1.44</v>
      </c>
      <c r="K11" s="77">
        <v>472857600.45999998</v>
      </c>
      <c r="L11" s="7"/>
      <c r="M11" s="77">
        <v>1588626.1692247831</v>
      </c>
      <c r="N11" s="77">
        <v>100</v>
      </c>
      <c r="O11" s="77">
        <v>2.3199999999999998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</row>
    <row r="13" spans="2:64">
      <c r="B13" s="79" t="s">
        <v>1226</v>
      </c>
    </row>
    <row r="14" spans="2:64">
      <c r="B14" t="s">
        <v>2240</v>
      </c>
      <c r="C14" t="s">
        <v>2241</v>
      </c>
      <c r="D14" s="81">
        <v>12</v>
      </c>
      <c r="E14" t="s">
        <v>259</v>
      </c>
      <c r="F14" t="s">
        <v>155</v>
      </c>
      <c r="G14" s="78">
        <v>1.2</v>
      </c>
      <c r="H14" t="s">
        <v>108</v>
      </c>
      <c r="I14" s="78">
        <v>6.2</v>
      </c>
      <c r="J14" s="78">
        <v>1.06</v>
      </c>
      <c r="K14" s="78">
        <v>572133.53</v>
      </c>
      <c r="L14" s="78">
        <v>130.76</v>
      </c>
      <c r="M14" s="78">
        <v>748.121803828</v>
      </c>
      <c r="N14" s="78">
        <v>0.05</v>
      </c>
      <c r="O14" s="78">
        <v>0</v>
      </c>
    </row>
    <row r="15" spans="2:64">
      <c r="B15" t="s">
        <v>2242</v>
      </c>
      <c r="C15" t="s">
        <v>2243</v>
      </c>
      <c r="D15" s="81">
        <v>20</v>
      </c>
      <c r="E15" t="s">
        <v>259</v>
      </c>
      <c r="F15" t="s">
        <v>155</v>
      </c>
      <c r="G15" s="78">
        <v>0.06</v>
      </c>
      <c r="H15" t="s">
        <v>108</v>
      </c>
      <c r="I15" s="78">
        <v>6.4</v>
      </c>
      <c r="J15" s="78">
        <v>1.1000000000000001</v>
      </c>
      <c r="K15" s="78">
        <v>358966.93</v>
      </c>
      <c r="L15" s="78">
        <v>133.35</v>
      </c>
      <c r="M15" s="78">
        <v>478.68240115499998</v>
      </c>
      <c r="N15" s="78">
        <v>0.03</v>
      </c>
      <c r="O15" s="78">
        <v>0</v>
      </c>
    </row>
    <row r="16" spans="2:64">
      <c r="B16" s="79" t="s">
        <v>1227</v>
      </c>
      <c r="G16" s="80">
        <v>0.76</v>
      </c>
      <c r="J16" s="80">
        <v>1.07</v>
      </c>
      <c r="K16" s="80">
        <v>931100.46</v>
      </c>
      <c r="M16" s="80">
        <v>1226.8042049830001</v>
      </c>
      <c r="N16" s="80">
        <v>0.08</v>
      </c>
      <c r="O16" s="80">
        <v>0</v>
      </c>
    </row>
    <row r="17" spans="2:15">
      <c r="B17" s="79" t="s">
        <v>1228</v>
      </c>
    </row>
    <row r="18" spans="2:15">
      <c r="B18" t="s">
        <v>2244</v>
      </c>
      <c r="C18" t="s">
        <v>2245</v>
      </c>
      <c r="D18" t="s">
        <v>219</v>
      </c>
      <c r="E18" t="s">
        <v>259</v>
      </c>
      <c r="F18" t="s">
        <v>155</v>
      </c>
      <c r="G18" s="78">
        <v>3.61</v>
      </c>
      <c r="H18" t="s">
        <v>108</v>
      </c>
      <c r="I18" s="78">
        <v>7.1</v>
      </c>
      <c r="J18" s="78">
        <v>1.99</v>
      </c>
      <c r="K18" s="78">
        <v>25000000</v>
      </c>
      <c r="L18" s="78">
        <v>119.57</v>
      </c>
      <c r="M18" s="78">
        <v>29892.5</v>
      </c>
      <c r="N18" s="78">
        <v>1.88</v>
      </c>
      <c r="O18" s="78">
        <v>0.04</v>
      </c>
    </row>
    <row r="19" spans="2:15">
      <c r="B19" t="s">
        <v>2246</v>
      </c>
      <c r="C19" t="s">
        <v>2247</v>
      </c>
      <c r="D19" t="s">
        <v>219</v>
      </c>
      <c r="E19" t="s">
        <v>259</v>
      </c>
      <c r="F19" t="s">
        <v>155</v>
      </c>
      <c r="G19" s="78">
        <v>3.51</v>
      </c>
      <c r="H19" t="s">
        <v>108</v>
      </c>
      <c r="I19" s="78">
        <v>7.2</v>
      </c>
      <c r="J19" s="78">
        <v>2.02</v>
      </c>
      <c r="K19" s="78">
        <v>75000000</v>
      </c>
      <c r="L19" s="78">
        <v>126.74</v>
      </c>
      <c r="M19" s="78">
        <v>95055</v>
      </c>
      <c r="N19" s="78">
        <v>5.98</v>
      </c>
      <c r="O19" s="78">
        <v>0.14000000000000001</v>
      </c>
    </row>
    <row r="20" spans="2:15">
      <c r="B20" s="79" t="s">
        <v>1229</v>
      </c>
      <c r="G20" s="80">
        <v>3.54</v>
      </c>
      <c r="J20" s="80">
        <v>2.0099999999999998</v>
      </c>
      <c r="K20" s="80">
        <v>100000000</v>
      </c>
      <c r="M20" s="80">
        <v>124947.5</v>
      </c>
      <c r="N20" s="80">
        <v>7.87</v>
      </c>
      <c r="O20" s="80">
        <v>0.18</v>
      </c>
    </row>
    <row r="21" spans="2:15">
      <c r="B21" s="79" t="s">
        <v>2248</v>
      </c>
    </row>
    <row r="22" spans="2:15">
      <c r="B22" t="s">
        <v>2249</v>
      </c>
      <c r="C22" t="s">
        <v>2250</v>
      </c>
      <c r="D22" t="s">
        <v>216</v>
      </c>
      <c r="E22" t="s">
        <v>259</v>
      </c>
      <c r="F22" t="s">
        <v>155</v>
      </c>
      <c r="G22" s="78">
        <v>3.51</v>
      </c>
      <c r="H22" t="s">
        <v>112</v>
      </c>
      <c r="I22" s="78">
        <v>5.43</v>
      </c>
      <c r="J22" s="78">
        <v>3.05</v>
      </c>
      <c r="K22" s="78">
        <v>25000000</v>
      </c>
      <c r="L22" s="78">
        <v>109.49</v>
      </c>
      <c r="M22" s="78">
        <v>106807.495</v>
      </c>
      <c r="N22" s="78">
        <v>6.72</v>
      </c>
      <c r="O22" s="78">
        <v>0.16</v>
      </c>
    </row>
    <row r="23" spans="2:15">
      <c r="B23" t="s">
        <v>2251</v>
      </c>
      <c r="C23" t="s">
        <v>2252</v>
      </c>
      <c r="D23" t="s">
        <v>216</v>
      </c>
      <c r="E23" t="s">
        <v>259</v>
      </c>
      <c r="F23" t="s">
        <v>155</v>
      </c>
      <c r="G23" s="78">
        <v>0.95</v>
      </c>
      <c r="H23" t="s">
        <v>112</v>
      </c>
      <c r="I23" s="78">
        <v>1.1299999999999999</v>
      </c>
      <c r="J23" s="78">
        <v>1.3</v>
      </c>
      <c r="K23" s="78">
        <v>44275000</v>
      </c>
      <c r="L23" s="78">
        <v>99.9</v>
      </c>
      <c r="M23" s="78">
        <v>172588.28894999999</v>
      </c>
      <c r="N23" s="78">
        <v>10.86</v>
      </c>
      <c r="O23" s="78">
        <v>0.25</v>
      </c>
    </row>
    <row r="24" spans="2:15">
      <c r="B24" t="s">
        <v>2253</v>
      </c>
      <c r="C24" t="s">
        <v>2254</v>
      </c>
      <c r="D24" t="s">
        <v>219</v>
      </c>
      <c r="E24" t="s">
        <v>259</v>
      </c>
      <c r="F24" t="s">
        <v>155</v>
      </c>
      <c r="G24" s="78">
        <v>0.36</v>
      </c>
      <c r="H24" t="s">
        <v>112</v>
      </c>
      <c r="I24" s="78">
        <v>0.91</v>
      </c>
      <c r="J24" s="78">
        <v>-0.12</v>
      </c>
      <c r="K24" s="78">
        <v>33700000</v>
      </c>
      <c r="L24" s="78">
        <v>100.96</v>
      </c>
      <c r="M24" s="78">
        <v>132759.77504000001</v>
      </c>
      <c r="N24" s="78">
        <v>8.36</v>
      </c>
      <c r="O24" s="78">
        <v>0.19</v>
      </c>
    </row>
    <row r="25" spans="2:15">
      <c r="B25" t="s">
        <v>2255</v>
      </c>
      <c r="C25" t="s">
        <v>2256</v>
      </c>
      <c r="D25" t="s">
        <v>213</v>
      </c>
      <c r="E25" t="s">
        <v>259</v>
      </c>
      <c r="F25" t="s">
        <v>155</v>
      </c>
      <c r="G25" s="78">
        <v>0.61</v>
      </c>
      <c r="H25" t="s">
        <v>112</v>
      </c>
      <c r="I25" s="78">
        <v>0.75</v>
      </c>
      <c r="J25" s="78">
        <v>1.02</v>
      </c>
      <c r="K25" s="78">
        <v>11525000</v>
      </c>
      <c r="L25" s="78">
        <v>99.94</v>
      </c>
      <c r="M25" s="78">
        <v>44943.567669999997</v>
      </c>
      <c r="N25" s="78">
        <v>2.83</v>
      </c>
      <c r="O25" s="78">
        <v>7.0000000000000007E-2</v>
      </c>
    </row>
    <row r="26" spans="2:15">
      <c r="B26" t="s">
        <v>2257</v>
      </c>
      <c r="C26" t="s">
        <v>2258</v>
      </c>
      <c r="D26" t="s">
        <v>213</v>
      </c>
      <c r="E26" t="s">
        <v>259</v>
      </c>
      <c r="F26" t="s">
        <v>155</v>
      </c>
      <c r="G26" s="78">
        <v>0.66</v>
      </c>
      <c r="H26" t="s">
        <v>112</v>
      </c>
      <c r="I26" s="78">
        <v>1.45</v>
      </c>
      <c r="J26" s="78">
        <v>1.73</v>
      </c>
      <c r="K26" s="78">
        <v>48125000</v>
      </c>
      <c r="L26" s="78">
        <v>100.31</v>
      </c>
      <c r="M26" s="78">
        <v>188365.879625</v>
      </c>
      <c r="N26" s="78">
        <v>11.86</v>
      </c>
      <c r="O26" s="78">
        <v>0.28000000000000003</v>
      </c>
    </row>
    <row r="27" spans="2:15">
      <c r="B27" t="s">
        <v>2259</v>
      </c>
      <c r="C27" t="s">
        <v>2260</v>
      </c>
      <c r="D27" t="s">
        <v>219</v>
      </c>
      <c r="E27" t="s">
        <v>259</v>
      </c>
      <c r="F27" t="s">
        <v>155</v>
      </c>
      <c r="G27" s="78">
        <v>0.21</v>
      </c>
      <c r="H27" t="s">
        <v>112</v>
      </c>
      <c r="I27" s="78">
        <v>0.83</v>
      </c>
      <c r="J27" s="78">
        <v>2.74</v>
      </c>
      <c r="K27" s="78">
        <v>43600000</v>
      </c>
      <c r="L27" s="78">
        <v>100.25</v>
      </c>
      <c r="M27" s="78">
        <v>170552.51800000001</v>
      </c>
      <c r="N27" s="78">
        <v>10.74</v>
      </c>
      <c r="O27" s="78">
        <v>0.25</v>
      </c>
    </row>
    <row r="28" spans="2:15">
      <c r="B28" t="s">
        <v>2261</v>
      </c>
      <c r="C28" t="s">
        <v>2262</v>
      </c>
      <c r="D28" t="s">
        <v>216</v>
      </c>
      <c r="E28" t="s">
        <v>259</v>
      </c>
      <c r="F28" t="s">
        <v>155</v>
      </c>
      <c r="G28" s="78">
        <v>0.74</v>
      </c>
      <c r="H28" t="s">
        <v>112</v>
      </c>
      <c r="I28" s="78">
        <v>0.81</v>
      </c>
      <c r="J28" s="78">
        <v>0.94</v>
      </c>
      <c r="K28" s="78">
        <v>37152500</v>
      </c>
      <c r="L28" s="78">
        <v>99.92</v>
      </c>
      <c r="M28" s="78">
        <v>144853.07975599999</v>
      </c>
      <c r="N28" s="78">
        <v>9.1199999999999992</v>
      </c>
      <c r="O28" s="78">
        <v>0.21</v>
      </c>
    </row>
    <row r="29" spans="2:15">
      <c r="B29" t="s">
        <v>2263</v>
      </c>
      <c r="C29" t="s">
        <v>2264</v>
      </c>
      <c r="D29" t="s">
        <v>219</v>
      </c>
      <c r="E29" t="s">
        <v>259</v>
      </c>
      <c r="F29" t="s">
        <v>155</v>
      </c>
      <c r="G29" s="78">
        <v>0.48</v>
      </c>
      <c r="H29" t="s">
        <v>112</v>
      </c>
      <c r="I29" s="78">
        <v>0.72</v>
      </c>
      <c r="J29" s="78">
        <v>1.03</v>
      </c>
      <c r="K29" s="78">
        <v>9700000</v>
      </c>
      <c r="L29" s="78">
        <v>100.23</v>
      </c>
      <c r="M29" s="78">
        <v>37936.45362</v>
      </c>
      <c r="N29" s="78">
        <v>2.39</v>
      </c>
      <c r="O29" s="78">
        <v>0.06</v>
      </c>
    </row>
    <row r="30" spans="2:15">
      <c r="B30" t="s">
        <v>2265</v>
      </c>
      <c r="C30" t="s">
        <v>2266</v>
      </c>
      <c r="D30" t="s">
        <v>216</v>
      </c>
      <c r="E30" t="s">
        <v>259</v>
      </c>
      <c r="F30" t="s">
        <v>155</v>
      </c>
      <c r="G30" s="78">
        <v>0.34</v>
      </c>
      <c r="H30" t="s">
        <v>112</v>
      </c>
      <c r="I30" s="78">
        <v>0.87</v>
      </c>
      <c r="J30" s="78">
        <v>1.08</v>
      </c>
      <c r="K30" s="78">
        <v>4949000</v>
      </c>
      <c r="L30" s="78">
        <v>100.06</v>
      </c>
      <c r="M30" s="78">
        <v>19322.5845988</v>
      </c>
      <c r="N30" s="78">
        <v>1.22</v>
      </c>
      <c r="O30" s="78">
        <v>0.03</v>
      </c>
    </row>
    <row r="31" spans="2:15">
      <c r="B31" t="s">
        <v>2267</v>
      </c>
      <c r="C31" t="s">
        <v>2268</v>
      </c>
      <c r="D31" t="s">
        <v>216</v>
      </c>
      <c r="E31" t="s">
        <v>259</v>
      </c>
      <c r="F31" t="s">
        <v>155</v>
      </c>
      <c r="G31" s="78">
        <v>0.48</v>
      </c>
      <c r="H31" t="s">
        <v>112</v>
      </c>
      <c r="I31" s="78">
        <v>0.73</v>
      </c>
      <c r="J31" s="78">
        <v>1.04</v>
      </c>
      <c r="K31" s="78">
        <v>38800000</v>
      </c>
      <c r="L31" s="78">
        <v>99.87</v>
      </c>
      <c r="M31" s="78">
        <v>151200.78312000001</v>
      </c>
      <c r="N31" s="78">
        <v>9.52</v>
      </c>
      <c r="O31" s="78">
        <v>0.22</v>
      </c>
    </row>
    <row r="32" spans="2:15">
      <c r="B32" t="s">
        <v>2269</v>
      </c>
      <c r="C32" t="s">
        <v>2270</v>
      </c>
      <c r="D32" t="s">
        <v>219</v>
      </c>
      <c r="E32" t="s">
        <v>259</v>
      </c>
      <c r="F32" t="s">
        <v>155</v>
      </c>
      <c r="G32" s="78">
        <v>0.61</v>
      </c>
      <c r="H32" t="s">
        <v>112</v>
      </c>
      <c r="I32" s="78">
        <v>0.75</v>
      </c>
      <c r="J32" s="78">
        <v>1.03</v>
      </c>
      <c r="K32" s="78">
        <v>36600000</v>
      </c>
      <c r="L32" s="78">
        <v>100.12</v>
      </c>
      <c r="M32" s="78">
        <v>142984.57584</v>
      </c>
      <c r="N32" s="78">
        <v>9</v>
      </c>
      <c r="O32" s="78">
        <v>0.21</v>
      </c>
    </row>
    <row r="33" spans="2:15">
      <c r="B33" t="s">
        <v>2271</v>
      </c>
      <c r="C33" t="s">
        <v>2272</v>
      </c>
      <c r="D33" t="s">
        <v>213</v>
      </c>
      <c r="E33" t="s">
        <v>259</v>
      </c>
      <c r="F33" t="s">
        <v>155</v>
      </c>
      <c r="G33" s="78">
        <v>0.61</v>
      </c>
      <c r="H33" t="s">
        <v>112</v>
      </c>
      <c r="I33" s="78">
        <v>0.75</v>
      </c>
      <c r="J33" s="78">
        <v>1.02</v>
      </c>
      <c r="K33" s="78">
        <v>38500000</v>
      </c>
      <c r="L33" s="78">
        <v>99.94</v>
      </c>
      <c r="M33" s="78">
        <v>150136.86379999999</v>
      </c>
      <c r="N33" s="78">
        <v>9.4499999999999993</v>
      </c>
      <c r="O33" s="78">
        <v>0.22</v>
      </c>
    </row>
    <row r="34" spans="2:15">
      <c r="B34" s="79" t="s">
        <v>2273</v>
      </c>
      <c r="G34" s="80">
        <v>0.79</v>
      </c>
      <c r="J34" s="80">
        <v>1.39</v>
      </c>
      <c r="K34" s="80">
        <v>371926500</v>
      </c>
      <c r="M34" s="80">
        <v>1462451.8650197999</v>
      </c>
      <c r="N34" s="80">
        <v>92.06</v>
      </c>
      <c r="O34" s="80">
        <v>2.14</v>
      </c>
    </row>
    <row r="35" spans="2:15">
      <c r="B35" s="79" t="s">
        <v>2274</v>
      </c>
    </row>
    <row r="36" spans="2:15">
      <c r="B36" t="s">
        <v>197</v>
      </c>
      <c r="C36" t="s">
        <v>197</v>
      </c>
      <c r="E36" t="s">
        <v>197</v>
      </c>
      <c r="G36" s="78">
        <v>0</v>
      </c>
      <c r="H36" t="s">
        <v>197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2275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s="79" t="s">
        <v>129</v>
      </c>
    </row>
    <row r="39" spans="2:15">
      <c r="B39" t="s">
        <v>197</v>
      </c>
      <c r="C39" t="s">
        <v>197</v>
      </c>
      <c r="E39" t="s">
        <v>197</v>
      </c>
      <c r="G39" s="78">
        <v>0</v>
      </c>
      <c r="H39" t="s">
        <v>197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</row>
    <row r="40" spans="2:15">
      <c r="B40" s="79" t="s">
        <v>482</v>
      </c>
      <c r="G40" s="80">
        <v>0</v>
      </c>
      <c r="J40" s="80">
        <v>0</v>
      </c>
      <c r="K40" s="80">
        <v>0</v>
      </c>
      <c r="M40" s="80">
        <v>0</v>
      </c>
      <c r="N40" s="80">
        <v>0</v>
      </c>
      <c r="O40" s="80">
        <v>0</v>
      </c>
    </row>
    <row r="41" spans="2:15">
      <c r="B41" s="79" t="s">
        <v>278</v>
      </c>
      <c r="G41" s="80">
        <v>1.01</v>
      </c>
      <c r="J41" s="80">
        <v>1.44</v>
      </c>
      <c r="K41" s="80">
        <v>472857600.45999998</v>
      </c>
      <c r="M41" s="80">
        <v>1588626.1692247831</v>
      </c>
      <c r="N41" s="80">
        <v>100</v>
      </c>
      <c r="O41" s="80">
        <v>2.3199999999999998</v>
      </c>
    </row>
    <row r="42" spans="2:15">
      <c r="B42" s="79" t="s">
        <v>279</v>
      </c>
    </row>
    <row r="43" spans="2:15">
      <c r="B43" t="s">
        <v>197</v>
      </c>
      <c r="C43" t="s">
        <v>197</v>
      </c>
      <c r="E43" t="s">
        <v>197</v>
      </c>
      <c r="G43" s="78">
        <v>0</v>
      </c>
      <c r="H43" t="s">
        <v>197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</row>
    <row r="44" spans="2:15">
      <c r="B44" s="79" t="s">
        <v>284</v>
      </c>
      <c r="G44" s="80">
        <v>0</v>
      </c>
      <c r="J44" s="80">
        <v>0</v>
      </c>
      <c r="K44" s="80">
        <v>0</v>
      </c>
      <c r="M44" s="80">
        <v>0</v>
      </c>
      <c r="N44" s="80">
        <v>0</v>
      </c>
      <c r="O44" s="80">
        <v>0</v>
      </c>
    </row>
    <row r="45" spans="2:15">
      <c r="B45" t="s">
        <v>285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116" t="s">
        <v>162</v>
      </c>
      <c r="C7" s="117"/>
      <c r="D7" s="117"/>
      <c r="E7" s="117"/>
      <c r="F7" s="117"/>
      <c r="G7" s="117"/>
      <c r="H7" s="117"/>
      <c r="I7" s="11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F12" s="19"/>
      <c r="G12" s="19"/>
      <c r="H12" s="19"/>
    </row>
    <row r="13" spans="2:55">
      <c r="B13" s="79" t="s">
        <v>2276</v>
      </c>
      <c r="F13" s="19"/>
      <c r="G13" s="19"/>
      <c r="H13" s="19"/>
    </row>
    <row r="14" spans="2:55">
      <c r="B14" t="s">
        <v>197</v>
      </c>
      <c r="D14" t="s">
        <v>197</v>
      </c>
      <c r="E14" s="78">
        <v>0</v>
      </c>
      <c r="F14" t="s">
        <v>197</v>
      </c>
      <c r="G14" s="78">
        <v>0</v>
      </c>
      <c r="H14" s="78">
        <v>0</v>
      </c>
      <c r="I14" s="78">
        <v>0</v>
      </c>
    </row>
    <row r="15" spans="2:55">
      <c r="B15" s="79" t="s">
        <v>2277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2278</v>
      </c>
      <c r="F16" s="19"/>
      <c r="G16" s="19"/>
      <c r="H16" s="19"/>
    </row>
    <row r="17" spans="2:9">
      <c r="B17" t="s">
        <v>197</v>
      </c>
      <c r="D17" t="s">
        <v>197</v>
      </c>
      <c r="E17" s="78">
        <v>0</v>
      </c>
      <c r="F17" t="s">
        <v>197</v>
      </c>
      <c r="G17" s="78">
        <v>0</v>
      </c>
      <c r="H17" s="78">
        <v>0</v>
      </c>
      <c r="I17" s="78">
        <v>0</v>
      </c>
    </row>
    <row r="18" spans="2:9">
      <c r="B18" s="79" t="s">
        <v>2279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278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279</v>
      </c>
      <c r="F20" s="19"/>
      <c r="G20" s="19"/>
      <c r="H20" s="19"/>
    </row>
    <row r="21" spans="2:9">
      <c r="B21" s="79" t="s">
        <v>2276</v>
      </c>
      <c r="F21" s="19"/>
      <c r="G21" s="19"/>
      <c r="H21" s="19"/>
    </row>
    <row r="22" spans="2:9">
      <c r="B22" t="s">
        <v>197</v>
      </c>
      <c r="D22" t="s">
        <v>197</v>
      </c>
      <c r="E22" s="78">
        <v>0</v>
      </c>
      <c r="F22" t="s">
        <v>197</v>
      </c>
      <c r="G22" s="78">
        <v>0</v>
      </c>
      <c r="H22" s="78">
        <v>0</v>
      </c>
      <c r="I22" s="78">
        <v>0</v>
      </c>
    </row>
    <row r="23" spans="2:9">
      <c r="B23" s="79" t="s">
        <v>2277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2278</v>
      </c>
      <c r="F24" s="19"/>
      <c r="G24" s="19"/>
      <c r="H24" s="19"/>
    </row>
    <row r="25" spans="2:9">
      <c r="B25" t="s">
        <v>197</v>
      </c>
      <c r="D25" t="s">
        <v>197</v>
      </c>
      <c r="E25" s="78">
        <v>0</v>
      </c>
      <c r="F25" t="s">
        <v>197</v>
      </c>
      <c r="G25" s="78">
        <v>0</v>
      </c>
      <c r="H25" s="78">
        <v>0</v>
      </c>
      <c r="I25" s="78">
        <v>0</v>
      </c>
    </row>
    <row r="26" spans="2:9">
      <c r="B26" s="79" t="s">
        <v>2279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284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116" t="s">
        <v>169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19"/>
    </row>
    <row r="13" spans="2:60">
      <c r="B13" t="s">
        <v>197</v>
      </c>
      <c r="D13" t="s">
        <v>197</v>
      </c>
      <c r="E13" s="19"/>
      <c r="F13" s="78">
        <v>0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278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279</v>
      </c>
      <c r="D15" s="19"/>
      <c r="E15" s="19"/>
      <c r="F15" s="19"/>
      <c r="G15" s="19"/>
      <c r="H15" s="19"/>
    </row>
    <row r="16" spans="2:60">
      <c r="B16" t="s">
        <v>197</v>
      </c>
      <c r="D16" t="s">
        <v>197</v>
      </c>
      <c r="E16" s="19"/>
      <c r="F16" s="78">
        <v>0</v>
      </c>
      <c r="G16" t="s">
        <v>197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284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F11" sqref="F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116" t="s">
        <v>174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1736260.0492400001</v>
      </c>
      <c r="J11" s="77">
        <v>100</v>
      </c>
      <c r="K11" s="77">
        <v>2.54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2280</v>
      </c>
      <c r="C13" t="s">
        <v>2281</v>
      </c>
      <c r="D13" t="s">
        <v>259</v>
      </c>
      <c r="E13" t="s">
        <v>155</v>
      </c>
      <c r="F13" s="78">
        <v>0</v>
      </c>
      <c r="G13" t="s">
        <v>108</v>
      </c>
      <c r="H13" s="78">
        <v>0</v>
      </c>
      <c r="I13" s="78">
        <v>1735000</v>
      </c>
      <c r="J13" s="78">
        <v>99.93</v>
      </c>
      <c r="K13" s="78">
        <v>2.54</v>
      </c>
    </row>
    <row r="14" spans="2:60">
      <c r="B14" t="s">
        <v>2282</v>
      </c>
      <c r="C14" t="s">
        <v>447</v>
      </c>
      <c r="D14" t="s">
        <v>197</v>
      </c>
      <c r="E14" t="s">
        <v>155</v>
      </c>
      <c r="F14" s="78">
        <v>0</v>
      </c>
      <c r="G14" t="s">
        <v>108</v>
      </c>
      <c r="H14" s="78">
        <v>0</v>
      </c>
      <c r="I14" s="78">
        <v>290.64443999999997</v>
      </c>
      <c r="J14" s="78">
        <v>0.02</v>
      </c>
      <c r="K14" s="78">
        <v>0</v>
      </c>
    </row>
    <row r="15" spans="2:60">
      <c r="B15" t="s">
        <v>2283</v>
      </c>
      <c r="C15" t="s">
        <v>622</v>
      </c>
      <c r="D15" t="s">
        <v>197</v>
      </c>
      <c r="E15" t="s">
        <v>156</v>
      </c>
      <c r="F15" s="78">
        <v>0</v>
      </c>
      <c r="G15" t="s">
        <v>108</v>
      </c>
      <c r="H15" s="78">
        <v>0</v>
      </c>
      <c r="I15" s="78">
        <v>63.710999999999999</v>
      </c>
      <c r="J15" s="78">
        <v>0</v>
      </c>
      <c r="K15" s="78">
        <v>0</v>
      </c>
    </row>
    <row r="16" spans="2:60">
      <c r="B16" t="s">
        <v>2284</v>
      </c>
      <c r="C16" t="s">
        <v>540</v>
      </c>
      <c r="D16" t="s">
        <v>197</v>
      </c>
      <c r="E16" t="s">
        <v>155</v>
      </c>
      <c r="F16" s="78">
        <v>0</v>
      </c>
      <c r="G16" t="s">
        <v>108</v>
      </c>
      <c r="H16" s="78">
        <v>0</v>
      </c>
      <c r="I16" s="78">
        <v>768.05863999999997</v>
      </c>
      <c r="J16" s="78">
        <v>0.04</v>
      </c>
      <c r="K16" s="78">
        <v>0</v>
      </c>
    </row>
    <row r="17" spans="2:11">
      <c r="B17" t="s">
        <v>2285</v>
      </c>
      <c r="C17" t="s">
        <v>656</v>
      </c>
      <c r="D17" t="s">
        <v>197</v>
      </c>
      <c r="E17" t="s">
        <v>341</v>
      </c>
      <c r="F17" s="78">
        <v>0</v>
      </c>
      <c r="G17" t="s">
        <v>108</v>
      </c>
      <c r="H17" s="78">
        <v>0</v>
      </c>
      <c r="I17" s="78">
        <v>114.8574</v>
      </c>
      <c r="J17" s="78">
        <v>0.01</v>
      </c>
      <c r="K17" s="78">
        <v>0</v>
      </c>
    </row>
    <row r="18" spans="2:11">
      <c r="B18" t="s">
        <v>2286</v>
      </c>
      <c r="C18" t="s">
        <v>662</v>
      </c>
      <c r="D18" t="s">
        <v>197</v>
      </c>
      <c r="E18" t="s">
        <v>198</v>
      </c>
      <c r="F18" s="78">
        <v>0</v>
      </c>
      <c r="G18" t="s">
        <v>108</v>
      </c>
      <c r="H18" s="78">
        <v>0</v>
      </c>
      <c r="I18" s="78">
        <v>22.777760000000001</v>
      </c>
      <c r="J18" s="78">
        <v>0</v>
      </c>
      <c r="K18" s="78">
        <v>0</v>
      </c>
    </row>
    <row r="19" spans="2:11">
      <c r="B19" s="79" t="s">
        <v>278</v>
      </c>
      <c r="D19" s="19"/>
      <c r="E19" s="19"/>
      <c r="F19" s="19"/>
      <c r="G19" s="19"/>
      <c r="H19" s="80">
        <v>0</v>
      </c>
      <c r="I19" s="80">
        <v>1736260.0492400001</v>
      </c>
      <c r="J19" s="80">
        <v>100</v>
      </c>
      <c r="K19" s="80">
        <v>2.54</v>
      </c>
    </row>
    <row r="20" spans="2:11">
      <c r="B20" s="79" t="s">
        <v>279</v>
      </c>
      <c r="D20" s="19"/>
      <c r="E20" s="19"/>
      <c r="F20" s="19"/>
      <c r="G20" s="19"/>
      <c r="H20" s="19"/>
    </row>
    <row r="21" spans="2:11">
      <c r="B21" t="s">
        <v>197</v>
      </c>
      <c r="C21" t="s">
        <v>197</v>
      </c>
      <c r="D21" t="s">
        <v>197</v>
      </c>
      <c r="E21" s="19"/>
      <c r="F21" s="78">
        <v>0</v>
      </c>
      <c r="G21" t="s">
        <v>197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284</v>
      </c>
      <c r="D22" s="19"/>
      <c r="E22" s="19"/>
      <c r="F22" s="19"/>
      <c r="G22" s="19"/>
      <c r="H22" s="80">
        <v>0</v>
      </c>
      <c r="I22" s="80">
        <v>0</v>
      </c>
      <c r="J22" s="80">
        <v>0</v>
      </c>
      <c r="K22" s="80">
        <v>0</v>
      </c>
    </row>
    <row r="23" spans="2:11">
      <c r="B23" t="s">
        <v>285</v>
      </c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20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116" t="s">
        <v>177</v>
      </c>
      <c r="C7" s="117"/>
      <c r="D7" s="11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f>C46+C120</f>
        <v>695490.13011487713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195</v>
      </c>
    </row>
    <row r="13" spans="2:17">
      <c r="B13" s="84" t="s">
        <v>2288</v>
      </c>
      <c r="C13" s="78">
        <v>0</v>
      </c>
      <c r="D13" s="87">
        <v>43221</v>
      </c>
    </row>
    <row r="14" spans="2:17">
      <c r="B14" s="84" t="s">
        <v>2289</v>
      </c>
      <c r="C14" s="78">
        <v>71.683642000000006</v>
      </c>
      <c r="D14" s="87">
        <v>42614</v>
      </c>
    </row>
    <row r="15" spans="2:17">
      <c r="B15" s="84" t="s">
        <v>2290</v>
      </c>
      <c r="C15" s="78">
        <v>3412.3731380000004</v>
      </c>
      <c r="D15" s="87">
        <v>42339</v>
      </c>
    </row>
    <row r="16" spans="2:17">
      <c r="B16" s="84" t="s">
        <v>2291</v>
      </c>
      <c r="C16" s="78">
        <v>1269.04746</v>
      </c>
      <c r="D16" s="87">
        <v>43435</v>
      </c>
    </row>
    <row r="17" spans="2:4">
      <c r="B17" s="84" t="s">
        <v>2292</v>
      </c>
      <c r="C17" s="78">
        <v>0</v>
      </c>
      <c r="D17" s="87">
        <v>42036</v>
      </c>
    </row>
    <row r="18" spans="2:4">
      <c r="B18" s="84" t="s">
        <v>2293</v>
      </c>
      <c r="C18" s="78">
        <v>0</v>
      </c>
      <c r="D18" s="87">
        <v>42461</v>
      </c>
    </row>
    <row r="19" spans="2:4">
      <c r="B19" s="84" t="s">
        <v>2294</v>
      </c>
      <c r="C19" s="78">
        <v>777.15353600000003</v>
      </c>
      <c r="D19" s="87">
        <v>42370</v>
      </c>
    </row>
    <row r="20" spans="2:4">
      <c r="B20" s="84" t="s">
        <v>2295</v>
      </c>
      <c r="C20" s="78">
        <v>1346.18797096</v>
      </c>
      <c r="D20" s="87">
        <v>44652</v>
      </c>
    </row>
    <row r="21" spans="2:4">
      <c r="B21" s="84" t="s">
        <v>2296</v>
      </c>
      <c r="C21" s="78">
        <v>188.49781600000003</v>
      </c>
      <c r="D21" s="87">
        <v>43435</v>
      </c>
    </row>
    <row r="22" spans="2:4">
      <c r="B22" s="84" t="s">
        <v>2297</v>
      </c>
      <c r="C22" s="78">
        <v>1087.6824999999999</v>
      </c>
      <c r="D22" s="87">
        <v>45108</v>
      </c>
    </row>
    <row r="23" spans="2:4">
      <c r="B23" s="84" t="s">
        <v>2298</v>
      </c>
      <c r="C23" s="78">
        <v>2599.0246499999998</v>
      </c>
      <c r="D23" s="87">
        <v>44562</v>
      </c>
    </row>
    <row r="24" spans="2:4">
      <c r="B24" s="84" t="s">
        <v>2299</v>
      </c>
      <c r="C24" s="78">
        <v>7999.1</v>
      </c>
      <c r="D24" s="87">
        <v>45536</v>
      </c>
    </row>
    <row r="25" spans="2:4">
      <c r="B25" s="84" t="s">
        <v>2300</v>
      </c>
      <c r="C25" s="78">
        <v>2031.7870080000002</v>
      </c>
      <c r="D25" s="87">
        <v>42370</v>
      </c>
    </row>
    <row r="26" spans="2:4">
      <c r="B26" s="84" t="s">
        <v>2301</v>
      </c>
      <c r="C26" s="78">
        <v>234.12</v>
      </c>
      <c r="D26" s="87">
        <v>42917</v>
      </c>
    </row>
    <row r="27" spans="2:4">
      <c r="B27" s="84" t="s">
        <v>2302</v>
      </c>
      <c r="C27" s="78">
        <v>1697.37</v>
      </c>
      <c r="D27" s="87">
        <v>41730</v>
      </c>
    </row>
    <row r="28" spans="2:4">
      <c r="B28" s="84" t="s">
        <v>2303</v>
      </c>
      <c r="C28" s="78">
        <v>0</v>
      </c>
      <c r="D28" s="87">
        <v>41883</v>
      </c>
    </row>
    <row r="29" spans="2:4">
      <c r="B29" s="84" t="s">
        <v>2304</v>
      </c>
      <c r="C29" s="78">
        <v>1326.051778</v>
      </c>
      <c r="D29" s="87">
        <v>41974</v>
      </c>
    </row>
    <row r="30" spans="2:4">
      <c r="B30" s="84" t="s">
        <v>2305</v>
      </c>
      <c r="C30" s="78">
        <v>2522.3389999999999</v>
      </c>
      <c r="D30" s="87">
        <v>42522</v>
      </c>
    </row>
    <row r="31" spans="2:4">
      <c r="B31" s="84" t="s">
        <v>2306</v>
      </c>
      <c r="C31" s="78">
        <v>2642.12153764</v>
      </c>
      <c r="D31" s="87">
        <v>44013</v>
      </c>
    </row>
    <row r="32" spans="2:4">
      <c r="B32" s="84" t="s">
        <v>2307</v>
      </c>
      <c r="C32" s="78">
        <v>3394.74</v>
      </c>
      <c r="D32" s="87">
        <v>44409</v>
      </c>
    </row>
    <row r="33" spans="2:4">
      <c r="B33" s="84" t="s">
        <v>2308</v>
      </c>
      <c r="C33" s="78">
        <v>2809.44</v>
      </c>
      <c r="D33" s="87">
        <v>44531</v>
      </c>
    </row>
    <row r="34" spans="2:4">
      <c r="B34" s="84" t="s">
        <v>2309</v>
      </c>
      <c r="C34" s="78">
        <v>158.22219799999999</v>
      </c>
      <c r="D34" s="87">
        <v>43313</v>
      </c>
    </row>
    <row r="35" spans="2:4">
      <c r="B35" s="90" t="s">
        <v>2310</v>
      </c>
      <c r="C35" s="78">
        <v>10134.691914000001</v>
      </c>
      <c r="D35" s="87">
        <v>44743</v>
      </c>
    </row>
    <row r="36" spans="2:4">
      <c r="B36" s="92" t="s">
        <v>2311</v>
      </c>
      <c r="C36" s="78">
        <v>3756.4059999999999</v>
      </c>
      <c r="D36" s="87">
        <v>44805</v>
      </c>
    </row>
    <row r="37" spans="2:4">
      <c r="B37" s="91" t="s">
        <v>2312</v>
      </c>
      <c r="C37" s="78">
        <v>4244.1468700000005</v>
      </c>
      <c r="D37" s="87">
        <v>45261</v>
      </c>
    </row>
    <row r="38" spans="2:4">
      <c r="B38" s="84" t="s">
        <v>2313</v>
      </c>
      <c r="C38" s="78">
        <v>121.45365200000001</v>
      </c>
      <c r="D38" s="87">
        <v>45261</v>
      </c>
    </row>
    <row r="39" spans="2:4">
      <c r="B39" s="84" t="s">
        <v>2314</v>
      </c>
      <c r="C39" s="78">
        <v>5862.2672109799996</v>
      </c>
      <c r="D39" s="87">
        <v>45597</v>
      </c>
    </row>
    <row r="40" spans="2:4">
      <c r="B40" s="84" t="s">
        <v>2315</v>
      </c>
      <c r="C40" s="78">
        <v>2243.5990000000002</v>
      </c>
      <c r="D40" s="87">
        <v>44896</v>
      </c>
    </row>
    <row r="41" spans="2:4">
      <c r="B41" s="84" t="s">
        <v>2316</v>
      </c>
      <c r="C41" s="78">
        <v>5866.7830000000004</v>
      </c>
      <c r="D41" s="87">
        <v>45658</v>
      </c>
    </row>
    <row r="42" spans="2:4">
      <c r="B42" s="86" t="s">
        <v>2317</v>
      </c>
      <c r="C42" s="78">
        <v>11749.295699999999</v>
      </c>
      <c r="D42" s="88">
        <v>42461</v>
      </c>
    </row>
    <row r="43" spans="2:4">
      <c r="B43" s="86" t="s">
        <v>2414</v>
      </c>
      <c r="C43" s="78">
        <v>6391.165</v>
      </c>
      <c r="D43" s="89">
        <v>42458</v>
      </c>
    </row>
    <row r="44" spans="2:4">
      <c r="B44" s="86" t="s">
        <v>2415</v>
      </c>
      <c r="C44" s="78">
        <v>7549.9414112024006</v>
      </c>
      <c r="D44" s="89">
        <v>42435</v>
      </c>
    </row>
    <row r="45" spans="2:4">
      <c r="B45" s="86" t="s">
        <v>2416</v>
      </c>
      <c r="C45" s="78">
        <v>21185.264329999998</v>
      </c>
      <c r="D45" s="89">
        <v>43390</v>
      </c>
    </row>
    <row r="46" spans="2:4">
      <c r="B46" s="79" t="s">
        <v>278</v>
      </c>
      <c r="C46" s="80">
        <f>SUM(C13:C45)</f>
        <v>114671.95632278238</v>
      </c>
    </row>
    <row r="47" spans="2:4">
      <c r="B47" s="79" t="s">
        <v>279</v>
      </c>
    </row>
    <row r="48" spans="2:4">
      <c r="B48" s="84" t="s">
        <v>2318</v>
      </c>
      <c r="C48" s="95">
        <v>53.496420000000001</v>
      </c>
      <c r="D48" s="87" t="s">
        <v>2389</v>
      </c>
    </row>
    <row r="49" spans="2:4">
      <c r="B49" s="84" t="s">
        <v>2319</v>
      </c>
      <c r="C49" s="95">
        <v>1197.5921630400019</v>
      </c>
      <c r="D49" s="87">
        <v>43466</v>
      </c>
    </row>
    <row r="50" spans="2:4">
      <c r="B50" s="84" t="s">
        <v>2320</v>
      </c>
      <c r="C50" s="95">
        <v>409.71</v>
      </c>
      <c r="D50" s="87">
        <v>43831</v>
      </c>
    </row>
    <row r="51" spans="2:4">
      <c r="B51" s="84" t="s">
        <v>2321</v>
      </c>
      <c r="C51" s="95">
        <v>751.13499999999999</v>
      </c>
      <c r="D51" s="87">
        <v>43831</v>
      </c>
    </row>
    <row r="52" spans="2:4">
      <c r="B52" s="84" t="s">
        <v>2322</v>
      </c>
      <c r="C52" s="95">
        <v>5970.06</v>
      </c>
      <c r="D52" s="87">
        <v>43831</v>
      </c>
    </row>
    <row r="53" spans="2:4">
      <c r="B53" s="84" t="s">
        <v>2323</v>
      </c>
      <c r="C53" s="95">
        <v>63.701710799999638</v>
      </c>
      <c r="D53" s="87">
        <v>42917</v>
      </c>
    </row>
    <row r="54" spans="2:4">
      <c r="B54" s="84" t="s">
        <v>2324</v>
      </c>
      <c r="C54" s="95">
        <v>8620.964861600005</v>
      </c>
      <c r="D54" s="87">
        <v>44562</v>
      </c>
    </row>
    <row r="55" spans="2:4">
      <c r="B55" s="84" t="s">
        <v>2325</v>
      </c>
      <c r="C55" s="95">
        <v>2347.5446910199994</v>
      </c>
      <c r="D55" s="87">
        <v>43497</v>
      </c>
    </row>
    <row r="56" spans="2:4">
      <c r="B56" s="84" t="s">
        <v>2326</v>
      </c>
      <c r="C56" s="95">
        <v>5987.6959084199998</v>
      </c>
      <c r="D56" s="87">
        <v>43497</v>
      </c>
    </row>
    <row r="57" spans="2:4">
      <c r="B57" s="84" t="s">
        <v>2327</v>
      </c>
      <c r="C57" s="95">
        <v>1412.4030379999999</v>
      </c>
      <c r="D57" s="87">
        <v>43556</v>
      </c>
    </row>
    <row r="58" spans="2:4">
      <c r="B58" s="85" t="s">
        <v>2328</v>
      </c>
      <c r="C58" s="95">
        <v>4663.5440532400007</v>
      </c>
      <c r="D58" s="87">
        <v>43586</v>
      </c>
    </row>
    <row r="59" spans="2:4">
      <c r="B59" s="90" t="s">
        <v>2329</v>
      </c>
      <c r="C59" s="95">
        <v>9212.6883340000004</v>
      </c>
      <c r="D59" s="87">
        <v>42948</v>
      </c>
    </row>
    <row r="60" spans="2:4">
      <c r="B60" s="90" t="s">
        <v>2330</v>
      </c>
      <c r="C60" s="95">
        <v>7244.0907042000008</v>
      </c>
      <c r="D60" s="87">
        <v>42948</v>
      </c>
    </row>
    <row r="61" spans="2:4">
      <c r="B61" s="84" t="s">
        <v>2331</v>
      </c>
      <c r="C61" s="95">
        <v>9979.3649999999998</v>
      </c>
      <c r="D61" s="87">
        <v>45200</v>
      </c>
    </row>
    <row r="62" spans="2:4">
      <c r="B62" s="84" t="s">
        <v>2332</v>
      </c>
      <c r="C62" s="95">
        <v>22083.342216481593</v>
      </c>
      <c r="D62" s="87">
        <v>44896</v>
      </c>
    </row>
    <row r="63" spans="2:4">
      <c r="B63" s="84" t="s">
        <v>2333</v>
      </c>
      <c r="C63" s="95">
        <v>4524.9034959600003</v>
      </c>
      <c r="D63" s="87">
        <v>43101</v>
      </c>
    </row>
    <row r="64" spans="2:4">
      <c r="B64" s="84" t="s">
        <v>2334</v>
      </c>
      <c r="C64" s="95">
        <v>4227.9440101</v>
      </c>
      <c r="D64" s="87">
        <v>43221</v>
      </c>
    </row>
    <row r="65" spans="2:4">
      <c r="B65" s="84" t="s">
        <v>2335</v>
      </c>
      <c r="C65" s="95">
        <v>13824.169484000002</v>
      </c>
      <c r="D65" s="87">
        <v>43983</v>
      </c>
    </row>
    <row r="66" spans="2:4">
      <c r="B66" s="84" t="s">
        <v>2336</v>
      </c>
      <c r="C66" s="95">
        <v>2008.5149727400005</v>
      </c>
      <c r="D66" s="87">
        <v>42856</v>
      </c>
    </row>
    <row r="67" spans="2:4">
      <c r="B67" s="84" t="s">
        <v>2337</v>
      </c>
      <c r="C67" s="95">
        <v>5388.0103660000004</v>
      </c>
      <c r="D67" s="87">
        <v>43252</v>
      </c>
    </row>
    <row r="68" spans="2:4">
      <c r="B68" s="84" t="s">
        <v>2338</v>
      </c>
      <c r="C68" s="95">
        <v>14120.858054000002</v>
      </c>
      <c r="D68" s="87">
        <v>44440</v>
      </c>
    </row>
    <row r="69" spans="2:4">
      <c r="B69" s="84" t="s">
        <v>2339</v>
      </c>
      <c r="C69" s="95">
        <v>8872.0881387600002</v>
      </c>
      <c r="D69" s="87">
        <v>44228</v>
      </c>
    </row>
    <row r="70" spans="2:4">
      <c r="B70" s="84" t="s">
        <v>2340</v>
      </c>
      <c r="C70" s="95">
        <v>7467.2970053000017</v>
      </c>
      <c r="D70" s="87">
        <v>44378</v>
      </c>
    </row>
    <row r="71" spans="2:4">
      <c r="B71" s="84" t="s">
        <v>2341</v>
      </c>
      <c r="C71" s="95">
        <v>4260.8471178399996</v>
      </c>
      <c r="D71" s="87">
        <v>44835</v>
      </c>
    </row>
    <row r="72" spans="2:4">
      <c r="B72" s="90" t="s">
        <v>2342</v>
      </c>
      <c r="C72" s="95">
        <v>8663.6301100000001</v>
      </c>
      <c r="D72" s="87">
        <v>43405</v>
      </c>
    </row>
    <row r="73" spans="2:4">
      <c r="B73" s="92" t="s">
        <v>2343</v>
      </c>
      <c r="C73" s="95">
        <v>14836.363892000001</v>
      </c>
      <c r="D73" s="87">
        <v>44531</v>
      </c>
    </row>
    <row r="74" spans="2:4">
      <c r="B74" s="91" t="s">
        <v>2344</v>
      </c>
      <c r="C74" s="95">
        <v>5083.9103823071209</v>
      </c>
      <c r="D74" s="87">
        <v>44593</v>
      </c>
    </row>
    <row r="75" spans="2:4">
      <c r="B75" s="84" t="s">
        <v>2345</v>
      </c>
      <c r="C75" s="95">
        <v>130.14418640000005</v>
      </c>
      <c r="D75" s="87">
        <v>41974</v>
      </c>
    </row>
    <row r="76" spans="2:4">
      <c r="B76" s="84" t="s">
        <v>2346</v>
      </c>
      <c r="C76" s="95">
        <v>265.4435391200002</v>
      </c>
      <c r="D76" s="87">
        <v>41974</v>
      </c>
    </row>
    <row r="77" spans="2:4">
      <c r="B77" s="84" t="s">
        <v>2347</v>
      </c>
      <c r="C77" s="95">
        <v>674.29182143999992</v>
      </c>
      <c r="D77" s="87">
        <v>42887</v>
      </c>
    </row>
    <row r="78" spans="2:4">
      <c r="B78" s="84" t="s">
        <v>2348</v>
      </c>
      <c r="C78" s="95">
        <v>7134.2426537400006</v>
      </c>
      <c r="D78" s="87">
        <v>44682</v>
      </c>
    </row>
    <row r="79" spans="2:4">
      <c r="B79" s="84" t="s">
        <v>2349</v>
      </c>
      <c r="C79" s="95">
        <v>13744.118744380003</v>
      </c>
      <c r="D79" s="87">
        <v>44682</v>
      </c>
    </row>
    <row r="80" spans="2:4">
      <c r="B80" s="84" t="s">
        <v>2350</v>
      </c>
      <c r="C80" s="95">
        <v>1136.9854405999995</v>
      </c>
      <c r="D80" s="87">
        <v>44713</v>
      </c>
    </row>
    <row r="81" spans="2:4">
      <c r="B81" s="84" t="s">
        <v>2351</v>
      </c>
      <c r="C81" s="95">
        <v>5271.4708537799997</v>
      </c>
      <c r="D81" s="87">
        <v>44805</v>
      </c>
    </row>
    <row r="82" spans="2:4">
      <c r="B82" s="84" t="s">
        <v>2352</v>
      </c>
      <c r="C82" s="95">
        <v>768.03705928000056</v>
      </c>
      <c r="D82" s="87">
        <v>44105</v>
      </c>
    </row>
    <row r="83" spans="2:4">
      <c r="B83" s="84" t="s">
        <v>2353</v>
      </c>
      <c r="C83" s="95">
        <v>81708.061052799996</v>
      </c>
      <c r="D83" s="87">
        <v>44136</v>
      </c>
    </row>
    <row r="84" spans="2:4">
      <c r="B84" s="84" t="s">
        <v>2354</v>
      </c>
      <c r="C84" s="95">
        <v>1990.0789982400006</v>
      </c>
      <c r="D84" s="87">
        <v>45627</v>
      </c>
    </row>
    <row r="85" spans="2:4">
      <c r="B85" s="84" t="s">
        <v>2355</v>
      </c>
      <c r="C85" s="95">
        <v>19968.832278000002</v>
      </c>
      <c r="D85" s="87">
        <v>44986</v>
      </c>
    </row>
    <row r="86" spans="2:4">
      <c r="B86" s="84" t="s">
        <v>2356</v>
      </c>
      <c r="C86" s="95">
        <v>163.56013400000003</v>
      </c>
      <c r="D86" s="87">
        <v>42767</v>
      </c>
    </row>
    <row r="87" spans="2:4">
      <c r="B87" s="84" t="s">
        <v>2357</v>
      </c>
      <c r="C87" s="95">
        <v>1112.79530376</v>
      </c>
      <c r="D87" s="87">
        <v>45078</v>
      </c>
    </row>
    <row r="88" spans="2:4">
      <c r="B88" s="90" t="s">
        <v>2358</v>
      </c>
      <c r="C88" s="95">
        <v>5585.1823279999999</v>
      </c>
      <c r="D88" s="87">
        <v>44927</v>
      </c>
    </row>
    <row r="89" spans="2:4">
      <c r="B89" s="97" t="s">
        <v>2359</v>
      </c>
      <c r="C89" s="95">
        <v>8162.7693900000004</v>
      </c>
      <c r="D89" s="87">
        <v>45078</v>
      </c>
    </row>
    <row r="90" spans="2:4">
      <c r="B90" s="96" t="s">
        <v>2360</v>
      </c>
      <c r="C90" s="95">
        <v>2149.1552660000002</v>
      </c>
      <c r="D90" s="87">
        <v>45078</v>
      </c>
    </row>
    <row r="91" spans="2:4">
      <c r="B91" s="93" t="s">
        <v>2361</v>
      </c>
      <c r="C91" s="95">
        <v>34166.208552000004</v>
      </c>
      <c r="D91" s="87">
        <v>45078</v>
      </c>
    </row>
    <row r="92" spans="2:4">
      <c r="B92" s="93" t="s">
        <v>2362</v>
      </c>
      <c r="C92" s="95">
        <v>1665.7052699999999</v>
      </c>
      <c r="D92" s="87">
        <v>45078</v>
      </c>
    </row>
    <row r="93" spans="2:4">
      <c r="B93" s="84" t="s">
        <v>2363</v>
      </c>
      <c r="C93" s="95">
        <v>6409.308140000001</v>
      </c>
      <c r="D93" s="87">
        <v>44958</v>
      </c>
    </row>
    <row r="94" spans="2:4">
      <c r="B94" s="84" t="s">
        <v>2364</v>
      </c>
      <c r="C94" s="95">
        <v>7061.9971237400005</v>
      </c>
      <c r="D94" s="87">
        <v>45231</v>
      </c>
    </row>
    <row r="95" spans="2:4">
      <c r="B95" s="84" t="s">
        <v>2365</v>
      </c>
      <c r="C95" s="95">
        <v>1661.3934429399999</v>
      </c>
      <c r="D95" s="87">
        <v>45108</v>
      </c>
    </row>
    <row r="96" spans="2:4">
      <c r="B96" s="84" t="s">
        <v>2366</v>
      </c>
      <c r="C96" s="95">
        <v>2353.1791400000002</v>
      </c>
      <c r="D96" s="87">
        <v>44105</v>
      </c>
    </row>
    <row r="97" spans="2:4">
      <c r="B97" s="84" t="s">
        <v>2367</v>
      </c>
      <c r="C97" s="95">
        <v>5871.6320500000002</v>
      </c>
      <c r="D97" s="87">
        <v>45689</v>
      </c>
    </row>
    <row r="98" spans="2:4">
      <c r="B98" s="84" t="s">
        <v>2368</v>
      </c>
      <c r="C98" s="95">
        <v>3029.3123152399999</v>
      </c>
      <c r="D98" s="87">
        <v>44228</v>
      </c>
    </row>
    <row r="99" spans="2:4">
      <c r="B99" s="84" t="s">
        <v>2369</v>
      </c>
      <c r="C99" s="95">
        <v>3450.6166400000002</v>
      </c>
      <c r="D99" s="87">
        <v>45261</v>
      </c>
    </row>
    <row r="100" spans="2:4">
      <c r="B100" s="94" t="s">
        <v>2370</v>
      </c>
      <c r="C100" s="95">
        <v>3564.4769999999999</v>
      </c>
      <c r="D100" s="87">
        <v>45383</v>
      </c>
    </row>
    <row r="101" spans="2:4">
      <c r="B101" s="94" t="s">
        <v>2371</v>
      </c>
      <c r="C101" s="95">
        <v>4292.2</v>
      </c>
      <c r="D101" s="87">
        <v>45536</v>
      </c>
    </row>
    <row r="102" spans="2:4">
      <c r="B102" s="94" t="s">
        <v>2372</v>
      </c>
      <c r="C102" s="95">
        <v>1312.7342520000002</v>
      </c>
      <c r="D102" s="87">
        <v>44378</v>
      </c>
    </row>
    <row r="103" spans="2:4">
      <c r="B103" s="94" t="s">
        <v>2373</v>
      </c>
      <c r="C103" s="95">
        <v>14632.5</v>
      </c>
      <c r="D103" s="87">
        <v>45627</v>
      </c>
    </row>
    <row r="104" spans="2:4">
      <c r="B104" s="94" t="s">
        <v>2374</v>
      </c>
      <c r="C104" s="95">
        <v>9755</v>
      </c>
      <c r="D104" s="87">
        <v>45931</v>
      </c>
    </row>
    <row r="105" spans="2:4">
      <c r="B105" s="94" t="s">
        <v>2375</v>
      </c>
      <c r="C105" s="95">
        <v>409.71</v>
      </c>
      <c r="D105" s="87">
        <v>45566</v>
      </c>
    </row>
    <row r="106" spans="2:4">
      <c r="B106" s="94" t="s">
        <v>2376</v>
      </c>
      <c r="C106" s="95">
        <v>3832.8838740000001</v>
      </c>
      <c r="D106" s="87">
        <v>45597</v>
      </c>
    </row>
    <row r="107" spans="2:4">
      <c r="B107" s="94" t="s">
        <v>2377</v>
      </c>
      <c r="C107" s="95">
        <v>13588.339334169601</v>
      </c>
      <c r="D107" s="87">
        <v>45717</v>
      </c>
    </row>
    <row r="108" spans="2:4">
      <c r="B108" s="94" t="s">
        <v>2378</v>
      </c>
      <c r="C108" s="95">
        <v>5688.8455675681444</v>
      </c>
      <c r="D108" s="87">
        <v>45748</v>
      </c>
    </row>
    <row r="109" spans="2:4">
      <c r="B109" s="94" t="s">
        <v>2379</v>
      </c>
      <c r="C109" s="95">
        <v>42141.599999999999</v>
      </c>
      <c r="D109" s="87">
        <v>46113</v>
      </c>
    </row>
    <row r="110" spans="2:4">
      <c r="B110" s="94" t="s">
        <v>2380</v>
      </c>
      <c r="C110" s="95">
        <v>5547.4027380483158</v>
      </c>
      <c r="D110" s="87">
        <v>45839</v>
      </c>
    </row>
    <row r="111" spans="2:4">
      <c r="B111" s="94" t="s">
        <v>2381</v>
      </c>
      <c r="C111" s="95">
        <v>7108.6362859999999</v>
      </c>
      <c r="D111" s="87">
        <v>45839</v>
      </c>
    </row>
    <row r="112" spans="2:4">
      <c r="B112" s="94" t="s">
        <v>2382</v>
      </c>
      <c r="C112" s="95">
        <v>7762.5276710400003</v>
      </c>
      <c r="D112" s="87">
        <v>45839</v>
      </c>
    </row>
    <row r="113" spans="2:4">
      <c r="B113" s="94" t="s">
        <v>2383</v>
      </c>
      <c r="C113" s="95">
        <v>4799.46</v>
      </c>
      <c r="D113" s="87">
        <v>45839</v>
      </c>
    </row>
    <row r="114" spans="2:4">
      <c r="B114" s="94" t="s">
        <v>2384</v>
      </c>
      <c r="C114" s="95">
        <v>5853</v>
      </c>
      <c r="D114" s="87">
        <v>45901</v>
      </c>
    </row>
    <row r="115" spans="2:4">
      <c r="B115" s="94" t="s">
        <v>2349</v>
      </c>
      <c r="C115" s="95">
        <v>29265</v>
      </c>
      <c r="D115" s="87">
        <v>45809</v>
      </c>
    </row>
    <row r="116" spans="2:4">
      <c r="B116" s="86" t="s">
        <v>2385</v>
      </c>
      <c r="C116" s="95">
        <v>7296.2834659999999</v>
      </c>
      <c r="D116" s="88">
        <v>44378</v>
      </c>
    </row>
    <row r="117" spans="2:4">
      <c r="B117" s="86" t="s">
        <v>2386</v>
      </c>
      <c r="C117" s="95">
        <v>7316.25</v>
      </c>
      <c r="D117" s="88">
        <v>45901</v>
      </c>
    </row>
    <row r="118" spans="2:4">
      <c r="B118" s="86" t="s">
        <v>2387</v>
      </c>
      <c r="C118" s="95">
        <v>14047.2</v>
      </c>
      <c r="D118" s="88">
        <v>45992</v>
      </c>
    </row>
    <row r="119" spans="2:4">
      <c r="B119" s="86" t="s">
        <v>2388</v>
      </c>
      <c r="C119" s="95">
        <v>3693.7307500000002</v>
      </c>
      <c r="D119" s="88">
        <v>44774</v>
      </c>
    </row>
    <row r="120" spans="2:4">
      <c r="B120" s="79" t="s">
        <v>284</v>
      </c>
      <c r="C120" s="80">
        <f>SUM(C48:C119)</f>
        <v>580818.17379209469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116" t="s">
        <v>181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</row>
    <row r="13" spans="2:18">
      <c r="B13" s="79" t="s">
        <v>356</v>
      </c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357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303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334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358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359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482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278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279</v>
      </c>
      <c r="D26" s="16"/>
    </row>
    <row r="27" spans="2:16">
      <c r="B27" s="79" t="s">
        <v>360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361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362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363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284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285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G29" sqref="G2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116" t="s">
        <v>185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</row>
    <row r="13" spans="2:18">
      <c r="B13" s="79" t="s">
        <v>1226</v>
      </c>
      <c r="C13" s="16"/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1227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1228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1229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358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359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482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278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279</v>
      </c>
      <c r="D26" s="16"/>
    </row>
    <row r="27" spans="2:16">
      <c r="B27" s="79" t="s">
        <v>1333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1334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1335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1383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284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285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1" workbookViewId="0">
      <selection activeCell="D40" sqref="D4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6.4257812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10"/>
    </row>
    <row r="7" spans="2:52" ht="27.75" customHeight="1">
      <c r="B7" s="111" t="s">
        <v>70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11.57</v>
      </c>
      <c r="I11" s="7"/>
      <c r="J11" s="7"/>
      <c r="K11" s="77">
        <v>1.07</v>
      </c>
      <c r="L11" s="77">
        <v>2205113846</v>
      </c>
      <c r="M11" s="7"/>
      <c r="N11" s="77">
        <v>3430928.4726294046</v>
      </c>
      <c r="O11" s="7"/>
      <c r="P11" s="77">
        <v>100</v>
      </c>
      <c r="Q11" s="77">
        <v>5.0199999999999996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</row>
    <row r="13" spans="2:52">
      <c r="B13" s="79" t="s">
        <v>286</v>
      </c>
      <c r="C13" s="16"/>
      <c r="D13" s="16"/>
    </row>
    <row r="14" spans="2:52">
      <c r="B14" s="79" t="s">
        <v>287</v>
      </c>
      <c r="C14" s="16"/>
      <c r="D14" s="16"/>
    </row>
    <row r="15" spans="2:52">
      <c r="B15" t="s">
        <v>288</v>
      </c>
      <c r="C15" t="s">
        <v>289</v>
      </c>
      <c r="D15" t="s">
        <v>106</v>
      </c>
      <c r="E15" t="s">
        <v>290</v>
      </c>
      <c r="F15" t="s">
        <v>155</v>
      </c>
      <c r="G15" t="s">
        <v>291</v>
      </c>
      <c r="H15" s="78">
        <v>19.52</v>
      </c>
      <c r="I15" t="s">
        <v>108</v>
      </c>
      <c r="J15" s="78">
        <v>2.75</v>
      </c>
      <c r="K15" s="78">
        <v>1.45</v>
      </c>
      <c r="L15" s="78">
        <v>503010212</v>
      </c>
      <c r="M15" s="78">
        <v>136.44999999999999</v>
      </c>
      <c r="N15" s="78">
        <v>686357.434274</v>
      </c>
      <c r="O15" s="78">
        <v>2.98</v>
      </c>
      <c r="P15" s="78">
        <v>20.010000000000002</v>
      </c>
      <c r="Q15" s="78">
        <v>1</v>
      </c>
    </row>
    <row r="16" spans="2:52">
      <c r="B16" t="s">
        <v>292</v>
      </c>
      <c r="C16" t="s">
        <v>293</v>
      </c>
      <c r="D16" t="s">
        <v>106</v>
      </c>
      <c r="E16" t="s">
        <v>290</v>
      </c>
      <c r="F16" t="s">
        <v>155</v>
      </c>
      <c r="G16" t="s">
        <v>294</v>
      </c>
      <c r="H16" s="78">
        <v>15.32</v>
      </c>
      <c r="I16" t="s">
        <v>108</v>
      </c>
      <c r="J16" s="78">
        <v>4.01</v>
      </c>
      <c r="K16" s="78">
        <v>1.24</v>
      </c>
      <c r="L16" s="78">
        <v>803141040</v>
      </c>
      <c r="M16" s="78">
        <v>179</v>
      </c>
      <c r="N16" s="78">
        <v>1437622.4616</v>
      </c>
      <c r="O16" s="78">
        <v>4.96</v>
      </c>
      <c r="P16" s="78">
        <v>41.9</v>
      </c>
      <c r="Q16" s="78">
        <v>2.1</v>
      </c>
    </row>
    <row r="17" spans="2:17">
      <c r="B17" t="s">
        <v>295</v>
      </c>
      <c r="C17" t="s">
        <v>296</v>
      </c>
      <c r="D17" t="s">
        <v>106</v>
      </c>
      <c r="E17" t="s">
        <v>290</v>
      </c>
      <c r="F17" t="s">
        <v>155</v>
      </c>
      <c r="G17" t="s">
        <v>297</v>
      </c>
      <c r="H17" s="78">
        <v>25.13</v>
      </c>
      <c r="I17" t="s">
        <v>108</v>
      </c>
      <c r="J17" s="78">
        <v>1</v>
      </c>
      <c r="K17" s="78">
        <v>1.55</v>
      </c>
      <c r="L17" s="78">
        <v>64220217</v>
      </c>
      <c r="M17" s="78">
        <v>87.7</v>
      </c>
      <c r="N17" s="78">
        <v>56321.130309</v>
      </c>
      <c r="O17" s="78">
        <v>1.85</v>
      </c>
      <c r="P17" s="78">
        <v>1.64</v>
      </c>
      <c r="Q17" s="78">
        <v>0.08</v>
      </c>
    </row>
    <row r="18" spans="2:17">
      <c r="B18" t="s">
        <v>298</v>
      </c>
      <c r="C18" t="s">
        <v>299</v>
      </c>
      <c r="D18" t="s">
        <v>106</v>
      </c>
      <c r="E18" t="s">
        <v>290</v>
      </c>
      <c r="F18" t="s">
        <v>155</v>
      </c>
      <c r="G18" t="s">
        <v>300</v>
      </c>
      <c r="H18" s="78">
        <v>0.83</v>
      </c>
      <c r="I18" t="s">
        <v>108</v>
      </c>
      <c r="J18" s="78">
        <v>0.1</v>
      </c>
      <c r="K18" s="78">
        <v>0.5</v>
      </c>
      <c r="L18" s="78">
        <v>66224870</v>
      </c>
      <c r="M18" s="78">
        <v>98.6</v>
      </c>
      <c r="N18" s="78">
        <v>65297.721819999999</v>
      </c>
      <c r="O18" s="78">
        <v>0.66</v>
      </c>
      <c r="P18" s="78">
        <v>1.9</v>
      </c>
      <c r="Q18" s="78">
        <v>0.1</v>
      </c>
    </row>
    <row r="19" spans="2:17">
      <c r="B19" s="79" t="s">
        <v>301</v>
      </c>
      <c r="C19" s="16"/>
      <c r="D19" s="16"/>
      <c r="H19" s="80">
        <v>16.43</v>
      </c>
      <c r="K19" s="80">
        <v>1.29</v>
      </c>
      <c r="L19" s="80">
        <v>1436596339</v>
      </c>
      <c r="N19" s="80">
        <v>2245598.7480029999</v>
      </c>
      <c r="P19" s="80">
        <v>65.45</v>
      </c>
      <c r="Q19" s="80">
        <v>3.29</v>
      </c>
    </row>
    <row r="20" spans="2:17">
      <c r="B20" s="79" t="s">
        <v>302</v>
      </c>
      <c r="C20" s="16"/>
      <c r="D20" s="16"/>
      <c r="H20" s="80">
        <v>16.43</v>
      </c>
      <c r="K20" s="80">
        <v>1.29</v>
      </c>
      <c r="L20" s="80">
        <v>1436596339</v>
      </c>
      <c r="N20" s="80">
        <v>2245598.7480029999</v>
      </c>
      <c r="P20" s="80">
        <v>65.45</v>
      </c>
      <c r="Q20" s="80">
        <v>3.29</v>
      </c>
    </row>
    <row r="21" spans="2:17">
      <c r="B21" s="79" t="s">
        <v>303</v>
      </c>
      <c r="C21" s="16"/>
      <c r="D21" s="16"/>
    </row>
    <row r="22" spans="2:17">
      <c r="B22" s="79" t="s">
        <v>304</v>
      </c>
      <c r="C22" s="16"/>
      <c r="D22" s="16"/>
    </row>
    <row r="23" spans="2:17">
      <c r="B23" t="s">
        <v>305</v>
      </c>
      <c r="C23" t="s">
        <v>306</v>
      </c>
      <c r="D23" t="s">
        <v>106</v>
      </c>
      <c r="E23" t="s">
        <v>290</v>
      </c>
      <c r="F23" t="s">
        <v>155</v>
      </c>
      <c r="G23" t="s">
        <v>307</v>
      </c>
      <c r="H23" s="78">
        <v>0.44</v>
      </c>
      <c r="I23" t="s">
        <v>108</v>
      </c>
      <c r="J23" s="78">
        <v>0</v>
      </c>
      <c r="K23" s="78">
        <v>0.16</v>
      </c>
      <c r="L23" s="78">
        <v>12668911</v>
      </c>
      <c r="M23" s="78">
        <v>99.93</v>
      </c>
      <c r="N23" s="78">
        <v>12660.0427623</v>
      </c>
      <c r="O23" s="78">
        <v>0.14000000000000001</v>
      </c>
      <c r="P23" s="78">
        <v>0.37</v>
      </c>
      <c r="Q23" s="78">
        <v>0.02</v>
      </c>
    </row>
    <row r="24" spans="2:17">
      <c r="B24" t="s">
        <v>308</v>
      </c>
      <c r="C24" t="s">
        <v>309</v>
      </c>
      <c r="D24" t="s">
        <v>106</v>
      </c>
      <c r="E24" t="s">
        <v>290</v>
      </c>
      <c r="F24" t="s">
        <v>155</v>
      </c>
      <c r="G24" t="s">
        <v>310</v>
      </c>
      <c r="H24" s="78">
        <v>0.51</v>
      </c>
      <c r="I24" t="s">
        <v>108</v>
      </c>
      <c r="J24" s="78">
        <v>0</v>
      </c>
      <c r="K24" s="78">
        <v>0.14000000000000001</v>
      </c>
      <c r="L24" s="78">
        <v>149696331</v>
      </c>
      <c r="M24" s="78">
        <v>99.93</v>
      </c>
      <c r="N24" s="78">
        <v>149591.5435683</v>
      </c>
      <c r="O24" s="78">
        <v>1.66</v>
      </c>
      <c r="P24" s="78">
        <v>4.3600000000000003</v>
      </c>
      <c r="Q24" s="78">
        <v>0.22</v>
      </c>
    </row>
    <row r="25" spans="2:17">
      <c r="B25" t="s">
        <v>311</v>
      </c>
      <c r="C25" t="s">
        <v>312</v>
      </c>
      <c r="D25" t="s">
        <v>106</v>
      </c>
      <c r="E25" t="s">
        <v>290</v>
      </c>
      <c r="F25" t="s">
        <v>155</v>
      </c>
      <c r="G25" t="s">
        <v>313</v>
      </c>
      <c r="H25" s="78">
        <v>0.76</v>
      </c>
      <c r="I25" t="s">
        <v>108</v>
      </c>
      <c r="J25" s="78">
        <v>0</v>
      </c>
      <c r="K25" s="78">
        <v>0.16</v>
      </c>
      <c r="L25" s="78">
        <v>10267183</v>
      </c>
      <c r="M25" s="78">
        <v>99.88</v>
      </c>
      <c r="N25" s="78">
        <v>10254.8623804</v>
      </c>
      <c r="O25" s="78">
        <v>0.11</v>
      </c>
      <c r="P25" s="78">
        <v>0.3</v>
      </c>
      <c r="Q25" s="78">
        <v>0.02</v>
      </c>
    </row>
    <row r="26" spans="2:17">
      <c r="B26" t="s">
        <v>314</v>
      </c>
      <c r="C26" t="s">
        <v>315</v>
      </c>
      <c r="D26" t="s">
        <v>106</v>
      </c>
      <c r="E26" t="s">
        <v>290</v>
      </c>
      <c r="F26" t="s">
        <v>155</v>
      </c>
      <c r="G26" t="s">
        <v>316</v>
      </c>
      <c r="H26" s="78">
        <v>0.84</v>
      </c>
      <c r="I26" t="s">
        <v>108</v>
      </c>
      <c r="J26" s="78">
        <v>0</v>
      </c>
      <c r="K26" s="78">
        <v>0.13</v>
      </c>
      <c r="L26" s="78">
        <v>125020046</v>
      </c>
      <c r="M26" s="78">
        <v>99.89</v>
      </c>
      <c r="N26" s="78">
        <v>124882.5239494</v>
      </c>
      <c r="O26" s="78">
        <v>1.39</v>
      </c>
      <c r="P26" s="78">
        <v>3.64</v>
      </c>
      <c r="Q26" s="78">
        <v>0.18</v>
      </c>
    </row>
    <row r="27" spans="2:17">
      <c r="B27" t="s">
        <v>317</v>
      </c>
      <c r="C27" t="s">
        <v>318</v>
      </c>
      <c r="D27" t="s">
        <v>106</v>
      </c>
      <c r="E27" t="s">
        <v>290</v>
      </c>
      <c r="F27" t="s">
        <v>155</v>
      </c>
      <c r="G27" t="s">
        <v>319</v>
      </c>
      <c r="H27" s="78">
        <v>0.93</v>
      </c>
      <c r="I27" t="s">
        <v>108</v>
      </c>
      <c r="J27" s="78">
        <v>0</v>
      </c>
      <c r="K27" s="78">
        <v>0.13</v>
      </c>
      <c r="L27" s="78">
        <v>148913721</v>
      </c>
      <c r="M27" s="78">
        <v>99.88</v>
      </c>
      <c r="N27" s="78">
        <v>148735.0245348</v>
      </c>
      <c r="O27" s="78">
        <v>1.65</v>
      </c>
      <c r="P27" s="78">
        <v>4.34</v>
      </c>
      <c r="Q27" s="78">
        <v>0.22</v>
      </c>
    </row>
    <row r="28" spans="2:17">
      <c r="B28" t="s">
        <v>320</v>
      </c>
      <c r="C28" t="s">
        <v>321</v>
      </c>
      <c r="D28" t="s">
        <v>106</v>
      </c>
      <c r="E28" t="s">
        <v>290</v>
      </c>
      <c r="F28" t="s">
        <v>155</v>
      </c>
      <c r="G28" t="s">
        <v>322</v>
      </c>
      <c r="H28" s="78">
        <v>0.34</v>
      </c>
      <c r="I28" t="s">
        <v>108</v>
      </c>
      <c r="J28" s="78">
        <v>0</v>
      </c>
      <c r="K28" s="78">
        <v>0.15</v>
      </c>
      <c r="L28" s="78">
        <v>18364974</v>
      </c>
      <c r="M28" s="78">
        <v>99.95</v>
      </c>
      <c r="N28" s="78">
        <v>18355.791513</v>
      </c>
      <c r="O28" s="78">
        <v>0.2</v>
      </c>
      <c r="P28" s="78">
        <v>0.54</v>
      </c>
      <c r="Q28" s="78">
        <v>0.03</v>
      </c>
    </row>
    <row r="29" spans="2:17">
      <c r="B29" t="s">
        <v>323</v>
      </c>
      <c r="C29" t="s">
        <v>324</v>
      </c>
      <c r="D29" t="s">
        <v>106</v>
      </c>
      <c r="E29" t="s">
        <v>290</v>
      </c>
      <c r="F29" t="s">
        <v>155</v>
      </c>
      <c r="G29" t="s">
        <v>325</v>
      </c>
      <c r="H29" s="78">
        <v>0.59</v>
      </c>
      <c r="I29" t="s">
        <v>108</v>
      </c>
      <c r="J29" s="78">
        <v>0</v>
      </c>
      <c r="K29" s="78">
        <v>0.14000000000000001</v>
      </c>
      <c r="L29" s="78">
        <v>121291001</v>
      </c>
      <c r="M29" s="78">
        <v>99.92</v>
      </c>
      <c r="N29" s="78">
        <v>121193.9681992</v>
      </c>
      <c r="O29" s="78">
        <v>1.35</v>
      </c>
      <c r="P29" s="78">
        <v>3.53</v>
      </c>
      <c r="Q29" s="78">
        <v>0.18</v>
      </c>
    </row>
    <row r="30" spans="2:17">
      <c r="B30" s="79" t="s">
        <v>326</v>
      </c>
      <c r="C30" s="16"/>
      <c r="D30" s="16"/>
      <c r="H30" s="80">
        <v>0.7</v>
      </c>
      <c r="K30" s="80">
        <v>0.14000000000000001</v>
      </c>
      <c r="L30" s="80">
        <v>586222167</v>
      </c>
      <c r="N30" s="80">
        <v>585673.75690739998</v>
      </c>
      <c r="P30" s="80">
        <v>17.07</v>
      </c>
      <c r="Q30" s="80">
        <v>0.86</v>
      </c>
    </row>
    <row r="31" spans="2:17">
      <c r="B31" s="79" t="s">
        <v>327</v>
      </c>
      <c r="C31" s="16"/>
      <c r="D31" s="16"/>
    </row>
    <row r="32" spans="2:17">
      <c r="B32" t="s">
        <v>328</v>
      </c>
      <c r="C32" t="s">
        <v>329</v>
      </c>
      <c r="D32" t="s">
        <v>106</v>
      </c>
      <c r="E32" t="s">
        <v>290</v>
      </c>
      <c r="F32" t="s">
        <v>155</v>
      </c>
      <c r="G32" t="s">
        <v>330</v>
      </c>
      <c r="H32" s="78">
        <v>0.67</v>
      </c>
      <c r="I32" t="s">
        <v>108</v>
      </c>
      <c r="J32" s="78">
        <v>4.25</v>
      </c>
      <c r="K32" s="78">
        <v>0.13</v>
      </c>
      <c r="L32" s="78">
        <v>75254453</v>
      </c>
      <c r="M32" s="78">
        <v>104.17</v>
      </c>
      <c r="N32" s="78">
        <v>78392.563690099996</v>
      </c>
      <c r="O32" s="78">
        <v>0.45</v>
      </c>
      <c r="P32" s="78">
        <v>2.2799999999999998</v>
      </c>
      <c r="Q32" s="78">
        <v>0.11</v>
      </c>
    </row>
    <row r="33" spans="2:17">
      <c r="B33" s="79" t="s">
        <v>331</v>
      </c>
      <c r="C33" s="16"/>
      <c r="D33" s="16"/>
      <c r="H33" s="80">
        <v>0.67</v>
      </c>
      <c r="K33" s="80">
        <v>0.13</v>
      </c>
      <c r="L33" s="80">
        <v>75254453</v>
      </c>
      <c r="N33" s="80">
        <v>78392.563690099996</v>
      </c>
      <c r="P33" s="80">
        <v>2.2799999999999998</v>
      </c>
      <c r="Q33" s="80">
        <v>0.11</v>
      </c>
    </row>
    <row r="34" spans="2:17">
      <c r="B34" s="79" t="s">
        <v>332</v>
      </c>
      <c r="C34" s="16"/>
      <c r="D34" s="16"/>
    </row>
    <row r="35" spans="2:17">
      <c r="B35" t="s">
        <v>197</v>
      </c>
      <c r="C35" t="s">
        <v>197</v>
      </c>
      <c r="D35" s="16"/>
      <c r="E35" t="s">
        <v>197</v>
      </c>
      <c r="H35" s="78">
        <v>0</v>
      </c>
      <c r="I35" t="s">
        <v>197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333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s="79" t="s">
        <v>334</v>
      </c>
      <c r="C37" s="16"/>
      <c r="D37" s="16"/>
      <c r="H37" s="80">
        <v>0.7</v>
      </c>
      <c r="K37" s="80">
        <v>0.14000000000000001</v>
      </c>
      <c r="L37" s="80">
        <v>661476620</v>
      </c>
      <c r="N37" s="80">
        <v>664066.32059749996</v>
      </c>
      <c r="P37" s="80">
        <v>19.36</v>
      </c>
      <c r="Q37" s="80">
        <v>0.97</v>
      </c>
    </row>
    <row r="38" spans="2:17">
      <c r="B38" s="79" t="s">
        <v>335</v>
      </c>
      <c r="C38" s="16"/>
      <c r="D38" s="16"/>
    </row>
    <row r="39" spans="2:17">
      <c r="B39" t="s">
        <v>197</v>
      </c>
      <c r="C39" t="s">
        <v>197</v>
      </c>
      <c r="D39" s="16"/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336</v>
      </c>
      <c r="C40" s="16"/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278</v>
      </c>
      <c r="C41" s="16"/>
      <c r="D41" s="16"/>
      <c r="H41" s="80">
        <v>12.84</v>
      </c>
      <c r="K41" s="80">
        <v>1.03</v>
      </c>
      <c r="L41" s="80">
        <v>2098072959</v>
      </c>
      <c r="N41" s="80">
        <v>2909665.0686005</v>
      </c>
      <c r="P41" s="80">
        <v>84.81</v>
      </c>
      <c r="Q41" s="80">
        <v>4.26</v>
      </c>
    </row>
    <row r="42" spans="2:17">
      <c r="B42" s="79" t="s">
        <v>279</v>
      </c>
      <c r="C42" s="16"/>
      <c r="D42" s="16"/>
    </row>
    <row r="43" spans="2:17">
      <c r="B43" s="79" t="s">
        <v>337</v>
      </c>
      <c r="C43" s="16"/>
      <c r="D43" s="16"/>
    </row>
    <row r="44" spans="2:17">
      <c r="B44" t="s">
        <v>338</v>
      </c>
      <c r="C44" t="s">
        <v>339</v>
      </c>
      <c r="D44" t="s">
        <v>129</v>
      </c>
      <c r="E44" t="s">
        <v>340</v>
      </c>
      <c r="F44" t="s">
        <v>341</v>
      </c>
      <c r="G44" t="s">
        <v>342</v>
      </c>
      <c r="H44" s="78">
        <v>5.82</v>
      </c>
      <c r="I44" t="s">
        <v>112</v>
      </c>
      <c r="J44" s="78">
        <v>4</v>
      </c>
      <c r="K44" s="78">
        <v>2.73</v>
      </c>
      <c r="L44" s="78">
        <v>19550000</v>
      </c>
      <c r="M44" s="78">
        <v>107.628</v>
      </c>
      <c r="N44" s="78">
        <v>82103.051147999999</v>
      </c>
      <c r="O44" s="78">
        <v>1.3</v>
      </c>
      <c r="P44" s="78">
        <v>2.39</v>
      </c>
      <c r="Q44" s="78">
        <v>0.12</v>
      </c>
    </row>
    <row r="45" spans="2:17">
      <c r="B45" t="s">
        <v>343</v>
      </c>
      <c r="C45" t="s">
        <v>344</v>
      </c>
      <c r="D45" t="s">
        <v>129</v>
      </c>
      <c r="E45" t="s">
        <v>340</v>
      </c>
      <c r="F45" t="s">
        <v>341</v>
      </c>
      <c r="G45" t="s">
        <v>345</v>
      </c>
      <c r="H45" s="78">
        <v>3.83</v>
      </c>
      <c r="I45" t="s">
        <v>116</v>
      </c>
      <c r="J45" s="78">
        <v>4.63</v>
      </c>
      <c r="K45" s="78">
        <v>0.57999999999999996</v>
      </c>
      <c r="L45" s="78">
        <v>67450000</v>
      </c>
      <c r="M45" s="78">
        <v>120.40134399999999</v>
      </c>
      <c r="N45" s="78">
        <v>344885.62848311098</v>
      </c>
      <c r="O45" s="78">
        <v>4.5</v>
      </c>
      <c r="P45" s="78">
        <v>10.050000000000001</v>
      </c>
      <c r="Q45" s="78">
        <v>0.5</v>
      </c>
    </row>
    <row r="46" spans="2:17">
      <c r="B46" t="s">
        <v>346</v>
      </c>
      <c r="C46" t="s">
        <v>347</v>
      </c>
      <c r="D46" t="s">
        <v>129</v>
      </c>
      <c r="E46" t="s">
        <v>340</v>
      </c>
      <c r="F46" t="s">
        <v>341</v>
      </c>
      <c r="G46" t="s">
        <v>345</v>
      </c>
      <c r="H46" s="78">
        <v>3</v>
      </c>
      <c r="I46" t="s">
        <v>112</v>
      </c>
      <c r="J46" s="78">
        <v>5.13</v>
      </c>
      <c r="K46" s="78">
        <v>1.76</v>
      </c>
      <c r="L46" s="78">
        <v>12300887</v>
      </c>
      <c r="M46" s="78">
        <v>111.85819399999998</v>
      </c>
      <c r="N46" s="78">
        <v>53689.764272393397</v>
      </c>
      <c r="O46" s="78">
        <v>0</v>
      </c>
      <c r="P46" s="78">
        <v>1.56</v>
      </c>
      <c r="Q46" s="78">
        <v>0.08</v>
      </c>
    </row>
    <row r="47" spans="2:17">
      <c r="B47" t="s">
        <v>348</v>
      </c>
      <c r="C47" t="s">
        <v>349</v>
      </c>
      <c r="D47" t="s">
        <v>129</v>
      </c>
      <c r="E47" t="s">
        <v>340</v>
      </c>
      <c r="F47" t="s">
        <v>341</v>
      </c>
      <c r="G47" t="s">
        <v>345</v>
      </c>
      <c r="H47" s="78">
        <v>12.22</v>
      </c>
      <c r="I47" t="s">
        <v>119</v>
      </c>
      <c r="J47" s="78">
        <v>6.88</v>
      </c>
      <c r="K47" s="78">
        <v>3.83</v>
      </c>
      <c r="L47" s="78">
        <v>530000</v>
      </c>
      <c r="M47" s="78">
        <v>139.5685</v>
      </c>
      <c r="N47" s="78">
        <v>4278.5002812000002</v>
      </c>
      <c r="O47" s="78">
        <v>0</v>
      </c>
      <c r="P47" s="78">
        <v>0.12</v>
      </c>
      <c r="Q47" s="78">
        <v>0.01</v>
      </c>
    </row>
    <row r="48" spans="2:17">
      <c r="B48" t="s">
        <v>350</v>
      </c>
      <c r="C48" t="s">
        <v>351</v>
      </c>
      <c r="D48" t="s">
        <v>129</v>
      </c>
      <c r="E48" t="s">
        <v>340</v>
      </c>
      <c r="F48" t="s">
        <v>341</v>
      </c>
      <c r="G48" t="s">
        <v>352</v>
      </c>
      <c r="H48" s="78">
        <v>9.3000000000000007</v>
      </c>
      <c r="I48" t="s">
        <v>112</v>
      </c>
      <c r="J48" s="78">
        <v>7.25</v>
      </c>
      <c r="K48" s="78">
        <v>3.63</v>
      </c>
      <c r="L48" s="78">
        <v>7210000</v>
      </c>
      <c r="M48" s="78">
        <v>129.05099999999999</v>
      </c>
      <c r="N48" s="78">
        <v>36306.459844199999</v>
      </c>
      <c r="O48" s="78">
        <v>2.88</v>
      </c>
      <c r="P48" s="78">
        <v>1.06</v>
      </c>
      <c r="Q48" s="78">
        <v>0.05</v>
      </c>
    </row>
    <row r="49" spans="2:17">
      <c r="B49" s="79" t="s">
        <v>353</v>
      </c>
      <c r="C49" s="16"/>
      <c r="D49" s="16"/>
      <c r="H49" s="80">
        <v>4.51</v>
      </c>
      <c r="K49" s="80">
        <v>1.28</v>
      </c>
      <c r="L49" s="80">
        <v>107040887</v>
      </c>
      <c r="N49" s="80">
        <v>521263.40402890439</v>
      </c>
      <c r="P49" s="80">
        <v>15.19</v>
      </c>
      <c r="Q49" s="80">
        <v>0.76</v>
      </c>
    </row>
    <row r="50" spans="2:17">
      <c r="B50" s="79" t="s">
        <v>354</v>
      </c>
      <c r="C50" s="16"/>
      <c r="D50" s="16"/>
    </row>
    <row r="51" spans="2:17">
      <c r="B51" t="s">
        <v>197</v>
      </c>
      <c r="C51" t="s">
        <v>197</v>
      </c>
      <c r="D51" s="16"/>
      <c r="E51" t="s">
        <v>197</v>
      </c>
      <c r="H51" s="78">
        <v>0</v>
      </c>
      <c r="I51" t="s">
        <v>197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B52" s="79" t="s">
        <v>355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s="79" t="s">
        <v>284</v>
      </c>
      <c r="C53" s="16"/>
      <c r="D53" s="16"/>
      <c r="H53" s="80">
        <v>4.51</v>
      </c>
      <c r="K53" s="80">
        <v>1.28</v>
      </c>
      <c r="L53" s="80">
        <v>107040887</v>
      </c>
      <c r="N53" s="80">
        <v>521263.40402890439</v>
      </c>
      <c r="P53" s="80">
        <v>15.19</v>
      </c>
      <c r="Q53" s="80">
        <v>0.76</v>
      </c>
    </row>
    <row r="54" spans="2:17">
      <c r="B54" t="s">
        <v>285</v>
      </c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116" t="s">
        <v>187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1226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1227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1228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197</v>
      </c>
      <c r="C17" t="s">
        <v>197</v>
      </c>
      <c r="D17" t="s">
        <v>197</v>
      </c>
      <c r="E17" t="s">
        <v>197</v>
      </c>
      <c r="F17" s="15"/>
      <c r="G17" s="15"/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1229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358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359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482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278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285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6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111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5"/>
      <c r="BO6" s="19"/>
    </row>
    <row r="7" spans="2:67" ht="26.25" customHeight="1">
      <c r="B7" s="111" t="s">
        <v>86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</row>
    <row r="13" spans="2:67">
      <c r="B13" s="79" t="s">
        <v>356</v>
      </c>
      <c r="C13" s="16"/>
      <c r="D13" s="16"/>
      <c r="E13" s="16"/>
      <c r="F13" s="16"/>
      <c r="G13" s="16"/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8">
        <v>0</v>
      </c>
      <c r="L14" t="s">
        <v>197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357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303</v>
      </c>
      <c r="C16" s="16"/>
      <c r="D16" s="16"/>
      <c r="E16" s="16"/>
      <c r="F16" s="16"/>
      <c r="G16" s="16"/>
    </row>
    <row r="17" spans="2:20">
      <c r="B17" t="s">
        <v>197</v>
      </c>
      <c r="C17" t="s">
        <v>197</v>
      </c>
      <c r="D17" s="16"/>
      <c r="E17" s="16"/>
      <c r="F17" s="16"/>
      <c r="G17" t="s">
        <v>197</v>
      </c>
      <c r="H17" t="s">
        <v>197</v>
      </c>
      <c r="K17" s="78">
        <v>0</v>
      </c>
      <c r="L17" t="s">
        <v>197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334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358</v>
      </c>
      <c r="C19" s="16"/>
      <c r="D19" s="16"/>
      <c r="E19" s="16"/>
      <c r="F19" s="16"/>
      <c r="G19" s="16"/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8">
        <v>0</v>
      </c>
      <c r="L20" t="s">
        <v>197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359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278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279</v>
      </c>
      <c r="C23" s="16"/>
      <c r="D23" s="16"/>
      <c r="E23" s="16"/>
      <c r="F23" s="16"/>
      <c r="G23" s="16"/>
    </row>
    <row r="24" spans="2:20">
      <c r="B24" s="79" t="s">
        <v>360</v>
      </c>
      <c r="C24" s="16"/>
      <c r="D24" s="16"/>
      <c r="E24" s="16"/>
      <c r="F24" s="16"/>
      <c r="G24" s="16"/>
    </row>
    <row r="25" spans="2:20">
      <c r="B25" t="s">
        <v>197</v>
      </c>
      <c r="C25" t="s">
        <v>197</v>
      </c>
      <c r="D25" s="16"/>
      <c r="E25" s="16"/>
      <c r="F25" s="16"/>
      <c r="G25" t="s">
        <v>197</v>
      </c>
      <c r="H25" t="s">
        <v>197</v>
      </c>
      <c r="K25" s="78">
        <v>0</v>
      </c>
      <c r="L25" t="s">
        <v>197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361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362</v>
      </c>
      <c r="C27" s="16"/>
      <c r="D27" s="16"/>
      <c r="E27" s="16"/>
      <c r="F27" s="16"/>
      <c r="G27" s="16"/>
    </row>
    <row r="28" spans="2:20">
      <c r="B28" t="s">
        <v>197</v>
      </c>
      <c r="C28" t="s">
        <v>197</v>
      </c>
      <c r="D28" s="16"/>
      <c r="E28" s="16"/>
      <c r="F28" s="16"/>
      <c r="G28" t="s">
        <v>197</v>
      </c>
      <c r="H28" t="s">
        <v>197</v>
      </c>
      <c r="K28" s="78">
        <v>0</v>
      </c>
      <c r="L28" t="s">
        <v>197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363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284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285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C43" workbookViewId="0">
      <selection activeCell="P63" sqref="P6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8"/>
    </row>
    <row r="7" spans="2:65" ht="26.25" customHeight="1">
      <c r="B7" s="116" t="s">
        <v>93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3.37</v>
      </c>
      <c r="L11" s="7"/>
      <c r="M11" s="7"/>
      <c r="N11" s="77">
        <v>2.67</v>
      </c>
      <c r="O11" s="77">
        <v>344639009.75</v>
      </c>
      <c r="P11" s="33"/>
      <c r="Q11" s="77">
        <v>520163.60846018099</v>
      </c>
      <c r="R11" s="7"/>
      <c r="S11" s="77">
        <v>100</v>
      </c>
      <c r="T11" s="77">
        <v>0.76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</row>
    <row r="13" spans="2:65">
      <c r="B13" s="79" t="s">
        <v>356</v>
      </c>
      <c r="C13" s="16"/>
      <c r="D13" s="16"/>
      <c r="E13" s="16"/>
      <c r="F13" s="16"/>
    </row>
    <row r="14" spans="2:65">
      <c r="B14" t="s">
        <v>364</v>
      </c>
      <c r="C14" t="s">
        <v>365</v>
      </c>
      <c r="D14" t="s">
        <v>106</v>
      </c>
      <c r="E14" s="16"/>
      <c r="F14" t="s">
        <v>366</v>
      </c>
      <c r="G14" t="s">
        <v>367</v>
      </c>
      <c r="H14" t="s">
        <v>259</v>
      </c>
      <c r="I14" t="s">
        <v>155</v>
      </c>
      <c r="J14" t="s">
        <v>368</v>
      </c>
      <c r="K14" s="78">
        <v>0.57999999999999996</v>
      </c>
      <c r="L14" t="s">
        <v>108</v>
      </c>
      <c r="M14" s="78">
        <v>5.05</v>
      </c>
      <c r="N14" s="78">
        <v>1.63</v>
      </c>
      <c r="O14" s="78">
        <v>2119691.5</v>
      </c>
      <c r="P14" s="78">
        <v>135.18</v>
      </c>
      <c r="Q14" s="78">
        <v>2865.3989697000002</v>
      </c>
      <c r="R14" s="78">
        <v>0.87</v>
      </c>
      <c r="S14" s="78">
        <v>0.55000000000000004</v>
      </c>
      <c r="T14" s="78">
        <v>0</v>
      </c>
    </row>
    <row r="15" spans="2:65">
      <c r="B15" t="s">
        <v>369</v>
      </c>
      <c r="C15" t="s">
        <v>370</v>
      </c>
      <c r="D15" t="s">
        <v>106</v>
      </c>
      <c r="E15" s="16"/>
      <c r="F15" t="s">
        <v>371</v>
      </c>
      <c r="G15" t="s">
        <v>367</v>
      </c>
      <c r="H15" t="s">
        <v>259</v>
      </c>
      <c r="I15" t="s">
        <v>155</v>
      </c>
      <c r="J15" t="s">
        <v>372</v>
      </c>
      <c r="K15" s="78">
        <v>0.28000000000000003</v>
      </c>
      <c r="L15" t="s">
        <v>108</v>
      </c>
      <c r="M15" s="78">
        <v>2.6</v>
      </c>
      <c r="N15" s="78">
        <v>5.2</v>
      </c>
      <c r="O15" s="78">
        <v>64831580</v>
      </c>
      <c r="P15" s="78">
        <v>105.24</v>
      </c>
      <c r="Q15" s="78">
        <v>68228.754792000007</v>
      </c>
      <c r="R15" s="78">
        <v>2.8</v>
      </c>
      <c r="S15" s="78">
        <v>13.12</v>
      </c>
      <c r="T15" s="78">
        <v>0.1</v>
      </c>
    </row>
    <row r="16" spans="2:65">
      <c r="B16" t="s">
        <v>373</v>
      </c>
      <c r="C16" t="s">
        <v>374</v>
      </c>
      <c r="D16" t="s">
        <v>106</v>
      </c>
      <c r="E16" s="16"/>
      <c r="F16" t="s">
        <v>371</v>
      </c>
      <c r="G16" t="s">
        <v>367</v>
      </c>
      <c r="H16" t="s">
        <v>259</v>
      </c>
      <c r="I16" t="s">
        <v>155</v>
      </c>
      <c r="J16" t="s">
        <v>375</v>
      </c>
      <c r="K16" s="78">
        <v>1.67</v>
      </c>
      <c r="L16" t="s">
        <v>108</v>
      </c>
      <c r="M16" s="78">
        <v>0</v>
      </c>
      <c r="N16" s="78">
        <v>0.31</v>
      </c>
      <c r="O16" s="78">
        <v>52082617</v>
      </c>
      <c r="P16" s="78">
        <v>98.59</v>
      </c>
      <c r="Q16" s="78">
        <v>51348.2521003</v>
      </c>
      <c r="R16" s="78">
        <v>2.83</v>
      </c>
      <c r="S16" s="78">
        <v>9.8699999999999992</v>
      </c>
      <c r="T16" s="78">
        <v>0.08</v>
      </c>
    </row>
    <row r="17" spans="2:20">
      <c r="B17" t="s">
        <v>376</v>
      </c>
      <c r="C17" t="s">
        <v>377</v>
      </c>
      <c r="D17" t="s">
        <v>106</v>
      </c>
      <c r="E17" s="16"/>
      <c r="F17" t="s">
        <v>371</v>
      </c>
      <c r="G17" t="s">
        <v>367</v>
      </c>
      <c r="H17" t="s">
        <v>378</v>
      </c>
      <c r="I17" t="s">
        <v>155</v>
      </c>
      <c r="J17" t="s">
        <v>368</v>
      </c>
      <c r="K17" s="78">
        <v>0.92</v>
      </c>
      <c r="L17" t="s">
        <v>108</v>
      </c>
      <c r="M17" s="78">
        <v>5.5</v>
      </c>
      <c r="N17" s="78">
        <v>1.04</v>
      </c>
      <c r="O17" s="78">
        <v>332405</v>
      </c>
      <c r="P17" s="78">
        <v>134.43</v>
      </c>
      <c r="Q17" s="78">
        <v>446.85204149999998</v>
      </c>
      <c r="R17" s="78">
        <v>0.17</v>
      </c>
      <c r="S17" s="78">
        <v>0.09</v>
      </c>
      <c r="T17" s="78">
        <v>0</v>
      </c>
    </row>
    <row r="18" spans="2:20">
      <c r="B18" t="s">
        <v>379</v>
      </c>
      <c r="C18" t="s">
        <v>380</v>
      </c>
      <c r="D18" t="s">
        <v>106</v>
      </c>
      <c r="E18" s="16"/>
      <c r="F18" t="s">
        <v>366</v>
      </c>
      <c r="G18" t="s">
        <v>367</v>
      </c>
      <c r="H18" t="s">
        <v>378</v>
      </c>
      <c r="I18" t="s">
        <v>155</v>
      </c>
      <c r="J18" t="s">
        <v>368</v>
      </c>
      <c r="K18" s="78">
        <v>0.5</v>
      </c>
      <c r="L18" t="s">
        <v>108</v>
      </c>
      <c r="M18" s="78">
        <v>4.9000000000000004</v>
      </c>
      <c r="N18" s="78">
        <v>1.97</v>
      </c>
      <c r="O18" s="78">
        <v>615886</v>
      </c>
      <c r="P18" s="78">
        <v>135.35</v>
      </c>
      <c r="Q18" s="78">
        <v>833.60170100000005</v>
      </c>
      <c r="R18" s="78">
        <v>0.12</v>
      </c>
      <c r="S18" s="78">
        <v>0.16</v>
      </c>
      <c r="T18" s="78">
        <v>0</v>
      </c>
    </row>
    <row r="19" spans="2:20">
      <c r="B19" t="s">
        <v>381</v>
      </c>
      <c r="C19" t="s">
        <v>382</v>
      </c>
      <c r="D19" t="s">
        <v>106</v>
      </c>
      <c r="E19" s="16"/>
      <c r="F19" t="s">
        <v>366</v>
      </c>
      <c r="G19" t="s">
        <v>367</v>
      </c>
      <c r="H19" t="s">
        <v>378</v>
      </c>
      <c r="I19" t="s">
        <v>155</v>
      </c>
      <c r="J19" t="s">
        <v>383</v>
      </c>
      <c r="K19" s="78">
        <v>0.22</v>
      </c>
      <c r="L19" t="s">
        <v>108</v>
      </c>
      <c r="M19" s="78">
        <v>4.0999999999999996</v>
      </c>
      <c r="N19" s="78">
        <v>6.29</v>
      </c>
      <c r="O19" s="78">
        <v>3347672</v>
      </c>
      <c r="P19" s="78">
        <v>123.55</v>
      </c>
      <c r="Q19" s="78">
        <v>4136.0487560000001</v>
      </c>
      <c r="R19" s="78">
        <v>0.5</v>
      </c>
      <c r="S19" s="78">
        <v>0.8</v>
      </c>
      <c r="T19" s="78">
        <v>0.01</v>
      </c>
    </row>
    <row r="20" spans="2:20">
      <c r="B20" t="s">
        <v>384</v>
      </c>
      <c r="C20" t="s">
        <v>385</v>
      </c>
      <c r="D20" t="s">
        <v>106</v>
      </c>
      <c r="E20" s="16"/>
      <c r="F20" t="s">
        <v>366</v>
      </c>
      <c r="G20" t="s">
        <v>367</v>
      </c>
      <c r="H20" t="s">
        <v>378</v>
      </c>
      <c r="I20" t="s">
        <v>155</v>
      </c>
      <c r="J20" t="s">
        <v>386</v>
      </c>
      <c r="K20" s="78">
        <v>1.34</v>
      </c>
      <c r="L20" t="s">
        <v>108</v>
      </c>
      <c r="M20" s="78">
        <v>4.4000000000000004</v>
      </c>
      <c r="N20" s="78">
        <v>1.18</v>
      </c>
      <c r="O20" s="78">
        <v>31212822.329999998</v>
      </c>
      <c r="P20" s="78">
        <v>122.85</v>
      </c>
      <c r="Q20" s="78">
        <v>38344.952232404998</v>
      </c>
      <c r="R20" s="78">
        <v>2.4300000000000002</v>
      </c>
      <c r="S20" s="78">
        <v>7.37</v>
      </c>
      <c r="T20" s="78">
        <v>0.06</v>
      </c>
    </row>
    <row r="21" spans="2:20">
      <c r="B21" t="s">
        <v>387</v>
      </c>
      <c r="C21" t="s">
        <v>388</v>
      </c>
      <c r="D21" t="s">
        <v>106</v>
      </c>
      <c r="E21" s="16"/>
      <c r="F21" t="s">
        <v>366</v>
      </c>
      <c r="G21" t="s">
        <v>367</v>
      </c>
      <c r="H21" t="s">
        <v>378</v>
      </c>
      <c r="I21" t="s">
        <v>155</v>
      </c>
      <c r="J21" t="s">
        <v>389</v>
      </c>
      <c r="K21" s="78">
        <v>1.67</v>
      </c>
      <c r="L21" t="s">
        <v>108</v>
      </c>
      <c r="M21" s="78">
        <v>2.6</v>
      </c>
      <c r="N21" s="78">
        <v>1.22</v>
      </c>
      <c r="O21" s="78">
        <v>2261484</v>
      </c>
      <c r="P21" s="78">
        <v>109.43</v>
      </c>
      <c r="Q21" s="78">
        <v>2474.7419411999999</v>
      </c>
      <c r="R21" s="78">
        <v>7.0000000000000007E-2</v>
      </c>
      <c r="S21" s="78">
        <v>0.48</v>
      </c>
      <c r="T21" s="78">
        <v>0</v>
      </c>
    </row>
    <row r="22" spans="2:20">
      <c r="B22" t="s">
        <v>390</v>
      </c>
      <c r="C22" t="s">
        <v>391</v>
      </c>
      <c r="D22" t="s">
        <v>106</v>
      </c>
      <c r="E22" s="16"/>
      <c r="F22" t="s">
        <v>371</v>
      </c>
      <c r="G22" t="s">
        <v>367</v>
      </c>
      <c r="H22" t="s">
        <v>378</v>
      </c>
      <c r="I22" t="s">
        <v>155</v>
      </c>
      <c r="J22" t="s">
        <v>392</v>
      </c>
      <c r="K22" s="78">
        <v>1.37</v>
      </c>
      <c r="L22" t="s">
        <v>108</v>
      </c>
      <c r="M22" s="78">
        <v>3.9</v>
      </c>
      <c r="N22" s="78">
        <v>1.27</v>
      </c>
      <c r="O22" s="78">
        <v>8811310</v>
      </c>
      <c r="P22" s="78">
        <v>126.52</v>
      </c>
      <c r="Q22" s="78">
        <v>11148.069412000001</v>
      </c>
      <c r="R22" s="78">
        <v>0.61</v>
      </c>
      <c r="S22" s="78">
        <v>2.14</v>
      </c>
      <c r="T22" s="78">
        <v>0.02</v>
      </c>
    </row>
    <row r="23" spans="2:20">
      <c r="B23" t="s">
        <v>393</v>
      </c>
      <c r="C23" t="s">
        <v>394</v>
      </c>
      <c r="D23" t="s">
        <v>106</v>
      </c>
      <c r="E23" s="16"/>
      <c r="F23" t="s">
        <v>395</v>
      </c>
      <c r="G23" t="s">
        <v>367</v>
      </c>
      <c r="H23" t="s">
        <v>378</v>
      </c>
      <c r="I23" t="s">
        <v>155</v>
      </c>
      <c r="J23" t="s">
        <v>368</v>
      </c>
      <c r="K23" s="78">
        <v>0.47</v>
      </c>
      <c r="L23" t="s">
        <v>108</v>
      </c>
      <c r="M23" s="78">
        <v>5.19</v>
      </c>
      <c r="N23" s="78">
        <v>2.31</v>
      </c>
      <c r="O23" s="78">
        <v>519383</v>
      </c>
      <c r="P23" s="78">
        <v>136.13</v>
      </c>
      <c r="Q23" s="78">
        <v>707.03607790000001</v>
      </c>
      <c r="R23" s="78">
        <v>0.17</v>
      </c>
      <c r="S23" s="78">
        <v>0.14000000000000001</v>
      </c>
      <c r="T23" s="78">
        <v>0</v>
      </c>
    </row>
    <row r="24" spans="2:20">
      <c r="B24" t="s">
        <v>396</v>
      </c>
      <c r="C24" t="s">
        <v>397</v>
      </c>
      <c r="D24" t="s">
        <v>106</v>
      </c>
      <c r="E24" s="16"/>
      <c r="F24" t="s">
        <v>395</v>
      </c>
      <c r="G24" t="s">
        <v>367</v>
      </c>
      <c r="H24" t="s">
        <v>378</v>
      </c>
      <c r="I24" t="s">
        <v>155</v>
      </c>
      <c r="J24" t="s">
        <v>398</v>
      </c>
      <c r="K24" s="78">
        <v>1.46</v>
      </c>
      <c r="L24" t="s">
        <v>108</v>
      </c>
      <c r="M24" s="78">
        <v>4.7</v>
      </c>
      <c r="N24" s="78">
        <v>0.89</v>
      </c>
      <c r="O24" s="78">
        <v>1636164.71</v>
      </c>
      <c r="P24" s="78">
        <v>126.17</v>
      </c>
      <c r="Q24" s="78">
        <v>2064.3490146069998</v>
      </c>
      <c r="R24" s="78">
        <v>0.56999999999999995</v>
      </c>
      <c r="S24" s="78">
        <v>0.4</v>
      </c>
      <c r="T24" s="78">
        <v>0</v>
      </c>
    </row>
    <row r="25" spans="2:20">
      <c r="B25" t="s">
        <v>399</v>
      </c>
      <c r="C25" t="s">
        <v>400</v>
      </c>
      <c r="D25" t="s">
        <v>106</v>
      </c>
      <c r="E25" s="16"/>
      <c r="F25" t="s">
        <v>395</v>
      </c>
      <c r="G25" t="s">
        <v>367</v>
      </c>
      <c r="H25" t="s">
        <v>378</v>
      </c>
      <c r="I25" t="s">
        <v>155</v>
      </c>
      <c r="J25" t="s">
        <v>401</v>
      </c>
      <c r="K25" s="78">
        <v>0.42</v>
      </c>
      <c r="L25" t="s">
        <v>108</v>
      </c>
      <c r="M25" s="78">
        <v>5</v>
      </c>
      <c r="N25" s="78">
        <v>2.31</v>
      </c>
      <c r="O25" s="78">
        <v>1663957.86</v>
      </c>
      <c r="P25" s="78">
        <v>115.04</v>
      </c>
      <c r="Q25" s="78">
        <v>1914.2171221440001</v>
      </c>
      <c r="R25" s="78">
        <v>0.81</v>
      </c>
      <c r="S25" s="78">
        <v>0.37</v>
      </c>
      <c r="T25" s="78">
        <v>0</v>
      </c>
    </row>
    <row r="26" spans="2:20">
      <c r="B26" t="s">
        <v>402</v>
      </c>
      <c r="C26" t="s">
        <v>403</v>
      </c>
      <c r="D26" t="s">
        <v>106</v>
      </c>
      <c r="E26" s="16"/>
      <c r="F26" t="s">
        <v>404</v>
      </c>
      <c r="G26" t="s">
        <v>367</v>
      </c>
      <c r="H26" t="s">
        <v>266</v>
      </c>
      <c r="I26" t="s">
        <v>155</v>
      </c>
      <c r="J26" t="s">
        <v>405</v>
      </c>
      <c r="K26" s="78">
        <v>0.93</v>
      </c>
      <c r="L26" t="s">
        <v>108</v>
      </c>
      <c r="M26" s="78">
        <v>3.85</v>
      </c>
      <c r="N26" s="78">
        <v>1.22</v>
      </c>
      <c r="O26" s="78">
        <v>619699</v>
      </c>
      <c r="P26" s="78">
        <v>122.61</v>
      </c>
      <c r="Q26" s="78">
        <v>759.81294390000005</v>
      </c>
      <c r="R26" s="78">
        <v>0.08</v>
      </c>
      <c r="S26" s="78">
        <v>0.15</v>
      </c>
      <c r="T26" s="78">
        <v>0</v>
      </c>
    </row>
    <row r="27" spans="2:20">
      <c r="B27" t="s">
        <v>406</v>
      </c>
      <c r="C27" t="s">
        <v>407</v>
      </c>
      <c r="D27" t="s">
        <v>106</v>
      </c>
      <c r="E27" s="16"/>
      <c r="F27" t="s">
        <v>404</v>
      </c>
      <c r="G27" t="s">
        <v>367</v>
      </c>
      <c r="H27" t="s">
        <v>408</v>
      </c>
      <c r="I27" t="s">
        <v>156</v>
      </c>
      <c r="J27" t="s">
        <v>409</v>
      </c>
      <c r="K27" s="78">
        <v>0.76</v>
      </c>
      <c r="L27" t="s">
        <v>108</v>
      </c>
      <c r="M27" s="78">
        <v>4.3</v>
      </c>
      <c r="N27" s="78">
        <v>1.52</v>
      </c>
      <c r="O27" s="78">
        <v>150809</v>
      </c>
      <c r="P27" s="78">
        <v>119.63</v>
      </c>
      <c r="Q27" s="78">
        <v>180.4128067</v>
      </c>
      <c r="R27" s="78">
        <v>0.11</v>
      </c>
      <c r="S27" s="78">
        <v>0.03</v>
      </c>
      <c r="T27" s="78">
        <v>0</v>
      </c>
    </row>
    <row r="28" spans="2:20">
      <c r="B28" t="s">
        <v>410</v>
      </c>
      <c r="C28" t="s">
        <v>411</v>
      </c>
      <c r="D28" t="s">
        <v>106</v>
      </c>
      <c r="E28" s="16"/>
      <c r="F28" t="s">
        <v>412</v>
      </c>
      <c r="G28" t="s">
        <v>413</v>
      </c>
      <c r="H28" t="s">
        <v>414</v>
      </c>
      <c r="I28" t="s">
        <v>155</v>
      </c>
      <c r="J28" t="s">
        <v>415</v>
      </c>
      <c r="K28" s="78">
        <v>6.62</v>
      </c>
      <c r="L28" t="s">
        <v>108</v>
      </c>
      <c r="M28" s="78">
        <v>4.75</v>
      </c>
      <c r="N28" s="78">
        <v>2.21</v>
      </c>
      <c r="O28" s="78">
        <v>71994</v>
      </c>
      <c r="P28" s="78">
        <v>143.41</v>
      </c>
      <c r="Q28" s="78">
        <v>103.2465954</v>
      </c>
      <c r="R28" s="78">
        <v>0.01</v>
      </c>
      <c r="S28" s="78">
        <v>0.02</v>
      </c>
      <c r="T28" s="78">
        <v>0</v>
      </c>
    </row>
    <row r="29" spans="2:20">
      <c r="B29" t="s">
        <v>416</v>
      </c>
      <c r="C29" t="s">
        <v>417</v>
      </c>
      <c r="D29" t="s">
        <v>106</v>
      </c>
      <c r="E29" s="16"/>
      <c r="F29" t="s">
        <v>418</v>
      </c>
      <c r="G29" t="s">
        <v>367</v>
      </c>
      <c r="H29" t="s">
        <v>414</v>
      </c>
      <c r="I29" t="s">
        <v>155</v>
      </c>
      <c r="J29" t="s">
        <v>419</v>
      </c>
      <c r="K29" s="78">
        <v>0.67</v>
      </c>
      <c r="L29" t="s">
        <v>108</v>
      </c>
      <c r="M29" s="78">
        <v>4.29</v>
      </c>
      <c r="N29" s="78">
        <v>2.57</v>
      </c>
      <c r="O29" s="78">
        <v>6974984</v>
      </c>
      <c r="P29" s="78">
        <v>121.17</v>
      </c>
      <c r="Q29" s="78">
        <v>8451.5881128000001</v>
      </c>
      <c r="R29" s="78">
        <v>1.23</v>
      </c>
      <c r="S29" s="78">
        <v>1.62</v>
      </c>
      <c r="T29" s="78">
        <v>0.01</v>
      </c>
    </row>
    <row r="30" spans="2:20">
      <c r="B30" t="s">
        <v>420</v>
      </c>
      <c r="C30" t="s">
        <v>421</v>
      </c>
      <c r="D30" t="s">
        <v>106</v>
      </c>
      <c r="E30" s="16"/>
      <c r="F30" t="s">
        <v>422</v>
      </c>
      <c r="G30" t="s">
        <v>423</v>
      </c>
      <c r="H30" t="s">
        <v>414</v>
      </c>
      <c r="I30" t="s">
        <v>155</v>
      </c>
      <c r="J30" t="s">
        <v>424</v>
      </c>
      <c r="K30" s="78">
        <v>6.58</v>
      </c>
      <c r="L30" t="s">
        <v>108</v>
      </c>
      <c r="M30" s="78">
        <v>3.85</v>
      </c>
      <c r="N30" s="78">
        <v>1.56</v>
      </c>
      <c r="O30" s="78">
        <v>2108000</v>
      </c>
      <c r="P30" s="78">
        <v>119.1</v>
      </c>
      <c r="Q30" s="78">
        <v>2510.6280000000002</v>
      </c>
      <c r="R30" s="78">
        <v>0.88</v>
      </c>
      <c r="S30" s="78">
        <v>0.48</v>
      </c>
      <c r="T30" s="78">
        <v>0</v>
      </c>
    </row>
    <row r="31" spans="2:20">
      <c r="B31" t="s">
        <v>425</v>
      </c>
      <c r="C31" t="s">
        <v>426</v>
      </c>
      <c r="D31" t="s">
        <v>106</v>
      </c>
      <c r="E31" s="16"/>
      <c r="F31" t="s">
        <v>422</v>
      </c>
      <c r="G31" t="s">
        <v>423</v>
      </c>
      <c r="H31" t="s">
        <v>414</v>
      </c>
      <c r="I31" t="s">
        <v>155</v>
      </c>
      <c r="J31" t="s">
        <v>427</v>
      </c>
      <c r="K31" s="78">
        <v>7.34</v>
      </c>
      <c r="L31" t="s">
        <v>108</v>
      </c>
      <c r="M31" s="78">
        <v>3.85</v>
      </c>
      <c r="N31" s="78">
        <v>1.91</v>
      </c>
      <c r="O31" s="78">
        <v>5200000</v>
      </c>
      <c r="P31" s="78">
        <v>118.11</v>
      </c>
      <c r="Q31" s="78">
        <v>6141.72</v>
      </c>
      <c r="R31" s="78">
        <v>2.08</v>
      </c>
      <c r="S31" s="78">
        <v>1.18</v>
      </c>
      <c r="T31" s="78">
        <v>0.01</v>
      </c>
    </row>
    <row r="32" spans="2:20">
      <c r="B32" t="s">
        <v>428</v>
      </c>
      <c r="C32" t="s">
        <v>429</v>
      </c>
      <c r="D32" t="s">
        <v>106</v>
      </c>
      <c r="E32" s="16"/>
      <c r="F32" t="s">
        <v>430</v>
      </c>
      <c r="G32" t="s">
        <v>423</v>
      </c>
      <c r="H32" t="s">
        <v>408</v>
      </c>
      <c r="I32" t="s">
        <v>156</v>
      </c>
      <c r="J32" t="s">
        <v>431</v>
      </c>
      <c r="K32" s="78">
        <v>8.5</v>
      </c>
      <c r="L32" t="s">
        <v>108</v>
      </c>
      <c r="M32" s="78">
        <v>2.48</v>
      </c>
      <c r="N32" s="78">
        <v>2.4500000000000002</v>
      </c>
      <c r="O32" s="78">
        <v>859854</v>
      </c>
      <c r="P32" s="78">
        <v>101.5</v>
      </c>
      <c r="Q32" s="78">
        <v>872.75180999999998</v>
      </c>
      <c r="R32" s="78">
        <v>0.33</v>
      </c>
      <c r="S32" s="78">
        <v>0.17</v>
      </c>
      <c r="T32" s="78">
        <v>0</v>
      </c>
    </row>
    <row r="33" spans="2:20">
      <c r="B33" t="s">
        <v>432</v>
      </c>
      <c r="C33" t="s">
        <v>433</v>
      </c>
      <c r="D33" t="s">
        <v>106</v>
      </c>
      <c r="E33" s="16"/>
      <c r="F33" t="s">
        <v>434</v>
      </c>
      <c r="G33" t="s">
        <v>367</v>
      </c>
      <c r="H33" t="s">
        <v>435</v>
      </c>
      <c r="I33" t="s">
        <v>156</v>
      </c>
      <c r="J33" t="s">
        <v>436</v>
      </c>
      <c r="K33" s="78">
        <v>0.54</v>
      </c>
      <c r="L33" t="s">
        <v>108</v>
      </c>
      <c r="M33" s="78">
        <v>4.3</v>
      </c>
      <c r="N33" s="78">
        <v>2.12</v>
      </c>
      <c r="O33" s="78">
        <v>3203324</v>
      </c>
      <c r="P33" s="78">
        <v>123.46</v>
      </c>
      <c r="Q33" s="78">
        <v>3954.8238104000002</v>
      </c>
      <c r="R33" s="78">
        <v>1.56</v>
      </c>
      <c r="S33" s="78">
        <v>0.76</v>
      </c>
      <c r="T33" s="78">
        <v>0.01</v>
      </c>
    </row>
    <row r="34" spans="2:20">
      <c r="B34" t="s">
        <v>437</v>
      </c>
      <c r="C34" t="s">
        <v>438</v>
      </c>
      <c r="D34" t="s">
        <v>106</v>
      </c>
      <c r="E34" s="16"/>
      <c r="F34" t="s">
        <v>439</v>
      </c>
      <c r="G34" t="s">
        <v>413</v>
      </c>
      <c r="H34" t="s">
        <v>340</v>
      </c>
      <c r="I34" t="s">
        <v>157</v>
      </c>
      <c r="J34" t="s">
        <v>440</v>
      </c>
      <c r="K34" s="78">
        <v>3.9</v>
      </c>
      <c r="L34" t="s">
        <v>108</v>
      </c>
      <c r="M34" s="78">
        <v>5.0999999999999996</v>
      </c>
      <c r="N34" s="78">
        <v>2.19</v>
      </c>
      <c r="O34" s="78">
        <v>1280876</v>
      </c>
      <c r="P34" s="78">
        <v>136.22999999999999</v>
      </c>
      <c r="Q34" s="78">
        <v>1744.9373748</v>
      </c>
      <c r="R34" s="78">
        <v>0.06</v>
      </c>
      <c r="S34" s="78">
        <v>0.34</v>
      </c>
      <c r="T34" s="78">
        <v>0</v>
      </c>
    </row>
    <row r="35" spans="2:20">
      <c r="B35" t="s">
        <v>441</v>
      </c>
      <c r="C35" t="s">
        <v>442</v>
      </c>
      <c r="D35" t="s">
        <v>106</v>
      </c>
      <c r="E35" s="16"/>
      <c r="F35" t="s">
        <v>443</v>
      </c>
      <c r="G35" t="s">
        <v>413</v>
      </c>
      <c r="H35" t="s">
        <v>444</v>
      </c>
      <c r="I35" t="s">
        <v>156</v>
      </c>
      <c r="J35" t="s">
        <v>445</v>
      </c>
      <c r="K35" s="78">
        <v>2.31</v>
      </c>
      <c r="L35" t="s">
        <v>108</v>
      </c>
      <c r="M35" s="78">
        <v>4.8499999999999996</v>
      </c>
      <c r="N35" s="78">
        <v>2.11</v>
      </c>
      <c r="O35" s="78">
        <v>80720.67</v>
      </c>
      <c r="P35" s="78">
        <v>128.18</v>
      </c>
      <c r="Q35" s="78">
        <v>103.467754806</v>
      </c>
      <c r="R35" s="78">
        <v>0.02</v>
      </c>
      <c r="S35" s="78">
        <v>0.02</v>
      </c>
      <c r="T35" s="78">
        <v>0</v>
      </c>
    </row>
    <row r="36" spans="2:20">
      <c r="B36" t="s">
        <v>446</v>
      </c>
      <c r="C36" t="s">
        <v>447</v>
      </c>
      <c r="D36" t="s">
        <v>106</v>
      </c>
      <c r="E36" s="16"/>
      <c r="F36" t="s">
        <v>418</v>
      </c>
      <c r="G36" t="s">
        <v>367</v>
      </c>
      <c r="H36" t="s">
        <v>448</v>
      </c>
      <c r="I36" t="s">
        <v>155</v>
      </c>
      <c r="J36" t="s">
        <v>449</v>
      </c>
      <c r="K36" s="78">
        <v>5.29</v>
      </c>
      <c r="L36" t="s">
        <v>108</v>
      </c>
      <c r="M36" s="78">
        <v>5.0999999999999996</v>
      </c>
      <c r="N36" s="78">
        <v>1.85</v>
      </c>
      <c r="O36" s="78">
        <v>19038128</v>
      </c>
      <c r="P36" s="78">
        <v>141.88999999999999</v>
      </c>
      <c r="Q36" s="78">
        <v>27013.199819199999</v>
      </c>
      <c r="R36" s="78">
        <v>1.66</v>
      </c>
      <c r="S36" s="78">
        <v>5.19</v>
      </c>
      <c r="T36" s="78">
        <v>0.04</v>
      </c>
    </row>
    <row r="37" spans="2:20">
      <c r="B37" t="s">
        <v>450</v>
      </c>
      <c r="C37" t="s">
        <v>451</v>
      </c>
      <c r="D37" t="s">
        <v>106</v>
      </c>
      <c r="E37" s="16"/>
      <c r="F37" t="s">
        <v>452</v>
      </c>
      <c r="G37" t="s">
        <v>133</v>
      </c>
      <c r="H37" t="s">
        <v>448</v>
      </c>
      <c r="I37" t="s">
        <v>157</v>
      </c>
      <c r="J37" t="s">
        <v>453</v>
      </c>
      <c r="K37" s="78">
        <v>1.51</v>
      </c>
      <c r="L37" t="s">
        <v>108</v>
      </c>
      <c r="M37" s="78">
        <v>1.2</v>
      </c>
      <c r="N37" s="78">
        <v>0.55000000000000004</v>
      </c>
      <c r="O37" s="78">
        <v>49044777</v>
      </c>
      <c r="P37" s="78">
        <v>102.66</v>
      </c>
      <c r="Q37" s="78">
        <v>50349.368068199998</v>
      </c>
      <c r="R37" s="78">
        <v>4.9000000000000004</v>
      </c>
      <c r="S37" s="78">
        <v>9.68</v>
      </c>
      <c r="T37" s="78">
        <v>7.0000000000000007E-2</v>
      </c>
    </row>
    <row r="38" spans="2:20">
      <c r="B38" t="s">
        <v>454</v>
      </c>
      <c r="C38" t="s">
        <v>455</v>
      </c>
      <c r="D38" t="s">
        <v>106</v>
      </c>
      <c r="E38" s="16"/>
      <c r="F38" t="s">
        <v>452</v>
      </c>
      <c r="G38" t="s">
        <v>133</v>
      </c>
      <c r="H38" t="s">
        <v>448</v>
      </c>
      <c r="I38" t="s">
        <v>157</v>
      </c>
      <c r="J38" t="s">
        <v>456</v>
      </c>
      <c r="K38" s="78">
        <v>9.66</v>
      </c>
      <c r="L38" t="s">
        <v>108</v>
      </c>
      <c r="M38" s="78">
        <v>3.85</v>
      </c>
      <c r="N38" s="78">
        <v>2.48</v>
      </c>
      <c r="O38" s="78">
        <v>17138588</v>
      </c>
      <c r="P38" s="78">
        <v>114.84</v>
      </c>
      <c r="Q38" s="78">
        <v>19681.954459199998</v>
      </c>
      <c r="R38" s="78">
        <v>4.25</v>
      </c>
      <c r="S38" s="78">
        <v>3.78</v>
      </c>
      <c r="T38" s="78">
        <v>0.03</v>
      </c>
    </row>
    <row r="39" spans="2:20">
      <c r="B39" s="79" t="s">
        <v>357</v>
      </c>
      <c r="C39" s="16"/>
      <c r="D39" s="16"/>
      <c r="E39" s="16"/>
      <c r="F39" s="16"/>
      <c r="K39" s="80">
        <v>2.21</v>
      </c>
      <c r="N39" s="80">
        <v>2.13</v>
      </c>
      <c r="O39" s="80">
        <v>275206727.06999999</v>
      </c>
      <c r="Q39" s="80">
        <v>306380.18571616203</v>
      </c>
      <c r="S39" s="80">
        <v>58.9</v>
      </c>
      <c r="T39" s="80">
        <v>0.45</v>
      </c>
    </row>
    <row r="40" spans="2:20">
      <c r="B40" s="79" t="s">
        <v>303</v>
      </c>
      <c r="C40" s="16"/>
      <c r="D40" s="16"/>
      <c r="E40" s="16"/>
      <c r="F40" s="16"/>
    </row>
    <row r="41" spans="2:20">
      <c r="B41" t="s">
        <v>457</v>
      </c>
      <c r="C41" t="s">
        <v>458</v>
      </c>
      <c r="D41" t="s">
        <v>106</v>
      </c>
      <c r="E41" s="16"/>
      <c r="F41" t="s">
        <v>395</v>
      </c>
      <c r="G41" t="s">
        <v>367</v>
      </c>
      <c r="H41" t="s">
        <v>259</v>
      </c>
      <c r="I41" t="s">
        <v>155</v>
      </c>
      <c r="J41" t="s">
        <v>459</v>
      </c>
      <c r="K41" s="78">
        <v>0.91</v>
      </c>
      <c r="L41" t="s">
        <v>108</v>
      </c>
      <c r="M41" s="78">
        <v>0.79</v>
      </c>
      <c r="N41" s="78">
        <v>0.37</v>
      </c>
      <c r="O41" s="78">
        <v>3290186</v>
      </c>
      <c r="P41" s="78">
        <v>100.49</v>
      </c>
      <c r="Q41" s="78">
        <v>3306.3079114000002</v>
      </c>
      <c r="R41" s="78">
        <v>0.41</v>
      </c>
      <c r="S41" s="78">
        <v>0.64</v>
      </c>
      <c r="T41" s="78">
        <v>0</v>
      </c>
    </row>
    <row r="42" spans="2:20">
      <c r="B42" t="s">
        <v>460</v>
      </c>
      <c r="C42" t="s">
        <v>461</v>
      </c>
      <c r="D42" t="s">
        <v>106</v>
      </c>
      <c r="E42" s="16"/>
      <c r="F42" t="s">
        <v>366</v>
      </c>
      <c r="G42" t="s">
        <v>367</v>
      </c>
      <c r="H42" t="s">
        <v>378</v>
      </c>
      <c r="I42" t="s">
        <v>155</v>
      </c>
      <c r="J42" t="s">
        <v>462</v>
      </c>
      <c r="K42" s="78">
        <v>1.64</v>
      </c>
      <c r="L42" t="s">
        <v>108</v>
      </c>
      <c r="M42" s="78">
        <v>5.4</v>
      </c>
      <c r="N42" s="78">
        <v>0.74</v>
      </c>
      <c r="O42" s="78">
        <v>6369723</v>
      </c>
      <c r="P42" s="78">
        <v>109.46</v>
      </c>
      <c r="Q42" s="78">
        <v>6972.2987958000003</v>
      </c>
      <c r="R42" s="78">
        <v>0.28999999999999998</v>
      </c>
      <c r="S42" s="78">
        <v>1.34</v>
      </c>
      <c r="T42" s="78">
        <v>0.01</v>
      </c>
    </row>
    <row r="43" spans="2:20">
      <c r="B43" t="s">
        <v>463</v>
      </c>
      <c r="C43" t="s">
        <v>464</v>
      </c>
      <c r="D43" t="s">
        <v>106</v>
      </c>
      <c r="E43" s="16"/>
      <c r="F43" t="s">
        <v>418</v>
      </c>
      <c r="G43" t="s">
        <v>367</v>
      </c>
      <c r="H43" t="s">
        <v>414</v>
      </c>
      <c r="I43" t="s">
        <v>155</v>
      </c>
      <c r="J43" t="s">
        <v>372</v>
      </c>
      <c r="K43" s="78">
        <v>0.19</v>
      </c>
      <c r="L43" t="s">
        <v>108</v>
      </c>
      <c r="M43" s="78">
        <v>6.8</v>
      </c>
      <c r="N43" s="78">
        <v>0.55000000000000004</v>
      </c>
      <c r="O43" s="78">
        <v>7340656</v>
      </c>
      <c r="P43" s="78">
        <v>106.69</v>
      </c>
      <c r="Q43" s="78">
        <v>7831.7458864</v>
      </c>
      <c r="R43" s="78">
        <v>2.0499999999999998</v>
      </c>
      <c r="S43" s="78">
        <v>1.51</v>
      </c>
      <c r="T43" s="78">
        <v>0.01</v>
      </c>
    </row>
    <row r="44" spans="2:20">
      <c r="B44" t="s">
        <v>465</v>
      </c>
      <c r="C44" t="s">
        <v>466</v>
      </c>
      <c r="D44" t="s">
        <v>106</v>
      </c>
      <c r="E44" s="16"/>
      <c r="F44" t="s">
        <v>467</v>
      </c>
      <c r="G44" t="s">
        <v>423</v>
      </c>
      <c r="H44" t="s">
        <v>414</v>
      </c>
      <c r="I44" t="s">
        <v>155</v>
      </c>
      <c r="J44" t="s">
        <v>468</v>
      </c>
      <c r="K44" s="78">
        <v>9.41</v>
      </c>
      <c r="L44" t="s">
        <v>108</v>
      </c>
      <c r="M44" s="78">
        <v>4.3600000000000003</v>
      </c>
      <c r="N44" s="78">
        <v>3.97</v>
      </c>
      <c r="O44" s="78">
        <v>8368000</v>
      </c>
      <c r="P44" s="78">
        <v>105.44</v>
      </c>
      <c r="Q44" s="78">
        <v>8823.2191999999995</v>
      </c>
      <c r="R44" s="78">
        <v>2.79</v>
      </c>
      <c r="S44" s="78">
        <v>1.7</v>
      </c>
      <c r="T44" s="78">
        <v>0.01</v>
      </c>
    </row>
    <row r="45" spans="2:20">
      <c r="B45" t="s">
        <v>469</v>
      </c>
      <c r="C45" t="s">
        <v>470</v>
      </c>
      <c r="D45" t="s">
        <v>106</v>
      </c>
      <c r="E45" s="16"/>
      <c r="F45" t="s">
        <v>439</v>
      </c>
      <c r="G45" t="s">
        <v>413</v>
      </c>
      <c r="H45" t="s">
        <v>340</v>
      </c>
      <c r="I45" t="s">
        <v>157</v>
      </c>
      <c r="J45" t="s">
        <v>415</v>
      </c>
      <c r="K45" s="78">
        <v>1.74</v>
      </c>
      <c r="L45" t="s">
        <v>108</v>
      </c>
      <c r="M45" s="78">
        <v>0.81</v>
      </c>
      <c r="N45" s="78">
        <v>1.1299999999999999</v>
      </c>
      <c r="O45" s="78">
        <v>57211</v>
      </c>
      <c r="P45" s="78">
        <v>99.43</v>
      </c>
      <c r="Q45" s="78">
        <v>56.884897299999999</v>
      </c>
      <c r="R45" s="78">
        <v>0.01</v>
      </c>
      <c r="S45" s="78">
        <v>0.01</v>
      </c>
      <c r="T45" s="78">
        <v>0</v>
      </c>
    </row>
    <row r="46" spans="2:20">
      <c r="B46" t="s">
        <v>471</v>
      </c>
      <c r="C46" t="s">
        <v>472</v>
      </c>
      <c r="D46" t="s">
        <v>106</v>
      </c>
      <c r="E46" s="16"/>
      <c r="F46" t="s">
        <v>439</v>
      </c>
      <c r="G46" t="s">
        <v>413</v>
      </c>
      <c r="H46" t="s">
        <v>340</v>
      </c>
      <c r="I46" t="s">
        <v>157</v>
      </c>
      <c r="J46" t="s">
        <v>415</v>
      </c>
      <c r="K46" s="78">
        <v>1</v>
      </c>
      <c r="L46" t="s">
        <v>108</v>
      </c>
      <c r="M46" s="78">
        <v>6.4</v>
      </c>
      <c r="N46" s="78">
        <v>0.49</v>
      </c>
      <c r="O46" s="78">
        <v>210346.5</v>
      </c>
      <c r="P46" s="78">
        <v>105.88</v>
      </c>
      <c r="Q46" s="78">
        <v>222.7148742</v>
      </c>
      <c r="R46" s="78">
        <v>7.0000000000000007E-2</v>
      </c>
      <c r="S46" s="78">
        <v>0.04</v>
      </c>
      <c r="T46" s="78">
        <v>0</v>
      </c>
    </row>
    <row r="47" spans="2:20">
      <c r="B47" t="s">
        <v>473</v>
      </c>
      <c r="C47" t="s">
        <v>474</v>
      </c>
      <c r="D47" t="s">
        <v>106</v>
      </c>
      <c r="E47" s="16"/>
      <c r="F47" t="s">
        <v>475</v>
      </c>
      <c r="G47" t="s">
        <v>118</v>
      </c>
      <c r="H47" t="s">
        <v>476</v>
      </c>
      <c r="I47" t="s">
        <v>157</v>
      </c>
      <c r="J47" t="s">
        <v>310</v>
      </c>
      <c r="K47" s="78">
        <v>1.46</v>
      </c>
      <c r="L47" t="s">
        <v>108</v>
      </c>
      <c r="M47" s="78">
        <v>6</v>
      </c>
      <c r="N47" s="78">
        <v>0.96</v>
      </c>
      <c r="O47" s="78">
        <v>57251.34</v>
      </c>
      <c r="P47" s="78">
        <v>107.48</v>
      </c>
      <c r="Q47" s="78">
        <v>61.533740232</v>
      </c>
      <c r="R47" s="78">
        <v>0.01</v>
      </c>
      <c r="S47" s="78">
        <v>0.01</v>
      </c>
      <c r="T47" s="78">
        <v>0</v>
      </c>
    </row>
    <row r="48" spans="2:20">
      <c r="B48" t="s">
        <v>477</v>
      </c>
      <c r="C48" t="s">
        <v>478</v>
      </c>
      <c r="D48" t="s">
        <v>106</v>
      </c>
      <c r="E48" s="16"/>
      <c r="F48" t="s">
        <v>479</v>
      </c>
      <c r="G48" t="s">
        <v>118</v>
      </c>
      <c r="H48" t="s">
        <v>480</v>
      </c>
      <c r="I48" t="s">
        <v>157</v>
      </c>
      <c r="J48" t="s">
        <v>481</v>
      </c>
      <c r="K48" s="78">
        <v>1.25</v>
      </c>
      <c r="L48" t="s">
        <v>108</v>
      </c>
      <c r="M48" s="78">
        <v>8.5</v>
      </c>
      <c r="N48" s="78">
        <v>0.74</v>
      </c>
      <c r="O48" s="78">
        <v>3470908.84</v>
      </c>
      <c r="P48" s="78">
        <v>111.72</v>
      </c>
      <c r="Q48" s="78">
        <v>3877.699356048</v>
      </c>
      <c r="R48" s="78">
        <v>0.64</v>
      </c>
      <c r="S48" s="78">
        <v>0.75</v>
      </c>
      <c r="T48" s="78">
        <v>0.01</v>
      </c>
    </row>
    <row r="49" spans="2:20">
      <c r="B49" s="79" t="s">
        <v>334</v>
      </c>
      <c r="C49" s="16"/>
      <c r="D49" s="16"/>
      <c r="E49" s="16"/>
      <c r="F49" s="16"/>
      <c r="K49" s="80">
        <v>3.35</v>
      </c>
      <c r="N49" s="80">
        <v>1.57</v>
      </c>
      <c r="O49" s="80">
        <v>29164282.68</v>
      </c>
      <c r="Q49" s="80">
        <v>31152.404661379998</v>
      </c>
      <c r="S49" s="80">
        <v>5.99</v>
      </c>
      <c r="T49" s="80">
        <v>0.05</v>
      </c>
    </row>
    <row r="50" spans="2:20">
      <c r="B50" s="79" t="s">
        <v>358</v>
      </c>
      <c r="C50" s="16"/>
      <c r="D50" s="16"/>
      <c r="E50" s="16"/>
      <c r="F50" s="16"/>
    </row>
    <row r="51" spans="2:20">
      <c r="B51" t="s">
        <v>197</v>
      </c>
      <c r="C51" t="s">
        <v>197</v>
      </c>
      <c r="D51" s="16"/>
      <c r="E51" s="16"/>
      <c r="F51" s="16"/>
      <c r="G51" t="s">
        <v>197</v>
      </c>
      <c r="H51" t="s">
        <v>197</v>
      </c>
      <c r="K51" s="78">
        <v>0</v>
      </c>
      <c r="L51" t="s">
        <v>197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  <c r="R51" s="78">
        <v>0</v>
      </c>
      <c r="S51" s="78">
        <v>0</v>
      </c>
      <c r="T51" s="78">
        <v>0</v>
      </c>
    </row>
    <row r="52" spans="2:20">
      <c r="B52" s="79" t="s">
        <v>359</v>
      </c>
      <c r="C52" s="16"/>
      <c r="D52" s="16"/>
      <c r="E52" s="16"/>
      <c r="F52" s="16"/>
      <c r="K52" s="80">
        <v>0</v>
      </c>
      <c r="N52" s="80">
        <v>0</v>
      </c>
      <c r="O52" s="80">
        <v>0</v>
      </c>
      <c r="Q52" s="80">
        <v>0</v>
      </c>
      <c r="S52" s="80">
        <v>0</v>
      </c>
      <c r="T52" s="80">
        <v>0</v>
      </c>
    </row>
    <row r="53" spans="2:20">
      <c r="B53" s="79" t="s">
        <v>129</v>
      </c>
      <c r="C53" s="16"/>
      <c r="D53" s="16"/>
      <c r="E53" s="16"/>
      <c r="F53" s="16"/>
    </row>
    <row r="54" spans="2:20">
      <c r="B54" t="s">
        <v>197</v>
      </c>
      <c r="C54" t="s">
        <v>197</v>
      </c>
      <c r="D54" s="16"/>
      <c r="E54" s="16"/>
      <c r="F54" s="16"/>
      <c r="G54" t="s">
        <v>197</v>
      </c>
      <c r="H54" t="s">
        <v>197</v>
      </c>
      <c r="K54" s="78">
        <v>0</v>
      </c>
      <c r="L54" t="s">
        <v>197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0</v>
      </c>
      <c r="S54" s="78">
        <v>0</v>
      </c>
      <c r="T54" s="78">
        <v>0</v>
      </c>
    </row>
    <row r="55" spans="2:20">
      <c r="B55" s="79" t="s">
        <v>482</v>
      </c>
      <c r="C55" s="16"/>
      <c r="D55" s="16"/>
      <c r="E55" s="16"/>
      <c r="F55" s="16"/>
      <c r="K55" s="80">
        <v>0</v>
      </c>
      <c r="N55" s="80">
        <v>0</v>
      </c>
      <c r="O55" s="80">
        <v>0</v>
      </c>
      <c r="Q55" s="80">
        <v>0</v>
      </c>
      <c r="S55" s="80">
        <v>0</v>
      </c>
      <c r="T55" s="80">
        <v>0</v>
      </c>
    </row>
    <row r="56" spans="2:20">
      <c r="B56" s="79" t="s">
        <v>278</v>
      </c>
      <c r="C56" s="16"/>
      <c r="D56" s="16"/>
      <c r="E56" s="16"/>
      <c r="F56" s="16"/>
      <c r="K56" s="80">
        <v>2.3199999999999998</v>
      </c>
      <c r="N56" s="80">
        <v>2.08</v>
      </c>
      <c r="O56" s="80">
        <v>304371009.75</v>
      </c>
      <c r="Q56" s="80">
        <v>337532.59037754202</v>
      </c>
      <c r="S56" s="80">
        <v>64.89</v>
      </c>
      <c r="T56" s="80">
        <v>0.49</v>
      </c>
    </row>
    <row r="57" spans="2:20">
      <c r="B57" s="79" t="s">
        <v>279</v>
      </c>
      <c r="C57" s="16"/>
      <c r="D57" s="16"/>
      <c r="E57" s="16"/>
      <c r="F57" s="16"/>
    </row>
    <row r="58" spans="2:20">
      <c r="B58" s="79" t="s">
        <v>360</v>
      </c>
      <c r="C58" s="16"/>
      <c r="D58" s="16"/>
      <c r="E58" s="16"/>
      <c r="F58" s="16"/>
    </row>
    <row r="59" spans="2:20">
      <c r="B59" t="s">
        <v>483</v>
      </c>
      <c r="C59" t="s">
        <v>484</v>
      </c>
      <c r="D59" t="s">
        <v>129</v>
      </c>
      <c r="E59" t="s">
        <v>485</v>
      </c>
      <c r="F59" t="s">
        <v>452</v>
      </c>
      <c r="G59" t="s">
        <v>133</v>
      </c>
      <c r="H59" t="s">
        <v>448</v>
      </c>
      <c r="I59" t="s">
        <v>157</v>
      </c>
      <c r="J59" t="s">
        <v>486</v>
      </c>
      <c r="K59" s="78">
        <v>8.41</v>
      </c>
      <c r="L59" t="s">
        <v>112</v>
      </c>
      <c r="M59" s="78">
        <v>7.75</v>
      </c>
      <c r="N59" s="78">
        <v>5.25</v>
      </c>
      <c r="O59" s="78">
        <v>15418000</v>
      </c>
      <c r="P59" s="78">
        <v>118.7645</v>
      </c>
      <c r="Q59" s="78">
        <v>71449.953600220004</v>
      </c>
      <c r="R59" s="78">
        <v>5.14</v>
      </c>
      <c r="S59" s="78">
        <v>13.74</v>
      </c>
      <c r="T59" s="78">
        <v>0.1</v>
      </c>
    </row>
    <row r="60" spans="2:20">
      <c r="B60" s="79" t="s">
        <v>361</v>
      </c>
      <c r="C60" s="16"/>
      <c r="D60" s="16"/>
      <c r="E60" s="16"/>
      <c r="F60" s="16"/>
      <c r="K60" s="80">
        <v>8.41</v>
      </c>
      <c r="N60" s="80">
        <v>5.25</v>
      </c>
      <c r="O60" s="80">
        <v>15418000</v>
      </c>
      <c r="Q60" s="80">
        <v>71449.953600220004</v>
      </c>
      <c r="S60" s="80">
        <v>13.74</v>
      </c>
      <c r="T60" s="80">
        <v>0.1</v>
      </c>
    </row>
    <row r="61" spans="2:20">
      <c r="B61" s="79" t="s">
        <v>362</v>
      </c>
      <c r="C61" s="16"/>
      <c r="D61" s="16"/>
      <c r="E61" s="16"/>
      <c r="F61" s="16"/>
    </row>
    <row r="62" spans="2:20">
      <c r="B62" t="s">
        <v>487</v>
      </c>
      <c r="C62" t="s">
        <v>488</v>
      </c>
      <c r="D62" t="s">
        <v>129</v>
      </c>
      <c r="E62" t="s">
        <v>485</v>
      </c>
      <c r="F62" t="s">
        <v>489</v>
      </c>
      <c r="G62" t="s">
        <v>129</v>
      </c>
      <c r="H62" t="s">
        <v>340</v>
      </c>
      <c r="I62" t="s">
        <v>155</v>
      </c>
      <c r="J62" t="s">
        <v>345</v>
      </c>
      <c r="K62" s="78">
        <v>2.78</v>
      </c>
      <c r="L62" t="s">
        <v>112</v>
      </c>
      <c r="M62" s="78">
        <v>6.5</v>
      </c>
      <c r="N62" s="78">
        <v>2.42</v>
      </c>
      <c r="O62" s="78">
        <v>1250000</v>
      </c>
      <c r="P62" s="78">
        <v>114.84355600000001</v>
      </c>
      <c r="Q62" s="78">
        <v>5601.4944439000001</v>
      </c>
      <c r="R62" s="78">
        <v>0</v>
      </c>
      <c r="S62" s="78">
        <v>1.08</v>
      </c>
      <c r="T62" s="78">
        <v>0.01</v>
      </c>
    </row>
    <row r="63" spans="2:20">
      <c r="B63" t="s">
        <v>490</v>
      </c>
      <c r="C63" t="s">
        <v>491</v>
      </c>
      <c r="D63" t="s">
        <v>129</v>
      </c>
      <c r="E63" t="s">
        <v>485</v>
      </c>
      <c r="F63" t="s">
        <v>492</v>
      </c>
      <c r="G63" t="s">
        <v>367</v>
      </c>
      <c r="H63" t="s">
        <v>476</v>
      </c>
      <c r="I63" t="s">
        <v>341</v>
      </c>
      <c r="J63" t="s">
        <v>493</v>
      </c>
      <c r="K63" s="78">
        <v>12.41</v>
      </c>
      <c r="L63" t="s">
        <v>112</v>
      </c>
      <c r="M63" s="78">
        <v>5.63</v>
      </c>
      <c r="N63" s="78">
        <v>4.5999999999999996</v>
      </c>
      <c r="O63" s="78">
        <v>2050000</v>
      </c>
      <c r="P63" s="78">
        <v>115.85899999999999</v>
      </c>
      <c r="Q63" s="78">
        <v>9267.6772689999998</v>
      </c>
      <c r="R63" s="78">
        <v>0</v>
      </c>
      <c r="S63" s="78">
        <v>1.78</v>
      </c>
      <c r="T63" s="78">
        <v>0.01</v>
      </c>
    </row>
    <row r="64" spans="2:20">
      <c r="B64" t="s">
        <v>494</v>
      </c>
      <c r="C64" t="s">
        <v>495</v>
      </c>
      <c r="D64" t="s">
        <v>129</v>
      </c>
      <c r="E64" t="s">
        <v>485</v>
      </c>
      <c r="F64" t="s">
        <v>496</v>
      </c>
      <c r="G64" t="s">
        <v>129</v>
      </c>
      <c r="H64" t="s">
        <v>448</v>
      </c>
      <c r="I64" t="s">
        <v>341</v>
      </c>
      <c r="J64" t="s">
        <v>345</v>
      </c>
      <c r="K64" s="78">
        <v>7.69</v>
      </c>
      <c r="L64" t="s">
        <v>116</v>
      </c>
      <c r="M64" s="78">
        <v>4.88</v>
      </c>
      <c r="N64" s="78">
        <v>1.76</v>
      </c>
      <c r="O64" s="78">
        <v>1000000</v>
      </c>
      <c r="P64" s="78">
        <v>129.933795</v>
      </c>
      <c r="Q64" s="78">
        <v>5518.0284060599997</v>
      </c>
      <c r="R64" s="78">
        <v>0</v>
      </c>
      <c r="S64" s="78">
        <v>1.06</v>
      </c>
      <c r="T64" s="78">
        <v>0.01</v>
      </c>
    </row>
    <row r="65" spans="2:20">
      <c r="B65" t="s">
        <v>497</v>
      </c>
      <c r="C65" t="s">
        <v>498</v>
      </c>
      <c r="D65" t="s">
        <v>129</v>
      </c>
      <c r="E65" t="s">
        <v>485</v>
      </c>
      <c r="F65" t="s">
        <v>499</v>
      </c>
      <c r="G65" t="s">
        <v>367</v>
      </c>
      <c r="H65" t="s">
        <v>480</v>
      </c>
      <c r="I65" t="s">
        <v>341</v>
      </c>
      <c r="J65" t="s">
        <v>345</v>
      </c>
      <c r="K65" s="78">
        <v>2.21</v>
      </c>
      <c r="L65" t="s">
        <v>112</v>
      </c>
      <c r="M65" s="78">
        <v>5.65</v>
      </c>
      <c r="N65" s="78">
        <v>2.2999999999999998</v>
      </c>
      <c r="O65" s="78">
        <v>4200000</v>
      </c>
      <c r="P65" s="78">
        <v>108.535667</v>
      </c>
      <c r="Q65" s="78">
        <v>17787.259250628002</v>
      </c>
      <c r="R65" s="78">
        <v>0</v>
      </c>
      <c r="S65" s="78">
        <v>3.42</v>
      </c>
      <c r="T65" s="78">
        <v>0.03</v>
      </c>
    </row>
    <row r="66" spans="2:20">
      <c r="B66" t="s">
        <v>500</v>
      </c>
      <c r="C66" t="s">
        <v>501</v>
      </c>
      <c r="D66" t="s">
        <v>129</v>
      </c>
      <c r="E66" t="s">
        <v>485</v>
      </c>
      <c r="F66" t="s">
        <v>502</v>
      </c>
      <c r="G66" t="s">
        <v>367</v>
      </c>
      <c r="H66" t="s">
        <v>480</v>
      </c>
      <c r="I66" t="s">
        <v>341</v>
      </c>
      <c r="J66" t="s">
        <v>345</v>
      </c>
      <c r="K66" s="78">
        <v>2.2400000000000002</v>
      </c>
      <c r="L66" t="s">
        <v>112</v>
      </c>
      <c r="M66" s="78">
        <v>6.13</v>
      </c>
      <c r="N66" s="78">
        <v>2.16</v>
      </c>
      <c r="O66" s="78">
        <v>2000000</v>
      </c>
      <c r="P66" s="78">
        <v>109.931639</v>
      </c>
      <c r="Q66" s="78">
        <v>8579.0651075599999</v>
      </c>
      <c r="R66" s="78">
        <v>0</v>
      </c>
      <c r="S66" s="78">
        <v>1.65</v>
      </c>
      <c r="T66" s="78">
        <v>0.01</v>
      </c>
    </row>
    <row r="67" spans="2:20">
      <c r="B67" t="s">
        <v>503</v>
      </c>
      <c r="C67" t="s">
        <v>504</v>
      </c>
      <c r="D67" t="s">
        <v>129</v>
      </c>
      <c r="E67" t="s">
        <v>485</v>
      </c>
      <c r="F67" t="s">
        <v>492</v>
      </c>
      <c r="G67" t="s">
        <v>367</v>
      </c>
      <c r="H67" t="s">
        <v>505</v>
      </c>
      <c r="I67" t="s">
        <v>506</v>
      </c>
      <c r="J67" t="s">
        <v>507</v>
      </c>
      <c r="K67" s="78">
        <v>0.42</v>
      </c>
      <c r="L67" t="s">
        <v>112</v>
      </c>
      <c r="M67" s="78">
        <v>0.66</v>
      </c>
      <c r="N67" s="78">
        <v>0.9</v>
      </c>
      <c r="O67" s="78">
        <v>4000000</v>
      </c>
      <c r="P67" s="78">
        <v>99.95635</v>
      </c>
      <c r="Q67" s="78">
        <v>15601.187108</v>
      </c>
      <c r="R67" s="78">
        <v>0</v>
      </c>
      <c r="S67" s="78">
        <v>3</v>
      </c>
      <c r="T67" s="78">
        <v>0.02</v>
      </c>
    </row>
    <row r="68" spans="2:20">
      <c r="B68" t="s">
        <v>508</v>
      </c>
      <c r="C68" t="s">
        <v>509</v>
      </c>
      <c r="D68" t="s">
        <v>129</v>
      </c>
      <c r="E68" t="s">
        <v>485</v>
      </c>
      <c r="F68" t="s">
        <v>510</v>
      </c>
      <c r="G68" t="s">
        <v>367</v>
      </c>
      <c r="H68" t="s">
        <v>511</v>
      </c>
      <c r="I68" t="s">
        <v>341</v>
      </c>
      <c r="J68" t="s">
        <v>345</v>
      </c>
      <c r="K68" s="78">
        <v>0.72</v>
      </c>
      <c r="L68" t="s">
        <v>112</v>
      </c>
      <c r="M68" s="78">
        <v>8</v>
      </c>
      <c r="N68" s="78">
        <v>2.68</v>
      </c>
      <c r="O68" s="78">
        <v>1850000</v>
      </c>
      <c r="P68" s="78">
        <v>105.977333</v>
      </c>
      <c r="Q68" s="78">
        <v>7650.1857372710001</v>
      </c>
      <c r="R68" s="78">
        <v>0</v>
      </c>
      <c r="S68" s="78">
        <v>1.47</v>
      </c>
      <c r="T68" s="78">
        <v>0.01</v>
      </c>
    </row>
    <row r="69" spans="2:20">
      <c r="B69" t="s">
        <v>512</v>
      </c>
      <c r="C69" t="s">
        <v>513</v>
      </c>
      <c r="D69" t="s">
        <v>129</v>
      </c>
      <c r="E69" t="s">
        <v>485</v>
      </c>
      <c r="F69" t="s">
        <v>514</v>
      </c>
      <c r="G69" t="s">
        <v>367</v>
      </c>
      <c r="H69" t="s">
        <v>515</v>
      </c>
      <c r="I69" t="s">
        <v>341</v>
      </c>
      <c r="J69" t="s">
        <v>345</v>
      </c>
      <c r="K69" s="78">
        <v>3.06</v>
      </c>
      <c r="L69" t="s">
        <v>112</v>
      </c>
      <c r="M69" s="78">
        <v>11</v>
      </c>
      <c r="N69" s="78">
        <v>3.64</v>
      </c>
      <c r="O69" s="78">
        <v>8500000</v>
      </c>
      <c r="P69" s="78">
        <v>124.148</v>
      </c>
      <c r="Q69" s="78">
        <v>41176.167159999997</v>
      </c>
      <c r="R69" s="78">
        <v>0</v>
      </c>
      <c r="S69" s="78">
        <v>7.92</v>
      </c>
      <c r="T69" s="78">
        <v>0.06</v>
      </c>
    </row>
    <row r="70" spans="2:20">
      <c r="B70" s="79" t="s">
        <v>363</v>
      </c>
      <c r="C70" s="16"/>
      <c r="D70" s="16"/>
      <c r="E70" s="16"/>
      <c r="F70" s="16"/>
      <c r="K70" s="80">
        <v>3.32</v>
      </c>
      <c r="N70" s="80">
        <v>2.79</v>
      </c>
      <c r="O70" s="80">
        <v>24850000</v>
      </c>
      <c r="Q70" s="80">
        <v>111181.06448241899</v>
      </c>
      <c r="S70" s="80">
        <v>21.37</v>
      </c>
      <c r="T70" s="80">
        <v>0.16</v>
      </c>
    </row>
    <row r="71" spans="2:20">
      <c r="B71" s="79" t="s">
        <v>284</v>
      </c>
      <c r="C71" s="16"/>
      <c r="D71" s="16"/>
      <c r="E71" s="16"/>
      <c r="F71" s="16"/>
      <c r="K71" s="80">
        <v>5.31</v>
      </c>
      <c r="N71" s="80">
        <v>3.75</v>
      </c>
      <c r="O71" s="80">
        <v>40268000</v>
      </c>
      <c r="Q71" s="80">
        <v>182631.018082639</v>
      </c>
      <c r="S71" s="80">
        <v>35.11</v>
      </c>
      <c r="T71" s="80">
        <v>0.27</v>
      </c>
    </row>
    <row r="72" spans="2:20">
      <c r="B72" t="s">
        <v>285</v>
      </c>
      <c r="C72" s="16"/>
      <c r="D72" s="16"/>
      <c r="E72" s="16"/>
      <c r="F72" s="16"/>
    </row>
    <row r="73" spans="2:20">
      <c r="C73" s="16"/>
      <c r="D73" s="16"/>
      <c r="E73" s="16"/>
      <c r="F73" s="16"/>
    </row>
    <row r="74" spans="2:20">
      <c r="C74" s="16"/>
      <c r="D74" s="16"/>
      <c r="E74" s="16"/>
      <c r="F74" s="16"/>
    </row>
    <row r="75" spans="2:20">
      <c r="C75" s="16"/>
      <c r="D75" s="16"/>
      <c r="E75" s="16"/>
      <c r="F75" s="16"/>
    </row>
    <row r="76" spans="2:20">
      <c r="C76" s="16"/>
      <c r="D76" s="16"/>
      <c r="E76" s="16"/>
      <c r="F76" s="16"/>
    </row>
    <row r="77" spans="2:20"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F1" workbookViewId="0">
      <selection activeCell="N12" sqref="N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8"/>
      <c r="BI6" s="19"/>
    </row>
    <row r="7" spans="2:61" ht="26.25" customHeight="1">
      <c r="B7" s="116" t="s">
        <v>95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136152554.15000001</v>
      </c>
      <c r="J11" s="7"/>
      <c r="K11" s="77">
        <v>1549104.1056246799</v>
      </c>
      <c r="L11" s="7"/>
      <c r="M11" s="77">
        <v>100</v>
      </c>
      <c r="N11" s="77">
        <v>2.2599999999999998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</row>
    <row r="13" spans="2:61">
      <c r="B13" s="79" t="s">
        <v>516</v>
      </c>
      <c r="E13" s="16"/>
      <c r="F13" s="16"/>
      <c r="G13" s="16"/>
    </row>
    <row r="14" spans="2:61">
      <c r="B14" t="s">
        <v>517</v>
      </c>
      <c r="C14" t="s">
        <v>518</v>
      </c>
      <c r="D14" t="s">
        <v>106</v>
      </c>
      <c r="E14" s="16"/>
      <c r="F14" t="s">
        <v>404</v>
      </c>
      <c r="G14" t="s">
        <v>367</v>
      </c>
      <c r="H14" t="s">
        <v>108</v>
      </c>
      <c r="I14" s="78">
        <v>314467</v>
      </c>
      <c r="J14" s="78">
        <v>4594</v>
      </c>
      <c r="K14" s="78">
        <v>14446.61398</v>
      </c>
      <c r="L14" s="78">
        <v>0.31</v>
      </c>
      <c r="M14" s="78">
        <v>0.93</v>
      </c>
      <c r="N14" s="78">
        <v>0.02</v>
      </c>
    </row>
    <row r="15" spans="2:61">
      <c r="B15" t="s">
        <v>519</v>
      </c>
      <c r="C15" t="s">
        <v>520</v>
      </c>
      <c r="D15" t="s">
        <v>106</v>
      </c>
      <c r="E15" s="16"/>
      <c r="F15" t="s">
        <v>395</v>
      </c>
      <c r="G15" t="s">
        <v>367</v>
      </c>
      <c r="H15" t="s">
        <v>108</v>
      </c>
      <c r="I15" s="78">
        <v>6514463.7699999996</v>
      </c>
      <c r="J15" s="78">
        <v>2010</v>
      </c>
      <c r="K15" s="78">
        <v>130940.721777</v>
      </c>
      <c r="L15" s="78">
        <v>0.49</v>
      </c>
      <c r="M15" s="78">
        <v>8.4499999999999993</v>
      </c>
      <c r="N15" s="78">
        <v>0.19</v>
      </c>
    </row>
    <row r="16" spans="2:61">
      <c r="B16" t="s">
        <v>521</v>
      </c>
      <c r="C16" t="s">
        <v>522</v>
      </c>
      <c r="D16" t="s">
        <v>106</v>
      </c>
      <c r="E16" s="16"/>
      <c r="F16" t="s">
        <v>371</v>
      </c>
      <c r="G16" t="s">
        <v>367</v>
      </c>
      <c r="H16" t="s">
        <v>108</v>
      </c>
      <c r="I16" s="78">
        <v>606136</v>
      </c>
      <c r="J16" s="78">
        <v>4650</v>
      </c>
      <c r="K16" s="78">
        <v>28185.324000000001</v>
      </c>
      <c r="L16" s="78">
        <v>0.26</v>
      </c>
      <c r="M16" s="78">
        <v>1.82</v>
      </c>
      <c r="N16" s="78">
        <v>0.04</v>
      </c>
    </row>
    <row r="17" spans="2:14">
      <c r="B17" t="s">
        <v>523</v>
      </c>
      <c r="C17" t="s">
        <v>524</v>
      </c>
      <c r="D17" t="s">
        <v>106</v>
      </c>
      <c r="E17" s="16"/>
      <c r="F17" t="s">
        <v>418</v>
      </c>
      <c r="G17" t="s">
        <v>367</v>
      </c>
      <c r="H17" t="s">
        <v>108</v>
      </c>
      <c r="I17" s="78">
        <v>3687739.73</v>
      </c>
      <c r="J17" s="78">
        <v>706</v>
      </c>
      <c r="K17" s="78">
        <v>26035.442493800001</v>
      </c>
      <c r="L17" s="78">
        <v>0.35</v>
      </c>
      <c r="M17" s="78">
        <v>1.68</v>
      </c>
      <c r="N17" s="78">
        <v>0.04</v>
      </c>
    </row>
    <row r="18" spans="2:14">
      <c r="B18" t="s">
        <v>525</v>
      </c>
      <c r="C18" t="s">
        <v>526</v>
      </c>
      <c r="D18" t="s">
        <v>106</v>
      </c>
      <c r="E18" s="16"/>
      <c r="F18" t="s">
        <v>366</v>
      </c>
      <c r="G18" t="s">
        <v>367</v>
      </c>
      <c r="H18" t="s">
        <v>108</v>
      </c>
      <c r="I18" s="78">
        <v>8233028.1699999999</v>
      </c>
      <c r="J18" s="78">
        <v>1350</v>
      </c>
      <c r="K18" s="78">
        <v>111145.880295</v>
      </c>
      <c r="L18" s="78">
        <v>0.56000000000000005</v>
      </c>
      <c r="M18" s="78">
        <v>7.17</v>
      </c>
      <c r="N18" s="78">
        <v>0.16</v>
      </c>
    </row>
    <row r="19" spans="2:14">
      <c r="B19" t="s">
        <v>527</v>
      </c>
      <c r="C19" t="s">
        <v>528</v>
      </c>
      <c r="D19" t="s">
        <v>106</v>
      </c>
      <c r="E19" s="16"/>
      <c r="F19" t="s">
        <v>529</v>
      </c>
      <c r="G19" t="s">
        <v>530</v>
      </c>
      <c r="H19" t="s">
        <v>108</v>
      </c>
      <c r="I19" s="78">
        <v>55462</v>
      </c>
      <c r="J19" s="78">
        <v>14220</v>
      </c>
      <c r="K19" s="78">
        <v>7886.6963999999998</v>
      </c>
      <c r="L19" s="78">
        <v>0.11</v>
      </c>
      <c r="M19" s="78">
        <v>0.51</v>
      </c>
      <c r="N19" s="78">
        <v>0.01</v>
      </c>
    </row>
    <row r="20" spans="2:14">
      <c r="B20" t="s">
        <v>531</v>
      </c>
      <c r="C20" t="s">
        <v>532</v>
      </c>
      <c r="D20" t="s">
        <v>106</v>
      </c>
      <c r="E20" s="16"/>
      <c r="F20" t="s">
        <v>533</v>
      </c>
      <c r="G20" t="s">
        <v>530</v>
      </c>
      <c r="H20" t="s">
        <v>108</v>
      </c>
      <c r="I20" s="78">
        <v>120042</v>
      </c>
      <c r="J20" s="78">
        <v>34280</v>
      </c>
      <c r="K20" s="78">
        <v>41150.397599999997</v>
      </c>
      <c r="L20" s="78">
        <v>0.28000000000000003</v>
      </c>
      <c r="M20" s="78">
        <v>2.66</v>
      </c>
      <c r="N20" s="78">
        <v>0.06</v>
      </c>
    </row>
    <row r="21" spans="2:14">
      <c r="B21" t="s">
        <v>534</v>
      </c>
      <c r="C21" t="s">
        <v>535</v>
      </c>
      <c r="D21" t="s">
        <v>106</v>
      </c>
      <c r="E21" s="16"/>
      <c r="F21" t="s">
        <v>536</v>
      </c>
      <c r="G21" t="s">
        <v>530</v>
      </c>
      <c r="H21" t="s">
        <v>108</v>
      </c>
      <c r="I21" s="78">
        <v>304226</v>
      </c>
      <c r="J21" s="78">
        <v>22450</v>
      </c>
      <c r="K21" s="78">
        <v>68298.736999999994</v>
      </c>
      <c r="L21" s="78">
        <v>0.5</v>
      </c>
      <c r="M21" s="78">
        <v>4.41</v>
      </c>
      <c r="N21" s="78">
        <v>0.1</v>
      </c>
    </row>
    <row r="22" spans="2:14">
      <c r="B22" t="s">
        <v>537</v>
      </c>
      <c r="C22" t="s">
        <v>538</v>
      </c>
      <c r="D22" t="s">
        <v>106</v>
      </c>
      <c r="E22" s="16"/>
      <c r="F22" t="s">
        <v>475</v>
      </c>
      <c r="G22" t="s">
        <v>118</v>
      </c>
      <c r="H22" t="s">
        <v>108</v>
      </c>
      <c r="I22" s="78">
        <v>30940.67</v>
      </c>
      <c r="J22" s="78">
        <v>70610</v>
      </c>
      <c r="K22" s="78">
        <v>21847.207086999999</v>
      </c>
      <c r="L22" s="78">
        <v>0.4</v>
      </c>
      <c r="M22" s="78">
        <v>1.41</v>
      </c>
      <c r="N22" s="78">
        <v>0.03</v>
      </c>
    </row>
    <row r="23" spans="2:14">
      <c r="B23" t="s">
        <v>539</v>
      </c>
      <c r="C23" t="s">
        <v>540</v>
      </c>
      <c r="D23" t="s">
        <v>106</v>
      </c>
      <c r="E23" s="16"/>
      <c r="F23" t="s">
        <v>541</v>
      </c>
      <c r="G23" t="s">
        <v>118</v>
      </c>
      <c r="H23" t="s">
        <v>108</v>
      </c>
      <c r="I23" s="78">
        <v>45833</v>
      </c>
      <c r="J23" s="78">
        <v>61190</v>
      </c>
      <c r="K23" s="78">
        <v>28045.2127</v>
      </c>
      <c r="L23" s="78">
        <v>0.45</v>
      </c>
      <c r="M23" s="78">
        <v>1.81</v>
      </c>
      <c r="N23" s="78">
        <v>0.04</v>
      </c>
    </row>
    <row r="24" spans="2:14">
      <c r="B24" t="s">
        <v>542</v>
      </c>
      <c r="C24" t="s">
        <v>543</v>
      </c>
      <c r="D24" t="s">
        <v>106</v>
      </c>
      <c r="E24" s="16"/>
      <c r="F24" t="s">
        <v>479</v>
      </c>
      <c r="G24" t="s">
        <v>118</v>
      </c>
      <c r="H24" t="s">
        <v>108</v>
      </c>
      <c r="I24" s="78">
        <v>18455</v>
      </c>
      <c r="J24" s="78">
        <v>78010</v>
      </c>
      <c r="K24" s="78">
        <v>14396.745500000001</v>
      </c>
      <c r="L24" s="78">
        <v>0.15</v>
      </c>
      <c r="M24" s="78">
        <v>0.93</v>
      </c>
      <c r="N24" s="78">
        <v>0.02</v>
      </c>
    </row>
    <row r="25" spans="2:14">
      <c r="B25" t="s">
        <v>544</v>
      </c>
      <c r="C25" t="s">
        <v>545</v>
      </c>
      <c r="D25" t="s">
        <v>106</v>
      </c>
      <c r="E25" s="16"/>
      <c r="F25" t="s">
        <v>546</v>
      </c>
      <c r="G25" t="s">
        <v>547</v>
      </c>
      <c r="H25" t="s">
        <v>108</v>
      </c>
      <c r="I25" s="78">
        <v>7800571</v>
      </c>
      <c r="J25" s="78">
        <v>240.3</v>
      </c>
      <c r="K25" s="78">
        <v>18744.772112999999</v>
      </c>
      <c r="L25" s="78">
        <v>0.23</v>
      </c>
      <c r="M25" s="78">
        <v>1.21</v>
      </c>
      <c r="N25" s="78">
        <v>0.03</v>
      </c>
    </row>
    <row r="26" spans="2:14">
      <c r="B26" t="s">
        <v>548</v>
      </c>
      <c r="C26" t="s">
        <v>549</v>
      </c>
      <c r="D26" t="s">
        <v>106</v>
      </c>
      <c r="E26" s="16"/>
      <c r="F26" t="s">
        <v>550</v>
      </c>
      <c r="G26" t="s">
        <v>547</v>
      </c>
      <c r="H26" t="s">
        <v>108</v>
      </c>
      <c r="I26" s="78">
        <v>1085826</v>
      </c>
      <c r="J26" s="78">
        <v>1240</v>
      </c>
      <c r="K26" s="78">
        <v>13464.242399999999</v>
      </c>
      <c r="L26" s="78">
        <v>0.2</v>
      </c>
      <c r="M26" s="78">
        <v>0.87</v>
      </c>
      <c r="N26" s="78">
        <v>0.02</v>
      </c>
    </row>
    <row r="27" spans="2:14">
      <c r="B27" t="s">
        <v>551</v>
      </c>
      <c r="C27" t="s">
        <v>552</v>
      </c>
      <c r="D27" t="s">
        <v>106</v>
      </c>
      <c r="E27" s="16"/>
      <c r="F27" t="s">
        <v>553</v>
      </c>
      <c r="G27" t="s">
        <v>547</v>
      </c>
      <c r="H27" t="s">
        <v>108</v>
      </c>
      <c r="I27" s="78">
        <v>70650622</v>
      </c>
      <c r="J27" s="78">
        <v>67.2</v>
      </c>
      <c r="K27" s="78">
        <v>47477.217984000003</v>
      </c>
      <c r="L27" s="78">
        <v>0.55000000000000004</v>
      </c>
      <c r="M27" s="78">
        <v>3.06</v>
      </c>
      <c r="N27" s="78">
        <v>7.0000000000000007E-2</v>
      </c>
    </row>
    <row r="28" spans="2:14">
      <c r="B28" t="s">
        <v>554</v>
      </c>
      <c r="C28" t="s">
        <v>555</v>
      </c>
      <c r="D28" t="s">
        <v>106</v>
      </c>
      <c r="E28" s="16"/>
      <c r="F28" t="s">
        <v>556</v>
      </c>
      <c r="G28" t="s">
        <v>557</v>
      </c>
      <c r="H28" t="s">
        <v>108</v>
      </c>
      <c r="I28" s="78">
        <v>1065199</v>
      </c>
      <c r="J28" s="78">
        <v>3955</v>
      </c>
      <c r="K28" s="78">
        <v>42128.620450000002</v>
      </c>
      <c r="L28" s="78">
        <v>0.2</v>
      </c>
      <c r="M28" s="78">
        <v>2.72</v>
      </c>
      <c r="N28" s="78">
        <v>0.06</v>
      </c>
    </row>
    <row r="29" spans="2:14">
      <c r="B29" t="s">
        <v>558</v>
      </c>
      <c r="C29" t="s">
        <v>559</v>
      </c>
      <c r="D29" t="s">
        <v>106</v>
      </c>
      <c r="E29" s="16"/>
      <c r="F29" t="s">
        <v>560</v>
      </c>
      <c r="G29" t="s">
        <v>561</v>
      </c>
      <c r="H29" t="s">
        <v>108</v>
      </c>
      <c r="I29" s="78">
        <v>4515</v>
      </c>
      <c r="J29" s="78">
        <v>21100</v>
      </c>
      <c r="K29" s="78">
        <v>952.66499999999996</v>
      </c>
      <c r="L29" s="78">
        <v>0</v>
      </c>
      <c r="M29" s="78">
        <v>0.06</v>
      </c>
      <c r="N29" s="78">
        <v>0</v>
      </c>
    </row>
    <row r="30" spans="2:14">
      <c r="B30" t="s">
        <v>562</v>
      </c>
      <c r="C30" t="s">
        <v>563</v>
      </c>
      <c r="D30" t="s">
        <v>106</v>
      </c>
      <c r="E30" s="16"/>
      <c r="F30" t="s">
        <v>564</v>
      </c>
      <c r="G30" t="s">
        <v>561</v>
      </c>
      <c r="H30" t="s">
        <v>108</v>
      </c>
      <c r="I30" s="78">
        <v>122236</v>
      </c>
      <c r="J30" s="78">
        <v>6673</v>
      </c>
      <c r="K30" s="78">
        <v>8156.8082800000002</v>
      </c>
      <c r="L30" s="78">
        <v>0.11</v>
      </c>
      <c r="M30" s="78">
        <v>0.53</v>
      </c>
      <c r="N30" s="78">
        <v>0.01</v>
      </c>
    </row>
    <row r="31" spans="2:14">
      <c r="B31" t="s">
        <v>565</v>
      </c>
      <c r="C31" t="s">
        <v>566</v>
      </c>
      <c r="D31" t="s">
        <v>106</v>
      </c>
      <c r="E31" s="16"/>
      <c r="F31" t="s">
        <v>567</v>
      </c>
      <c r="G31" t="s">
        <v>561</v>
      </c>
      <c r="H31" t="s">
        <v>108</v>
      </c>
      <c r="I31" s="78">
        <v>838768</v>
      </c>
      <c r="J31" s="78">
        <v>25450</v>
      </c>
      <c r="K31" s="78">
        <v>213466.45600000001</v>
      </c>
      <c r="L31" s="78">
        <v>0.08</v>
      </c>
      <c r="M31" s="78">
        <v>13.78</v>
      </c>
      <c r="N31" s="78">
        <v>0.31</v>
      </c>
    </row>
    <row r="32" spans="2:14">
      <c r="B32" t="s">
        <v>568</v>
      </c>
      <c r="C32" t="s">
        <v>569</v>
      </c>
      <c r="D32" t="s">
        <v>106</v>
      </c>
      <c r="E32" s="16"/>
      <c r="F32" t="s">
        <v>570</v>
      </c>
      <c r="G32" t="s">
        <v>561</v>
      </c>
      <c r="H32" t="s">
        <v>108</v>
      </c>
      <c r="I32" s="78">
        <v>3192939</v>
      </c>
      <c r="J32" s="78">
        <v>1581</v>
      </c>
      <c r="K32" s="78">
        <v>50480.365590000001</v>
      </c>
      <c r="L32" s="78">
        <v>0.25</v>
      </c>
      <c r="M32" s="78">
        <v>3.26</v>
      </c>
      <c r="N32" s="78">
        <v>7.0000000000000007E-2</v>
      </c>
    </row>
    <row r="33" spans="2:14">
      <c r="B33" t="s">
        <v>571</v>
      </c>
      <c r="C33" t="s">
        <v>572</v>
      </c>
      <c r="D33" t="s">
        <v>106</v>
      </c>
      <c r="E33" s="16"/>
      <c r="F33" t="s">
        <v>573</v>
      </c>
      <c r="G33" t="s">
        <v>561</v>
      </c>
      <c r="H33" t="s">
        <v>108</v>
      </c>
      <c r="I33" s="78">
        <v>182724</v>
      </c>
      <c r="J33" s="78">
        <v>20900</v>
      </c>
      <c r="K33" s="78">
        <v>38189.315999999999</v>
      </c>
      <c r="L33" s="78">
        <v>0.31</v>
      </c>
      <c r="M33" s="78">
        <v>2.4700000000000002</v>
      </c>
      <c r="N33" s="78">
        <v>0.06</v>
      </c>
    </row>
    <row r="34" spans="2:14">
      <c r="B34" t="s">
        <v>574</v>
      </c>
      <c r="C34" t="s">
        <v>575</v>
      </c>
      <c r="D34" t="s">
        <v>106</v>
      </c>
      <c r="E34" s="16"/>
      <c r="F34" t="s">
        <v>576</v>
      </c>
      <c r="G34" t="s">
        <v>561</v>
      </c>
      <c r="H34" t="s">
        <v>108</v>
      </c>
      <c r="I34" s="78">
        <v>283168</v>
      </c>
      <c r="J34" s="78">
        <v>56500</v>
      </c>
      <c r="K34" s="78">
        <v>159989.92000000001</v>
      </c>
      <c r="L34" s="78">
        <v>0.2</v>
      </c>
      <c r="M34" s="78">
        <v>10.33</v>
      </c>
      <c r="N34" s="78">
        <v>0.23</v>
      </c>
    </row>
    <row r="35" spans="2:14">
      <c r="B35" t="s">
        <v>577</v>
      </c>
      <c r="C35" t="s">
        <v>578</v>
      </c>
      <c r="D35" t="s">
        <v>106</v>
      </c>
      <c r="E35" s="16"/>
      <c r="F35" t="s">
        <v>579</v>
      </c>
      <c r="G35" t="s">
        <v>561</v>
      </c>
      <c r="H35" t="s">
        <v>108</v>
      </c>
      <c r="I35" s="78">
        <v>219257</v>
      </c>
      <c r="J35" s="78">
        <v>5795</v>
      </c>
      <c r="K35" s="78">
        <v>12705.943149999999</v>
      </c>
      <c r="L35" s="78">
        <v>0.2</v>
      </c>
      <c r="M35" s="78">
        <v>0.82</v>
      </c>
      <c r="N35" s="78">
        <v>0.02</v>
      </c>
    </row>
    <row r="36" spans="2:14">
      <c r="B36" t="s">
        <v>580</v>
      </c>
      <c r="C36" t="s">
        <v>581</v>
      </c>
      <c r="D36" t="s">
        <v>106</v>
      </c>
      <c r="E36" s="16"/>
      <c r="F36" t="s">
        <v>439</v>
      </c>
      <c r="G36" t="s">
        <v>413</v>
      </c>
      <c r="H36" t="s">
        <v>108</v>
      </c>
      <c r="I36" s="78">
        <v>859783.04</v>
      </c>
      <c r="J36" s="78">
        <v>3468</v>
      </c>
      <c r="K36" s="78">
        <v>29817.275827199999</v>
      </c>
      <c r="L36" s="78">
        <v>0.48</v>
      </c>
      <c r="M36" s="78">
        <v>1.92</v>
      </c>
      <c r="N36" s="78">
        <v>0.04</v>
      </c>
    </row>
    <row r="37" spans="2:14">
      <c r="B37" t="s">
        <v>582</v>
      </c>
      <c r="C37" t="s">
        <v>583</v>
      </c>
      <c r="D37" t="s">
        <v>106</v>
      </c>
      <c r="E37" s="16"/>
      <c r="F37" t="s">
        <v>584</v>
      </c>
      <c r="G37" t="s">
        <v>413</v>
      </c>
      <c r="H37" t="s">
        <v>108</v>
      </c>
      <c r="I37" s="78">
        <v>95897</v>
      </c>
      <c r="J37" s="78">
        <v>12450</v>
      </c>
      <c r="K37" s="78">
        <v>11939.1765</v>
      </c>
      <c r="L37" s="78">
        <v>0.22</v>
      </c>
      <c r="M37" s="78">
        <v>0.77</v>
      </c>
      <c r="N37" s="78">
        <v>0.02</v>
      </c>
    </row>
    <row r="38" spans="2:14">
      <c r="B38" t="s">
        <v>585</v>
      </c>
      <c r="C38" t="s">
        <v>586</v>
      </c>
      <c r="D38" t="s">
        <v>106</v>
      </c>
      <c r="E38" s="16"/>
      <c r="F38" t="s">
        <v>587</v>
      </c>
      <c r="G38" t="s">
        <v>413</v>
      </c>
      <c r="H38" t="s">
        <v>108</v>
      </c>
      <c r="I38" s="78">
        <v>113381</v>
      </c>
      <c r="J38" s="78">
        <v>14500</v>
      </c>
      <c r="K38" s="78">
        <v>16440.244999999999</v>
      </c>
      <c r="L38" s="78">
        <v>0.09</v>
      </c>
      <c r="M38" s="78">
        <v>1.06</v>
      </c>
      <c r="N38" s="78">
        <v>0.02</v>
      </c>
    </row>
    <row r="39" spans="2:14">
      <c r="B39" t="s">
        <v>588</v>
      </c>
      <c r="C39" t="s">
        <v>589</v>
      </c>
      <c r="D39" t="s">
        <v>106</v>
      </c>
      <c r="E39" s="16"/>
      <c r="F39" t="s">
        <v>590</v>
      </c>
      <c r="G39" t="s">
        <v>133</v>
      </c>
      <c r="H39" t="s">
        <v>108</v>
      </c>
      <c r="I39" s="78">
        <v>14205740</v>
      </c>
      <c r="J39" s="78">
        <v>857</v>
      </c>
      <c r="K39" s="78">
        <v>121743.1918</v>
      </c>
      <c r="L39" s="78">
        <v>0.51</v>
      </c>
      <c r="M39" s="78">
        <v>7.86</v>
      </c>
      <c r="N39" s="78">
        <v>0.18</v>
      </c>
    </row>
    <row r="40" spans="2:14">
      <c r="B40" s="79" t="s">
        <v>591</v>
      </c>
      <c r="E40" s="16"/>
      <c r="F40" s="16"/>
      <c r="G40" s="16"/>
      <c r="I40" s="80">
        <v>120651419.38</v>
      </c>
      <c r="K40" s="80">
        <v>1278075.194927</v>
      </c>
      <c r="M40" s="80">
        <v>82.5</v>
      </c>
      <c r="N40" s="80">
        <v>1.87</v>
      </c>
    </row>
    <row r="41" spans="2:14">
      <c r="B41" s="79" t="s">
        <v>592</v>
      </c>
      <c r="E41" s="16"/>
      <c r="F41" s="16"/>
      <c r="G41" s="16"/>
    </row>
    <row r="42" spans="2:14">
      <c r="B42" t="s">
        <v>593</v>
      </c>
      <c r="C42" t="s">
        <v>594</v>
      </c>
      <c r="D42" t="s">
        <v>106</v>
      </c>
      <c r="E42" s="16"/>
      <c r="F42" t="s">
        <v>595</v>
      </c>
      <c r="G42" t="s">
        <v>107</v>
      </c>
      <c r="H42" t="s">
        <v>108</v>
      </c>
      <c r="I42" s="78">
        <v>16748</v>
      </c>
      <c r="J42" s="78">
        <v>5622</v>
      </c>
      <c r="K42" s="78">
        <v>941.57255999999995</v>
      </c>
      <c r="L42" s="78">
        <v>0.12</v>
      </c>
      <c r="M42" s="78">
        <v>0.06</v>
      </c>
      <c r="N42" s="78">
        <v>0</v>
      </c>
    </row>
    <row r="43" spans="2:14">
      <c r="B43" t="s">
        <v>596</v>
      </c>
      <c r="C43" t="s">
        <v>597</v>
      </c>
      <c r="D43" t="s">
        <v>106</v>
      </c>
      <c r="E43" s="16"/>
      <c r="F43" t="s">
        <v>598</v>
      </c>
      <c r="G43" t="s">
        <v>423</v>
      </c>
      <c r="H43" t="s">
        <v>108</v>
      </c>
      <c r="I43" s="78">
        <v>10807</v>
      </c>
      <c r="J43" s="78">
        <v>17700</v>
      </c>
      <c r="K43" s="78">
        <v>1912.8389999999999</v>
      </c>
      <c r="L43" s="78">
        <v>7.0000000000000007E-2</v>
      </c>
      <c r="M43" s="78">
        <v>0.12</v>
      </c>
      <c r="N43" s="78">
        <v>0</v>
      </c>
    </row>
    <row r="44" spans="2:14">
      <c r="B44" t="s">
        <v>599</v>
      </c>
      <c r="C44" t="s">
        <v>600</v>
      </c>
      <c r="D44" t="s">
        <v>106</v>
      </c>
      <c r="E44" s="16"/>
      <c r="F44" t="s">
        <v>601</v>
      </c>
      <c r="G44" t="s">
        <v>423</v>
      </c>
      <c r="H44" t="s">
        <v>108</v>
      </c>
      <c r="I44" s="78">
        <v>484284</v>
      </c>
      <c r="J44" s="78">
        <v>1493</v>
      </c>
      <c r="K44" s="78">
        <v>7230.3601200000003</v>
      </c>
      <c r="L44" s="78">
        <v>0.23</v>
      </c>
      <c r="M44" s="78">
        <v>0.47</v>
      </c>
      <c r="N44" s="78">
        <v>0.01</v>
      </c>
    </row>
    <row r="45" spans="2:14">
      <c r="B45" t="s">
        <v>602</v>
      </c>
      <c r="C45" t="s">
        <v>603</v>
      </c>
      <c r="D45" t="s">
        <v>106</v>
      </c>
      <c r="E45" s="16"/>
      <c r="F45" t="s">
        <v>430</v>
      </c>
      <c r="G45" t="s">
        <v>423</v>
      </c>
      <c r="H45" t="s">
        <v>108</v>
      </c>
      <c r="I45" s="78">
        <v>34342</v>
      </c>
      <c r="J45" s="78">
        <v>4750</v>
      </c>
      <c r="K45" s="78">
        <v>1631.2449999999999</v>
      </c>
      <c r="L45" s="78">
        <v>0.06</v>
      </c>
      <c r="M45" s="78">
        <v>0.11</v>
      </c>
      <c r="N45" s="78">
        <v>0</v>
      </c>
    </row>
    <row r="46" spans="2:14">
      <c r="B46" t="s">
        <v>604</v>
      </c>
      <c r="C46" t="s">
        <v>605</v>
      </c>
      <c r="D46" t="s">
        <v>106</v>
      </c>
      <c r="E46" s="16"/>
      <c r="F46" t="s">
        <v>606</v>
      </c>
      <c r="G46" t="s">
        <v>423</v>
      </c>
      <c r="H46" t="s">
        <v>108</v>
      </c>
      <c r="I46" s="78">
        <v>505314</v>
      </c>
      <c r="J46" s="78">
        <v>283.2</v>
      </c>
      <c r="K46" s="78">
        <v>1431.049248</v>
      </c>
      <c r="L46" s="78">
        <v>0.05</v>
      </c>
      <c r="M46" s="78">
        <v>0.09</v>
      </c>
      <c r="N46" s="78">
        <v>0</v>
      </c>
    </row>
    <row r="47" spans="2:14">
      <c r="B47" t="s">
        <v>607</v>
      </c>
      <c r="C47" t="s">
        <v>608</v>
      </c>
      <c r="D47" t="s">
        <v>106</v>
      </c>
      <c r="E47" s="16"/>
      <c r="F47" t="s">
        <v>434</v>
      </c>
      <c r="G47" t="s">
        <v>367</v>
      </c>
      <c r="H47" t="s">
        <v>108</v>
      </c>
      <c r="I47" s="78">
        <v>6627</v>
      </c>
      <c r="J47" s="78">
        <v>1215</v>
      </c>
      <c r="K47" s="78">
        <v>80.518050000000002</v>
      </c>
      <c r="L47" s="78">
        <v>0.01</v>
      </c>
      <c r="M47" s="78">
        <v>0.01</v>
      </c>
      <c r="N47" s="78">
        <v>0</v>
      </c>
    </row>
    <row r="48" spans="2:14">
      <c r="B48" t="s">
        <v>609</v>
      </c>
      <c r="C48" t="s">
        <v>610</v>
      </c>
      <c r="D48" t="s">
        <v>106</v>
      </c>
      <c r="E48" s="16"/>
      <c r="F48" t="s">
        <v>611</v>
      </c>
      <c r="G48" t="s">
        <v>367</v>
      </c>
      <c r="H48" t="s">
        <v>108</v>
      </c>
      <c r="I48" s="78">
        <v>56355.09</v>
      </c>
      <c r="J48" s="78">
        <v>5355</v>
      </c>
      <c r="K48" s="78">
        <v>3017.8150694999999</v>
      </c>
      <c r="L48" s="78">
        <v>0.16</v>
      </c>
      <c r="M48" s="78">
        <v>0.19</v>
      </c>
      <c r="N48" s="78">
        <v>0</v>
      </c>
    </row>
    <row r="49" spans="2:14">
      <c r="B49" t="s">
        <v>612</v>
      </c>
      <c r="C49" t="s">
        <v>613</v>
      </c>
      <c r="D49" t="s">
        <v>106</v>
      </c>
      <c r="E49" s="16"/>
      <c r="F49" t="s">
        <v>614</v>
      </c>
      <c r="G49" t="s">
        <v>530</v>
      </c>
      <c r="H49" t="s">
        <v>108</v>
      </c>
      <c r="I49" s="78">
        <v>119970.49</v>
      </c>
      <c r="J49" s="78">
        <v>5567</v>
      </c>
      <c r="K49" s="78">
        <v>6678.7571783000003</v>
      </c>
      <c r="L49" s="78">
        <v>0.15</v>
      </c>
      <c r="M49" s="78">
        <v>0.43</v>
      </c>
      <c r="N49" s="78">
        <v>0.01</v>
      </c>
    </row>
    <row r="50" spans="2:14">
      <c r="B50" t="s">
        <v>615</v>
      </c>
      <c r="C50" t="s">
        <v>616</v>
      </c>
      <c r="D50" t="s">
        <v>106</v>
      </c>
      <c r="E50" s="16"/>
      <c r="F50" t="s">
        <v>617</v>
      </c>
      <c r="G50" t="s">
        <v>530</v>
      </c>
      <c r="H50" t="s">
        <v>108</v>
      </c>
      <c r="I50" s="78">
        <v>111532</v>
      </c>
      <c r="J50" s="78">
        <v>2266</v>
      </c>
      <c r="K50" s="78">
        <v>2527.3151200000002</v>
      </c>
      <c r="L50" s="78">
        <v>0.18</v>
      </c>
      <c r="M50" s="78">
        <v>0.16</v>
      </c>
      <c r="N50" s="78">
        <v>0</v>
      </c>
    </row>
    <row r="51" spans="2:14">
      <c r="B51" t="s">
        <v>618</v>
      </c>
      <c r="C51" t="s">
        <v>619</v>
      </c>
      <c r="D51" t="s">
        <v>106</v>
      </c>
      <c r="E51" s="16"/>
      <c r="F51" t="s">
        <v>620</v>
      </c>
      <c r="G51" t="s">
        <v>118</v>
      </c>
      <c r="H51" t="s">
        <v>108</v>
      </c>
      <c r="I51" s="78">
        <v>6035</v>
      </c>
      <c r="J51" s="78">
        <v>48000</v>
      </c>
      <c r="K51" s="78">
        <v>2896.8</v>
      </c>
      <c r="L51" s="78">
        <v>0.17</v>
      </c>
      <c r="M51" s="78">
        <v>0.19</v>
      </c>
      <c r="N51" s="78">
        <v>0</v>
      </c>
    </row>
    <row r="52" spans="2:14">
      <c r="B52" t="s">
        <v>621</v>
      </c>
      <c r="C52" t="s">
        <v>622</v>
      </c>
      <c r="D52" t="s">
        <v>106</v>
      </c>
      <c r="E52" s="16"/>
      <c r="F52" t="s">
        <v>623</v>
      </c>
      <c r="G52" t="s">
        <v>118</v>
      </c>
      <c r="H52" t="s">
        <v>108</v>
      </c>
      <c r="I52" s="78">
        <v>14158</v>
      </c>
      <c r="J52" s="78">
        <v>7076</v>
      </c>
      <c r="K52" s="78">
        <v>1001.82008</v>
      </c>
      <c r="L52" s="78">
        <v>0.14000000000000001</v>
      </c>
      <c r="M52" s="78">
        <v>0.06</v>
      </c>
      <c r="N52" s="78">
        <v>0</v>
      </c>
    </row>
    <row r="53" spans="2:14">
      <c r="B53" t="s">
        <v>624</v>
      </c>
      <c r="C53" t="s">
        <v>625</v>
      </c>
      <c r="D53" t="s">
        <v>106</v>
      </c>
      <c r="E53" s="16"/>
      <c r="F53" t="s">
        <v>626</v>
      </c>
      <c r="G53" t="s">
        <v>118</v>
      </c>
      <c r="H53" t="s">
        <v>108</v>
      </c>
      <c r="I53" s="78">
        <v>85559.69</v>
      </c>
      <c r="J53" s="78">
        <v>3950</v>
      </c>
      <c r="K53" s="78">
        <v>3379.607755</v>
      </c>
      <c r="L53" s="78">
        <v>0.16</v>
      </c>
      <c r="M53" s="78">
        <v>0.22</v>
      </c>
      <c r="N53" s="78">
        <v>0</v>
      </c>
    </row>
    <row r="54" spans="2:14">
      <c r="B54" t="s">
        <v>627</v>
      </c>
      <c r="C54" t="s">
        <v>628</v>
      </c>
      <c r="D54" t="s">
        <v>106</v>
      </c>
      <c r="E54" s="16"/>
      <c r="F54" t="s">
        <v>629</v>
      </c>
      <c r="G54" t="s">
        <v>547</v>
      </c>
      <c r="H54" t="s">
        <v>108</v>
      </c>
      <c r="I54" s="78">
        <v>8860225</v>
      </c>
      <c r="J54" s="78">
        <v>27.7</v>
      </c>
      <c r="K54" s="78">
        <v>2454.2823250000001</v>
      </c>
      <c r="L54" s="78">
        <v>0.11</v>
      </c>
      <c r="M54" s="78">
        <v>0.16</v>
      </c>
      <c r="N54" s="78">
        <v>0</v>
      </c>
    </row>
    <row r="55" spans="2:14">
      <c r="B55" t="s">
        <v>630</v>
      </c>
      <c r="C55" t="s">
        <v>631</v>
      </c>
      <c r="D55" t="s">
        <v>106</v>
      </c>
      <c r="E55" s="16"/>
      <c r="F55" t="s">
        <v>632</v>
      </c>
      <c r="G55" t="s">
        <v>557</v>
      </c>
      <c r="H55" t="s">
        <v>108</v>
      </c>
      <c r="I55" s="78">
        <v>43412</v>
      </c>
      <c r="J55" s="78">
        <v>3112</v>
      </c>
      <c r="K55" s="78">
        <v>1350.98144</v>
      </c>
      <c r="L55" s="78">
        <v>0.17</v>
      </c>
      <c r="M55" s="78">
        <v>0.09</v>
      </c>
      <c r="N55" s="78">
        <v>0</v>
      </c>
    </row>
    <row r="56" spans="2:14">
      <c r="B56" t="s">
        <v>633</v>
      </c>
      <c r="C56" t="s">
        <v>634</v>
      </c>
      <c r="D56" t="s">
        <v>106</v>
      </c>
      <c r="E56" s="16"/>
      <c r="F56" t="s">
        <v>635</v>
      </c>
      <c r="G56" t="s">
        <v>557</v>
      </c>
      <c r="H56" t="s">
        <v>108</v>
      </c>
      <c r="I56" s="78">
        <v>36954</v>
      </c>
      <c r="J56" s="78">
        <v>1970</v>
      </c>
      <c r="K56" s="78">
        <v>727.99379999999996</v>
      </c>
      <c r="L56" s="78">
        <v>0.09</v>
      </c>
      <c r="M56" s="78">
        <v>0.05</v>
      </c>
      <c r="N56" s="78">
        <v>0</v>
      </c>
    </row>
    <row r="57" spans="2:14">
      <c r="B57" t="s">
        <v>636</v>
      </c>
      <c r="C57" t="s">
        <v>637</v>
      </c>
      <c r="D57" t="s">
        <v>106</v>
      </c>
      <c r="E57" s="16"/>
      <c r="F57" t="s">
        <v>638</v>
      </c>
      <c r="G57" t="s">
        <v>557</v>
      </c>
      <c r="H57" t="s">
        <v>108</v>
      </c>
      <c r="I57" s="78">
        <v>60403</v>
      </c>
      <c r="J57" s="78">
        <v>2445</v>
      </c>
      <c r="K57" s="78">
        <v>1476.8533500000001</v>
      </c>
      <c r="L57" s="78">
        <v>0.12</v>
      </c>
      <c r="M57" s="78">
        <v>0.1</v>
      </c>
      <c r="N57" s="78">
        <v>0</v>
      </c>
    </row>
    <row r="58" spans="2:14">
      <c r="B58" t="s">
        <v>639</v>
      </c>
      <c r="C58" t="s">
        <v>640</v>
      </c>
      <c r="D58" t="s">
        <v>106</v>
      </c>
      <c r="E58" s="16"/>
      <c r="F58" t="s">
        <v>641</v>
      </c>
      <c r="G58" t="s">
        <v>561</v>
      </c>
      <c r="H58" t="s">
        <v>108</v>
      </c>
      <c r="I58" s="78">
        <v>814831</v>
      </c>
      <c r="J58" s="78">
        <v>154</v>
      </c>
      <c r="K58" s="78">
        <v>1254.8397399999999</v>
      </c>
      <c r="L58" s="78">
        <v>0.03</v>
      </c>
      <c r="M58" s="78">
        <v>0.08</v>
      </c>
      <c r="N58" s="78">
        <v>0</v>
      </c>
    </row>
    <row r="59" spans="2:14">
      <c r="B59" t="s">
        <v>642</v>
      </c>
      <c r="C59" t="s">
        <v>643</v>
      </c>
      <c r="D59" t="s">
        <v>106</v>
      </c>
      <c r="E59" s="16"/>
      <c r="F59" t="s">
        <v>644</v>
      </c>
      <c r="G59" t="s">
        <v>561</v>
      </c>
      <c r="H59" t="s">
        <v>108</v>
      </c>
      <c r="I59" s="78">
        <v>12907</v>
      </c>
      <c r="J59" s="78">
        <v>10750</v>
      </c>
      <c r="K59" s="78">
        <v>1387.5025000000001</v>
      </c>
      <c r="L59" s="78">
        <v>0.05</v>
      </c>
      <c r="M59" s="78">
        <v>0.09</v>
      </c>
      <c r="N59" s="78">
        <v>0</v>
      </c>
    </row>
    <row r="60" spans="2:14">
      <c r="B60" t="s">
        <v>645</v>
      </c>
      <c r="C60" t="s">
        <v>646</v>
      </c>
      <c r="D60" t="s">
        <v>106</v>
      </c>
      <c r="E60" s="16"/>
      <c r="F60" t="s">
        <v>647</v>
      </c>
      <c r="G60" t="s">
        <v>413</v>
      </c>
      <c r="H60" t="s">
        <v>108</v>
      </c>
      <c r="I60" s="78">
        <v>9460.5</v>
      </c>
      <c r="J60" s="78">
        <v>1287</v>
      </c>
      <c r="K60" s="78">
        <v>121.756635</v>
      </c>
      <c r="L60" s="78">
        <v>0</v>
      </c>
      <c r="M60" s="78">
        <v>0.01</v>
      </c>
      <c r="N60" s="78">
        <v>0</v>
      </c>
    </row>
    <row r="61" spans="2:14">
      <c r="B61" t="s">
        <v>648</v>
      </c>
      <c r="C61" t="s">
        <v>649</v>
      </c>
      <c r="D61" t="s">
        <v>106</v>
      </c>
      <c r="E61" s="16"/>
      <c r="F61" t="s">
        <v>647</v>
      </c>
      <c r="G61" t="s">
        <v>413</v>
      </c>
      <c r="H61" t="s">
        <v>108</v>
      </c>
      <c r="I61" s="78">
        <v>75684</v>
      </c>
      <c r="J61" s="78">
        <v>3499</v>
      </c>
      <c r="K61" s="78">
        <v>2648.18316</v>
      </c>
      <c r="L61" s="78">
        <v>0.08</v>
      </c>
      <c r="M61" s="78">
        <v>0.17</v>
      </c>
      <c r="N61" s="78">
        <v>0</v>
      </c>
    </row>
    <row r="62" spans="2:14">
      <c r="B62" t="s">
        <v>650</v>
      </c>
      <c r="C62" t="s">
        <v>651</v>
      </c>
      <c r="D62" t="s">
        <v>106</v>
      </c>
      <c r="E62" s="16"/>
      <c r="F62" t="s">
        <v>652</v>
      </c>
      <c r="G62" t="s">
        <v>413</v>
      </c>
      <c r="H62" t="s">
        <v>108</v>
      </c>
      <c r="I62" s="78">
        <v>4333</v>
      </c>
      <c r="J62" s="78">
        <v>19850</v>
      </c>
      <c r="K62" s="78">
        <v>860.10050000000001</v>
      </c>
      <c r="L62" s="78">
        <v>0.03</v>
      </c>
      <c r="M62" s="78">
        <v>0.06</v>
      </c>
      <c r="N62" s="78">
        <v>0</v>
      </c>
    </row>
    <row r="63" spans="2:14">
      <c r="B63" t="s">
        <v>653</v>
      </c>
      <c r="C63" t="s">
        <v>654</v>
      </c>
      <c r="D63" t="s">
        <v>106</v>
      </c>
      <c r="E63" s="16"/>
      <c r="F63" t="s">
        <v>412</v>
      </c>
      <c r="G63" t="s">
        <v>413</v>
      </c>
      <c r="H63" t="s">
        <v>108</v>
      </c>
      <c r="I63" s="78">
        <v>1037</v>
      </c>
      <c r="J63" s="78">
        <v>117400</v>
      </c>
      <c r="K63" s="78">
        <v>1217.4380000000001</v>
      </c>
      <c r="L63" s="78">
        <v>0.05</v>
      </c>
      <c r="M63" s="78">
        <v>0.08</v>
      </c>
      <c r="N63" s="78">
        <v>0</v>
      </c>
    </row>
    <row r="64" spans="2:14">
      <c r="B64" t="s">
        <v>655</v>
      </c>
      <c r="C64" t="s">
        <v>656</v>
      </c>
      <c r="D64" t="s">
        <v>106</v>
      </c>
      <c r="E64" s="16"/>
      <c r="F64" t="s">
        <v>657</v>
      </c>
      <c r="G64" t="s">
        <v>413</v>
      </c>
      <c r="H64" t="s">
        <v>108</v>
      </c>
      <c r="I64" s="78">
        <v>41744</v>
      </c>
      <c r="J64" s="78">
        <v>6350</v>
      </c>
      <c r="K64" s="78">
        <v>2650.7440000000001</v>
      </c>
      <c r="L64" s="78">
        <v>0.16</v>
      </c>
      <c r="M64" s="78">
        <v>0.17</v>
      </c>
      <c r="N64" s="78">
        <v>0</v>
      </c>
    </row>
    <row r="65" spans="2:14">
      <c r="B65" t="s">
        <v>658</v>
      </c>
      <c r="C65" t="s">
        <v>659</v>
      </c>
      <c r="D65" t="s">
        <v>106</v>
      </c>
      <c r="E65" s="16"/>
      <c r="F65" t="s">
        <v>660</v>
      </c>
      <c r="G65" t="s">
        <v>413</v>
      </c>
      <c r="H65" t="s">
        <v>108</v>
      </c>
      <c r="I65" s="78">
        <v>887650</v>
      </c>
      <c r="J65" s="78">
        <v>614</v>
      </c>
      <c r="K65" s="78">
        <v>5450.1710000000003</v>
      </c>
      <c r="L65" s="78">
        <v>0.22</v>
      </c>
      <c r="M65" s="78">
        <v>0.35</v>
      </c>
      <c r="N65" s="78">
        <v>0.01</v>
      </c>
    </row>
    <row r="66" spans="2:14">
      <c r="B66" t="s">
        <v>661</v>
      </c>
      <c r="C66" t="s">
        <v>662</v>
      </c>
      <c r="D66" t="s">
        <v>106</v>
      </c>
      <c r="E66" s="16"/>
      <c r="F66" t="s">
        <v>663</v>
      </c>
      <c r="G66" t="s">
        <v>133</v>
      </c>
      <c r="H66" t="s">
        <v>108</v>
      </c>
      <c r="I66" s="78">
        <v>39272</v>
      </c>
      <c r="J66" s="78">
        <v>7290</v>
      </c>
      <c r="K66" s="78">
        <v>2862.9288000000001</v>
      </c>
      <c r="L66" s="78">
        <v>0.19</v>
      </c>
      <c r="M66" s="78">
        <v>0.18</v>
      </c>
      <c r="N66" s="78">
        <v>0</v>
      </c>
    </row>
    <row r="67" spans="2:14">
      <c r="B67" t="s">
        <v>664</v>
      </c>
      <c r="C67" t="s">
        <v>665</v>
      </c>
      <c r="D67" t="s">
        <v>106</v>
      </c>
      <c r="E67" s="16"/>
      <c r="F67" t="s">
        <v>666</v>
      </c>
      <c r="G67" t="s">
        <v>133</v>
      </c>
      <c r="H67" t="s">
        <v>108</v>
      </c>
      <c r="I67" s="78">
        <v>14690</v>
      </c>
      <c r="J67" s="78">
        <v>9870</v>
      </c>
      <c r="K67" s="78">
        <v>1449.903</v>
      </c>
      <c r="L67" s="78">
        <v>0.05</v>
      </c>
      <c r="M67" s="78">
        <v>0.09</v>
      </c>
      <c r="N67" s="78">
        <v>0</v>
      </c>
    </row>
    <row r="68" spans="2:14">
      <c r="B68" t="s">
        <v>667</v>
      </c>
      <c r="C68" t="s">
        <v>668</v>
      </c>
      <c r="D68" t="s">
        <v>106</v>
      </c>
      <c r="E68" s="16"/>
      <c r="F68" t="s">
        <v>669</v>
      </c>
      <c r="G68" t="s">
        <v>133</v>
      </c>
      <c r="H68" t="s">
        <v>108</v>
      </c>
      <c r="I68" s="78">
        <v>375097</v>
      </c>
      <c r="J68" s="78">
        <v>1719</v>
      </c>
      <c r="K68" s="78">
        <v>6447.9174300000004</v>
      </c>
      <c r="L68" s="78">
        <v>0.24</v>
      </c>
      <c r="M68" s="78">
        <v>0.42</v>
      </c>
      <c r="N68" s="78">
        <v>0.01</v>
      </c>
    </row>
    <row r="69" spans="2:14">
      <c r="B69" t="s">
        <v>670</v>
      </c>
      <c r="C69" t="s">
        <v>671</v>
      </c>
      <c r="D69" t="s">
        <v>106</v>
      </c>
      <c r="E69" s="16"/>
      <c r="F69" t="s">
        <v>672</v>
      </c>
      <c r="G69" t="s">
        <v>133</v>
      </c>
      <c r="H69" t="s">
        <v>108</v>
      </c>
      <c r="I69" s="78">
        <v>9795</v>
      </c>
      <c r="J69" s="78">
        <v>17900</v>
      </c>
      <c r="K69" s="78">
        <v>1753.3050000000001</v>
      </c>
      <c r="L69" s="78">
        <v>7.0000000000000007E-2</v>
      </c>
      <c r="M69" s="78">
        <v>0.11</v>
      </c>
      <c r="N69" s="78">
        <v>0</v>
      </c>
    </row>
    <row r="70" spans="2:14">
      <c r="B70" t="s">
        <v>673</v>
      </c>
      <c r="C70" t="s">
        <v>674</v>
      </c>
      <c r="D70" t="s">
        <v>106</v>
      </c>
      <c r="E70" s="16"/>
      <c r="F70" t="s">
        <v>675</v>
      </c>
      <c r="G70" t="s">
        <v>133</v>
      </c>
      <c r="H70" t="s">
        <v>108</v>
      </c>
      <c r="I70" s="78">
        <v>466032</v>
      </c>
      <c r="J70" s="78">
        <v>1207</v>
      </c>
      <c r="K70" s="78">
        <v>5625.0062399999997</v>
      </c>
      <c r="L70" s="78">
        <v>0.22</v>
      </c>
      <c r="M70" s="78">
        <v>0.36</v>
      </c>
      <c r="N70" s="78">
        <v>0.01</v>
      </c>
    </row>
    <row r="71" spans="2:14">
      <c r="B71" t="s">
        <v>676</v>
      </c>
      <c r="C71" t="s">
        <v>677</v>
      </c>
      <c r="D71" t="s">
        <v>106</v>
      </c>
      <c r="E71" s="16"/>
      <c r="F71" t="s">
        <v>678</v>
      </c>
      <c r="G71" t="s">
        <v>134</v>
      </c>
      <c r="H71" t="s">
        <v>108</v>
      </c>
      <c r="I71" s="78">
        <v>142727</v>
      </c>
      <c r="J71" s="78">
        <v>991</v>
      </c>
      <c r="K71" s="78">
        <v>1414.4245699999999</v>
      </c>
      <c r="L71" s="78">
        <v>0.21</v>
      </c>
      <c r="M71" s="78">
        <v>0.09</v>
      </c>
      <c r="N71" s="78">
        <v>0</v>
      </c>
    </row>
    <row r="72" spans="2:14">
      <c r="B72" s="79" t="s">
        <v>679</v>
      </c>
      <c r="E72" s="16"/>
      <c r="F72" s="16"/>
      <c r="G72" s="16"/>
      <c r="I72" s="80">
        <v>13347985.77</v>
      </c>
      <c r="K72" s="80">
        <v>73884.030670799999</v>
      </c>
      <c r="M72" s="80">
        <v>4.7699999999999996</v>
      </c>
      <c r="N72" s="80">
        <v>0.11</v>
      </c>
    </row>
    <row r="73" spans="2:14">
      <c r="B73" s="79" t="s">
        <v>680</v>
      </c>
      <c r="E73" s="16"/>
      <c r="F73" s="16"/>
      <c r="G73" s="16"/>
    </row>
    <row r="74" spans="2:14">
      <c r="B74" t="s">
        <v>681</v>
      </c>
      <c r="C74" t="s">
        <v>682</v>
      </c>
      <c r="D74" t="s">
        <v>106</v>
      </c>
      <c r="E74" s="16"/>
      <c r="F74" t="s">
        <v>683</v>
      </c>
      <c r="G74" t="s">
        <v>561</v>
      </c>
      <c r="H74" t="s">
        <v>108</v>
      </c>
      <c r="I74" s="78">
        <v>25584</v>
      </c>
      <c r="J74" s="78">
        <v>11500</v>
      </c>
      <c r="K74" s="78">
        <v>2942.16</v>
      </c>
      <c r="L74" s="78">
        <v>0.4</v>
      </c>
      <c r="M74" s="78">
        <v>0.19</v>
      </c>
      <c r="N74" s="78">
        <v>0</v>
      </c>
    </row>
    <row r="75" spans="2:14">
      <c r="B75" t="s">
        <v>684</v>
      </c>
      <c r="C75" t="s">
        <v>685</v>
      </c>
      <c r="D75" t="s">
        <v>106</v>
      </c>
      <c r="E75" s="16"/>
      <c r="F75" t="s">
        <v>686</v>
      </c>
      <c r="G75" t="s">
        <v>413</v>
      </c>
      <c r="H75" t="s">
        <v>108</v>
      </c>
      <c r="I75" s="78">
        <v>21239</v>
      </c>
      <c r="J75" s="78">
        <v>470</v>
      </c>
      <c r="K75" s="78">
        <v>99.823300000000003</v>
      </c>
      <c r="L75" s="78">
        <v>0.01</v>
      </c>
      <c r="M75" s="78">
        <v>0.01</v>
      </c>
      <c r="N75" s="78">
        <v>0</v>
      </c>
    </row>
    <row r="76" spans="2:14">
      <c r="B76" t="s">
        <v>687</v>
      </c>
      <c r="C76" t="s">
        <v>688</v>
      </c>
      <c r="D76" t="s">
        <v>106</v>
      </c>
      <c r="E76" s="16"/>
      <c r="F76" t="s">
        <v>689</v>
      </c>
      <c r="G76" t="s">
        <v>413</v>
      </c>
      <c r="H76" t="s">
        <v>108</v>
      </c>
      <c r="I76" s="78">
        <v>393313</v>
      </c>
      <c r="J76" s="78">
        <v>849.9</v>
      </c>
      <c r="K76" s="78">
        <v>3342.7671869999999</v>
      </c>
      <c r="L76" s="78">
        <v>0.48</v>
      </c>
      <c r="M76" s="78">
        <v>0.22</v>
      </c>
      <c r="N76" s="78">
        <v>0</v>
      </c>
    </row>
    <row r="77" spans="2:14">
      <c r="B77" t="s">
        <v>690</v>
      </c>
      <c r="C77" t="s">
        <v>691</v>
      </c>
      <c r="D77" t="s">
        <v>106</v>
      </c>
      <c r="E77" s="16"/>
      <c r="F77" t="s">
        <v>692</v>
      </c>
      <c r="G77" t="s">
        <v>133</v>
      </c>
      <c r="H77" t="s">
        <v>108</v>
      </c>
      <c r="I77" s="78">
        <v>135508</v>
      </c>
      <c r="J77" s="78">
        <v>2846</v>
      </c>
      <c r="K77" s="78">
        <v>3856.5576799999999</v>
      </c>
      <c r="L77" s="78">
        <v>0.63</v>
      </c>
      <c r="M77" s="78">
        <v>0.25</v>
      </c>
      <c r="N77" s="78">
        <v>0.01</v>
      </c>
    </row>
    <row r="78" spans="2:14">
      <c r="B78" t="s">
        <v>693</v>
      </c>
      <c r="C78" t="s">
        <v>694</v>
      </c>
      <c r="D78" t="s">
        <v>106</v>
      </c>
      <c r="E78" s="16"/>
      <c r="F78" t="s">
        <v>695</v>
      </c>
      <c r="G78" t="s">
        <v>133</v>
      </c>
      <c r="H78" t="s">
        <v>108</v>
      </c>
      <c r="I78" s="78">
        <v>92228</v>
      </c>
      <c r="J78" s="78">
        <v>4800</v>
      </c>
      <c r="K78" s="78">
        <v>4426.9440000000004</v>
      </c>
      <c r="L78" s="78">
        <v>0.85</v>
      </c>
      <c r="M78" s="78">
        <v>0.28999999999999998</v>
      </c>
      <c r="N78" s="78">
        <v>0.01</v>
      </c>
    </row>
    <row r="79" spans="2:14">
      <c r="B79" s="79" t="s">
        <v>696</v>
      </c>
      <c r="E79" s="16"/>
      <c r="F79" s="16"/>
      <c r="G79" s="16"/>
      <c r="I79" s="80">
        <v>667872</v>
      </c>
      <c r="K79" s="80">
        <v>14668.252167000001</v>
      </c>
      <c r="M79" s="80">
        <v>0.95</v>
      </c>
      <c r="N79" s="80">
        <v>0.02</v>
      </c>
    </row>
    <row r="80" spans="2:14">
      <c r="B80" s="79" t="s">
        <v>697</v>
      </c>
      <c r="E80" s="16"/>
      <c r="F80" s="16"/>
      <c r="G80" s="16"/>
    </row>
    <row r="81" spans="2:14">
      <c r="B81" t="s">
        <v>197</v>
      </c>
      <c r="C81" t="s">
        <v>197</v>
      </c>
      <c r="E81" s="16"/>
      <c r="F81" s="16"/>
      <c r="G81" t="s">
        <v>197</v>
      </c>
      <c r="H81" t="s">
        <v>197</v>
      </c>
      <c r="I81" s="78">
        <v>0</v>
      </c>
      <c r="J81" s="78">
        <v>0</v>
      </c>
      <c r="K81" s="78">
        <v>0</v>
      </c>
      <c r="L81" s="78">
        <v>0</v>
      </c>
      <c r="M81" s="78">
        <v>0</v>
      </c>
      <c r="N81" s="78">
        <v>0</v>
      </c>
    </row>
    <row r="82" spans="2:14">
      <c r="B82" s="79" t="s">
        <v>698</v>
      </c>
      <c r="E82" s="16"/>
      <c r="F82" s="16"/>
      <c r="G82" s="16"/>
      <c r="I82" s="80">
        <v>0</v>
      </c>
      <c r="K82" s="80">
        <v>0</v>
      </c>
      <c r="M82" s="80">
        <v>0</v>
      </c>
      <c r="N82" s="80">
        <v>0</v>
      </c>
    </row>
    <row r="83" spans="2:14">
      <c r="B83" s="79" t="s">
        <v>278</v>
      </c>
      <c r="E83" s="16"/>
      <c r="F83" s="16"/>
      <c r="G83" s="16"/>
      <c r="I83" s="80">
        <v>134667277.15000001</v>
      </c>
      <c r="K83" s="80">
        <v>1366627.4777648</v>
      </c>
      <c r="M83" s="80">
        <v>88.22</v>
      </c>
      <c r="N83" s="80">
        <v>2</v>
      </c>
    </row>
    <row r="84" spans="2:14">
      <c r="B84" s="79" t="s">
        <v>279</v>
      </c>
      <c r="E84" s="16"/>
      <c r="F84" s="16"/>
      <c r="G84" s="16"/>
    </row>
    <row r="85" spans="2:14">
      <c r="B85" s="79" t="s">
        <v>360</v>
      </c>
      <c r="E85" s="16"/>
      <c r="F85" s="16"/>
      <c r="G85" s="16"/>
    </row>
    <row r="86" spans="2:14">
      <c r="B86" t="s">
        <v>699</v>
      </c>
      <c r="C86" t="s">
        <v>700</v>
      </c>
      <c r="D86" t="s">
        <v>701</v>
      </c>
      <c r="E86" t="s">
        <v>485</v>
      </c>
      <c r="F86" t="s">
        <v>702</v>
      </c>
      <c r="G86" t="s">
        <v>703</v>
      </c>
      <c r="H86" t="s">
        <v>112</v>
      </c>
      <c r="I86" s="78">
        <v>14163</v>
      </c>
      <c r="J86" s="78">
        <v>980</v>
      </c>
      <c r="K86" s="78">
        <v>541.58745480000005</v>
      </c>
      <c r="L86" s="78">
        <v>0.05</v>
      </c>
      <c r="M86" s="78">
        <v>0.03</v>
      </c>
      <c r="N86" s="78">
        <v>0</v>
      </c>
    </row>
    <row r="87" spans="2:14">
      <c r="B87" t="s">
        <v>704</v>
      </c>
      <c r="C87" t="s">
        <v>705</v>
      </c>
      <c r="D87" t="s">
        <v>701</v>
      </c>
      <c r="E87" t="s">
        <v>485</v>
      </c>
      <c r="F87" t="s">
        <v>635</v>
      </c>
      <c r="G87" t="s">
        <v>557</v>
      </c>
      <c r="H87" t="s">
        <v>112</v>
      </c>
      <c r="I87" s="78">
        <v>10103</v>
      </c>
      <c r="J87" s="78">
        <v>1016</v>
      </c>
      <c r="K87" s="78">
        <v>400.52656495999997</v>
      </c>
      <c r="L87" s="78">
        <v>0.05</v>
      </c>
      <c r="M87" s="78">
        <v>0.03</v>
      </c>
      <c r="N87" s="78">
        <v>0</v>
      </c>
    </row>
    <row r="88" spans="2:14">
      <c r="B88" t="s">
        <v>706</v>
      </c>
      <c r="C88" t="s">
        <v>707</v>
      </c>
      <c r="D88" t="s">
        <v>701</v>
      </c>
      <c r="E88" t="s">
        <v>485</v>
      </c>
      <c r="F88" t="s">
        <v>638</v>
      </c>
      <c r="G88" t="s">
        <v>557</v>
      </c>
      <c r="H88" t="s">
        <v>112</v>
      </c>
      <c r="I88" s="78">
        <v>50313</v>
      </c>
      <c r="J88" s="78">
        <v>639</v>
      </c>
      <c r="K88" s="78">
        <v>1254.4932731399999</v>
      </c>
      <c r="L88" s="78">
        <v>0.1</v>
      </c>
      <c r="M88" s="78">
        <v>0.08</v>
      </c>
      <c r="N88" s="78">
        <v>0</v>
      </c>
    </row>
    <row r="89" spans="2:14">
      <c r="B89" t="s">
        <v>708</v>
      </c>
      <c r="C89" t="s">
        <v>709</v>
      </c>
      <c r="D89" t="s">
        <v>701</v>
      </c>
      <c r="E89" t="s">
        <v>485</v>
      </c>
      <c r="F89" t="s">
        <v>632</v>
      </c>
      <c r="G89" t="s">
        <v>561</v>
      </c>
      <c r="H89" t="s">
        <v>112</v>
      </c>
      <c r="I89" s="78">
        <v>35491</v>
      </c>
      <c r="J89" s="78">
        <v>805</v>
      </c>
      <c r="K89" s="78">
        <v>1114.8113501</v>
      </c>
      <c r="L89" s="78">
        <v>0.14000000000000001</v>
      </c>
      <c r="M89" s="78">
        <v>7.0000000000000007E-2</v>
      </c>
      <c r="N89" s="78">
        <v>0</v>
      </c>
    </row>
    <row r="90" spans="2:14">
      <c r="B90" t="s">
        <v>710</v>
      </c>
      <c r="C90" t="s">
        <v>711</v>
      </c>
      <c r="D90" t="s">
        <v>712</v>
      </c>
      <c r="E90" t="s">
        <v>485</v>
      </c>
      <c r="F90" t="s">
        <v>556</v>
      </c>
      <c r="G90" t="s">
        <v>561</v>
      </c>
      <c r="H90" t="s">
        <v>112</v>
      </c>
      <c r="I90" s="78">
        <v>637757</v>
      </c>
      <c r="J90" s="78">
        <v>1005</v>
      </c>
      <c r="K90" s="78">
        <v>25009.704530700001</v>
      </c>
      <c r="L90" s="78">
        <v>0.12</v>
      </c>
      <c r="M90" s="78">
        <v>1.61</v>
      </c>
      <c r="N90" s="78">
        <v>0.04</v>
      </c>
    </row>
    <row r="91" spans="2:14">
      <c r="B91" t="s">
        <v>713</v>
      </c>
      <c r="C91" t="s">
        <v>714</v>
      </c>
      <c r="D91" t="s">
        <v>712</v>
      </c>
      <c r="E91" t="s">
        <v>485</v>
      </c>
      <c r="F91" t="s">
        <v>567</v>
      </c>
      <c r="G91" t="s">
        <v>561</v>
      </c>
      <c r="H91" t="s">
        <v>112</v>
      </c>
      <c r="I91" s="78">
        <v>17454</v>
      </c>
      <c r="J91" s="78">
        <v>6564</v>
      </c>
      <c r="K91" s="78">
        <v>4470.4455451200001</v>
      </c>
      <c r="L91" s="78">
        <v>0</v>
      </c>
      <c r="M91" s="78">
        <v>0.28999999999999998</v>
      </c>
      <c r="N91" s="78">
        <v>0.01</v>
      </c>
    </row>
    <row r="92" spans="2:14">
      <c r="B92" t="s">
        <v>715</v>
      </c>
      <c r="C92" t="s">
        <v>716</v>
      </c>
      <c r="D92" t="s">
        <v>701</v>
      </c>
      <c r="E92" t="s">
        <v>485</v>
      </c>
      <c r="F92" t="s">
        <v>717</v>
      </c>
      <c r="G92" t="s">
        <v>135</v>
      </c>
      <c r="H92" t="s">
        <v>112</v>
      </c>
      <c r="I92" s="78">
        <v>22263</v>
      </c>
      <c r="J92" s="78">
        <v>8138</v>
      </c>
      <c r="K92" s="78">
        <v>7069.4989918800002</v>
      </c>
      <c r="L92" s="78">
        <v>0.01</v>
      </c>
      <c r="M92" s="78">
        <v>0.46</v>
      </c>
      <c r="N92" s="78">
        <v>0.01</v>
      </c>
    </row>
    <row r="93" spans="2:14">
      <c r="B93" t="s">
        <v>718</v>
      </c>
      <c r="C93" t="s">
        <v>719</v>
      </c>
      <c r="D93" t="s">
        <v>701</v>
      </c>
      <c r="E93" t="s">
        <v>485</v>
      </c>
      <c r="F93" t="s">
        <v>720</v>
      </c>
      <c r="G93" t="s">
        <v>135</v>
      </c>
      <c r="H93" t="s">
        <v>112</v>
      </c>
      <c r="I93" s="78">
        <v>28959</v>
      </c>
      <c r="J93" s="78">
        <v>582</v>
      </c>
      <c r="K93" s="78">
        <v>657.64846476000002</v>
      </c>
      <c r="L93" s="78">
        <v>0.09</v>
      </c>
      <c r="M93" s="78">
        <v>0.04</v>
      </c>
      <c r="N93" s="78">
        <v>0</v>
      </c>
    </row>
    <row r="94" spans="2:14">
      <c r="B94" s="79" t="s">
        <v>361</v>
      </c>
      <c r="E94" s="16"/>
      <c r="F94" s="16"/>
      <c r="G94" s="16"/>
      <c r="I94" s="80">
        <v>816503</v>
      </c>
      <c r="K94" s="80">
        <v>40518.716175460002</v>
      </c>
      <c r="M94" s="80">
        <v>2.62</v>
      </c>
      <c r="N94" s="80">
        <v>0.06</v>
      </c>
    </row>
    <row r="95" spans="2:14">
      <c r="B95" s="79" t="s">
        <v>362</v>
      </c>
      <c r="E95" s="16"/>
      <c r="F95" s="16"/>
      <c r="G95" s="16"/>
    </row>
    <row r="96" spans="2:14">
      <c r="B96" t="s">
        <v>721</v>
      </c>
      <c r="C96" t="s">
        <v>722</v>
      </c>
      <c r="D96" t="s">
        <v>701</v>
      </c>
      <c r="E96" t="s">
        <v>485</v>
      </c>
      <c r="F96" t="s">
        <v>560</v>
      </c>
      <c r="G96" t="s">
        <v>561</v>
      </c>
      <c r="H96" t="s">
        <v>112</v>
      </c>
      <c r="I96" s="78">
        <v>350597</v>
      </c>
      <c r="J96" s="78">
        <v>5407</v>
      </c>
      <c r="K96" s="78">
        <v>73969.354740580005</v>
      </c>
      <c r="L96" s="78">
        <v>7.0000000000000007E-2</v>
      </c>
      <c r="M96" s="78">
        <v>4.7699999999999996</v>
      </c>
      <c r="N96" s="78">
        <v>0.11</v>
      </c>
    </row>
    <row r="97" spans="2:14">
      <c r="B97" t="s">
        <v>723</v>
      </c>
      <c r="C97" t="s">
        <v>724</v>
      </c>
      <c r="D97" t="s">
        <v>712</v>
      </c>
      <c r="E97" t="s">
        <v>485</v>
      </c>
      <c r="F97" t="s">
        <v>529</v>
      </c>
      <c r="G97" t="s">
        <v>561</v>
      </c>
      <c r="H97" t="s">
        <v>112</v>
      </c>
      <c r="I97" s="78">
        <v>200279</v>
      </c>
      <c r="J97" s="78">
        <v>3647</v>
      </c>
      <c r="K97" s="78">
        <v>28500.891357259999</v>
      </c>
      <c r="L97" s="78">
        <v>0.41</v>
      </c>
      <c r="M97" s="78">
        <v>1.84</v>
      </c>
      <c r="N97" s="78">
        <v>0.04</v>
      </c>
    </row>
    <row r="98" spans="2:14">
      <c r="B98" t="s">
        <v>725</v>
      </c>
      <c r="C98" t="s">
        <v>726</v>
      </c>
      <c r="D98" t="s">
        <v>701</v>
      </c>
      <c r="E98" t="s">
        <v>485</v>
      </c>
      <c r="F98" t="s">
        <v>576</v>
      </c>
      <c r="G98" t="s">
        <v>561</v>
      </c>
      <c r="H98" t="s">
        <v>112</v>
      </c>
      <c r="I98" s="78">
        <v>47662</v>
      </c>
      <c r="J98" s="78">
        <v>14470</v>
      </c>
      <c r="K98" s="78">
        <v>26910.889842799999</v>
      </c>
      <c r="L98" s="78">
        <v>0.03</v>
      </c>
      <c r="M98" s="78">
        <v>1.74</v>
      </c>
      <c r="N98" s="78">
        <v>0.04</v>
      </c>
    </row>
    <row r="99" spans="2:14">
      <c r="B99" t="s">
        <v>727</v>
      </c>
      <c r="C99" t="s">
        <v>728</v>
      </c>
      <c r="D99" t="s">
        <v>701</v>
      </c>
      <c r="E99" t="s">
        <v>485</v>
      </c>
      <c r="F99" t="s">
        <v>729</v>
      </c>
      <c r="G99" t="s">
        <v>135</v>
      </c>
      <c r="H99" t="s">
        <v>112</v>
      </c>
      <c r="I99" s="78">
        <v>26723</v>
      </c>
      <c r="J99" s="78">
        <v>5457</v>
      </c>
      <c r="K99" s="78">
        <v>5690.1855772199997</v>
      </c>
      <c r="L99" s="78">
        <v>0.02</v>
      </c>
      <c r="M99" s="78">
        <v>0.37</v>
      </c>
      <c r="N99" s="78">
        <v>0.01</v>
      </c>
    </row>
    <row r="100" spans="2:14">
      <c r="B100" t="s">
        <v>730</v>
      </c>
      <c r="C100" t="s">
        <v>731</v>
      </c>
      <c r="D100" t="s">
        <v>701</v>
      </c>
      <c r="E100" t="s">
        <v>485</v>
      </c>
      <c r="F100" t="s">
        <v>732</v>
      </c>
      <c r="G100" t="s">
        <v>135</v>
      </c>
      <c r="H100" t="s">
        <v>112</v>
      </c>
      <c r="I100" s="78">
        <v>43513</v>
      </c>
      <c r="J100" s="78">
        <v>4056</v>
      </c>
      <c r="K100" s="78">
        <v>6886.5901665600004</v>
      </c>
      <c r="L100" s="78">
        <v>7.0000000000000007E-2</v>
      </c>
      <c r="M100" s="78">
        <v>0.44</v>
      </c>
      <c r="N100" s="78">
        <v>0.01</v>
      </c>
    </row>
    <row r="101" spans="2:14">
      <c r="B101" s="79" t="s">
        <v>363</v>
      </c>
      <c r="E101" s="16"/>
      <c r="F101" s="16"/>
      <c r="G101" s="16"/>
      <c r="I101" s="80">
        <v>668774</v>
      </c>
      <c r="K101" s="80">
        <v>141957.91168441999</v>
      </c>
      <c r="M101" s="80">
        <v>9.16</v>
      </c>
      <c r="N101" s="80">
        <v>0.21</v>
      </c>
    </row>
    <row r="102" spans="2:14">
      <c r="B102" s="79" t="s">
        <v>284</v>
      </c>
      <c r="E102" s="16"/>
      <c r="F102" s="16"/>
      <c r="G102" s="16"/>
      <c r="I102" s="80">
        <v>1485277</v>
      </c>
      <c r="K102" s="80">
        <v>182476.62785988001</v>
      </c>
      <c r="M102" s="80">
        <v>11.78</v>
      </c>
      <c r="N102" s="80">
        <v>0.27</v>
      </c>
    </row>
    <row r="103" spans="2:14">
      <c r="B103" t="s">
        <v>285</v>
      </c>
      <c r="E103" s="16"/>
      <c r="F103" s="16"/>
      <c r="G103" s="16"/>
    </row>
    <row r="104" spans="2:14">
      <c r="E104" s="16"/>
      <c r="F104" s="16"/>
      <c r="G104" s="16"/>
    </row>
    <row r="105" spans="2:14">
      <c r="E105" s="16"/>
      <c r="F105" s="16"/>
      <c r="G105" s="16"/>
    </row>
    <row r="106" spans="2:14">
      <c r="E106" s="16"/>
      <c r="F106" s="16"/>
      <c r="G106" s="16"/>
    </row>
    <row r="107" spans="2:14">
      <c r="E107" s="16"/>
      <c r="F107" s="16"/>
      <c r="G107" s="16"/>
    </row>
    <row r="108" spans="2:14">
      <c r="E108" s="16"/>
      <c r="F108" s="16"/>
      <c r="G108" s="16"/>
    </row>
    <row r="109" spans="2:14">
      <c r="E109" s="16"/>
      <c r="F109" s="16"/>
      <c r="G109" s="16"/>
    </row>
    <row r="110" spans="2:14">
      <c r="E110" s="16"/>
      <c r="F110" s="16"/>
      <c r="G110" s="16"/>
    </row>
    <row r="111" spans="2:14">
      <c r="E111" s="16"/>
      <c r="F111" s="16"/>
      <c r="G111" s="16"/>
    </row>
    <row r="112" spans="2:14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M12" sqref="M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8"/>
      <c r="BJ6" s="19"/>
    </row>
    <row r="7" spans="2:62" ht="26.25" customHeight="1">
      <c r="B7" s="116" t="s">
        <v>97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51933025</v>
      </c>
      <c r="I11" s="7"/>
      <c r="J11" s="77">
        <v>3312833.5809052298</v>
      </c>
      <c r="K11" s="7"/>
      <c r="L11" s="77">
        <v>100</v>
      </c>
      <c r="M11" s="77">
        <v>4.84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</row>
    <row r="13" spans="2:62">
      <c r="B13" s="79" t="s">
        <v>733</v>
      </c>
      <c r="D13" s="16"/>
      <c r="E13" s="16"/>
      <c r="F13" s="16"/>
      <c r="G13" s="16"/>
    </row>
    <row r="14" spans="2:62">
      <c r="B14" t="s">
        <v>734</v>
      </c>
      <c r="C14" t="s">
        <v>735</v>
      </c>
      <c r="D14" t="s">
        <v>106</v>
      </c>
      <c r="E14" t="s">
        <v>736</v>
      </c>
      <c r="F14" t="s">
        <v>737</v>
      </c>
      <c r="G14" t="s">
        <v>108</v>
      </c>
      <c r="H14" s="78">
        <v>634564</v>
      </c>
      <c r="I14" s="78">
        <v>1528</v>
      </c>
      <c r="J14" s="78">
        <v>9696.1379199999992</v>
      </c>
      <c r="K14" s="78">
        <v>0.74</v>
      </c>
      <c r="L14" s="78">
        <v>0.28999999999999998</v>
      </c>
      <c r="M14" s="78">
        <v>0.01</v>
      </c>
    </row>
    <row r="15" spans="2:62">
      <c r="B15" t="s">
        <v>738</v>
      </c>
      <c r="C15" t="s">
        <v>739</v>
      </c>
      <c r="D15" t="s">
        <v>106</v>
      </c>
      <c r="E15" t="s">
        <v>736</v>
      </c>
      <c r="F15" t="s">
        <v>737</v>
      </c>
      <c r="G15" t="s">
        <v>108</v>
      </c>
      <c r="H15" s="78">
        <v>5932672</v>
      </c>
      <c r="I15" s="78">
        <v>745.4</v>
      </c>
      <c r="J15" s="78">
        <v>44222.137088000003</v>
      </c>
      <c r="K15" s="78">
        <v>2.37</v>
      </c>
      <c r="L15" s="78">
        <v>1.33</v>
      </c>
      <c r="M15" s="78">
        <v>0.06</v>
      </c>
    </row>
    <row r="16" spans="2:62">
      <c r="B16" t="s">
        <v>740</v>
      </c>
      <c r="C16" t="s">
        <v>741</v>
      </c>
      <c r="D16" t="s">
        <v>106</v>
      </c>
      <c r="E16" t="s">
        <v>736</v>
      </c>
      <c r="F16" t="s">
        <v>737</v>
      </c>
      <c r="G16" t="s">
        <v>108</v>
      </c>
      <c r="H16" s="78">
        <v>21</v>
      </c>
      <c r="I16" s="78">
        <v>1317</v>
      </c>
      <c r="J16" s="78">
        <v>0.27656999999999998</v>
      </c>
      <c r="K16" s="78">
        <v>0</v>
      </c>
      <c r="L16" s="78">
        <v>0</v>
      </c>
      <c r="M16" s="78">
        <v>0</v>
      </c>
    </row>
    <row r="17" spans="2:13">
      <c r="B17" t="s">
        <v>742</v>
      </c>
      <c r="C17" t="s">
        <v>743</v>
      </c>
      <c r="D17" t="s">
        <v>106</v>
      </c>
      <c r="E17" t="s">
        <v>744</v>
      </c>
      <c r="F17" t="s">
        <v>737</v>
      </c>
      <c r="G17" t="s">
        <v>108</v>
      </c>
      <c r="H17" s="78">
        <v>4096291</v>
      </c>
      <c r="I17" s="78">
        <v>743.2</v>
      </c>
      <c r="J17" s="78">
        <v>30443.634711999999</v>
      </c>
      <c r="K17" s="78">
        <v>3.93</v>
      </c>
      <c r="L17" s="78">
        <v>0.92</v>
      </c>
      <c r="M17" s="78">
        <v>0.04</v>
      </c>
    </row>
    <row r="18" spans="2:13">
      <c r="B18" t="s">
        <v>745</v>
      </c>
      <c r="C18" t="s">
        <v>746</v>
      </c>
      <c r="D18" t="s">
        <v>106</v>
      </c>
      <c r="E18" t="s">
        <v>744</v>
      </c>
      <c r="F18" t="s">
        <v>737</v>
      </c>
      <c r="G18" t="s">
        <v>108</v>
      </c>
      <c r="H18" s="78">
        <v>2019321</v>
      </c>
      <c r="I18" s="78">
        <v>1316</v>
      </c>
      <c r="J18" s="78">
        <v>26574.264360000001</v>
      </c>
      <c r="K18" s="78">
        <v>1.38</v>
      </c>
      <c r="L18" s="78">
        <v>0.8</v>
      </c>
      <c r="M18" s="78">
        <v>0.04</v>
      </c>
    </row>
    <row r="19" spans="2:13">
      <c r="B19" t="s">
        <v>747</v>
      </c>
      <c r="C19" t="s">
        <v>748</v>
      </c>
      <c r="D19" t="s">
        <v>106</v>
      </c>
      <c r="E19" t="s">
        <v>744</v>
      </c>
      <c r="F19" t="s">
        <v>737</v>
      </c>
      <c r="G19" t="s">
        <v>108</v>
      </c>
      <c r="H19" s="78">
        <v>7874658</v>
      </c>
      <c r="I19" s="78">
        <v>727.6</v>
      </c>
      <c r="J19" s="78">
        <v>57296.011608000001</v>
      </c>
      <c r="K19" s="78">
        <v>0.99</v>
      </c>
      <c r="L19" s="78">
        <v>1.73</v>
      </c>
      <c r="M19" s="78">
        <v>0.08</v>
      </c>
    </row>
    <row r="20" spans="2:13">
      <c r="B20" t="s">
        <v>749</v>
      </c>
      <c r="C20" t="s">
        <v>750</v>
      </c>
      <c r="D20" t="s">
        <v>106</v>
      </c>
      <c r="E20" t="s">
        <v>744</v>
      </c>
      <c r="F20" t="s">
        <v>737</v>
      </c>
      <c r="G20" t="s">
        <v>108</v>
      </c>
      <c r="H20" s="78">
        <v>3262324</v>
      </c>
      <c r="I20" s="78">
        <v>1314</v>
      </c>
      <c r="J20" s="78">
        <v>42866.937360000004</v>
      </c>
      <c r="K20" s="78">
        <v>1.28</v>
      </c>
      <c r="L20" s="78">
        <v>1.29</v>
      </c>
      <c r="M20" s="78">
        <v>0.06</v>
      </c>
    </row>
    <row r="21" spans="2:13">
      <c r="B21" t="s">
        <v>751</v>
      </c>
      <c r="C21" t="s">
        <v>752</v>
      </c>
      <c r="D21" t="s">
        <v>106</v>
      </c>
      <c r="E21" t="s">
        <v>744</v>
      </c>
      <c r="F21" t="s">
        <v>737</v>
      </c>
      <c r="G21" t="s">
        <v>108</v>
      </c>
      <c r="H21" s="78">
        <v>1080758</v>
      </c>
      <c r="I21" s="78">
        <v>1529</v>
      </c>
      <c r="J21" s="78">
        <v>16524.789820000002</v>
      </c>
      <c r="K21" s="78">
        <v>0.34</v>
      </c>
      <c r="L21" s="78">
        <v>0.5</v>
      </c>
      <c r="M21" s="78">
        <v>0.02</v>
      </c>
    </row>
    <row r="22" spans="2:13">
      <c r="B22" t="s">
        <v>753</v>
      </c>
      <c r="C22" t="s">
        <v>754</v>
      </c>
      <c r="D22" t="s">
        <v>106</v>
      </c>
      <c r="E22" t="s">
        <v>755</v>
      </c>
      <c r="F22" t="s">
        <v>737</v>
      </c>
      <c r="G22" t="s">
        <v>108</v>
      </c>
      <c r="H22" s="78">
        <v>1908562</v>
      </c>
      <c r="I22" s="78">
        <v>7170</v>
      </c>
      <c r="J22" s="78">
        <v>136843.89540000001</v>
      </c>
      <c r="K22" s="78">
        <v>2.38</v>
      </c>
      <c r="L22" s="78">
        <v>4.13</v>
      </c>
      <c r="M22" s="78">
        <v>0.2</v>
      </c>
    </row>
    <row r="23" spans="2:13">
      <c r="B23" t="s">
        <v>756</v>
      </c>
      <c r="C23" t="s">
        <v>757</v>
      </c>
      <c r="D23" t="s">
        <v>106</v>
      </c>
      <c r="E23" t="s">
        <v>755</v>
      </c>
      <c r="F23" t="s">
        <v>737</v>
      </c>
      <c r="G23" t="s">
        <v>108</v>
      </c>
      <c r="H23" s="78">
        <v>14234</v>
      </c>
      <c r="I23" s="78">
        <v>15250</v>
      </c>
      <c r="J23" s="78">
        <v>2170.6849999999999</v>
      </c>
      <c r="K23" s="78">
        <v>0.05</v>
      </c>
      <c r="L23" s="78">
        <v>7.0000000000000007E-2</v>
      </c>
      <c r="M23" s="78">
        <v>0</v>
      </c>
    </row>
    <row r="24" spans="2:13">
      <c r="B24" t="s">
        <v>758</v>
      </c>
      <c r="C24" t="s">
        <v>759</v>
      </c>
      <c r="D24" t="s">
        <v>106</v>
      </c>
      <c r="E24" t="s">
        <v>755</v>
      </c>
      <c r="F24" t="s">
        <v>737</v>
      </c>
      <c r="G24" t="s">
        <v>108</v>
      </c>
      <c r="H24" s="78">
        <v>636818</v>
      </c>
      <c r="I24" s="78">
        <v>13120</v>
      </c>
      <c r="J24" s="78">
        <v>83550.521599999993</v>
      </c>
      <c r="K24" s="78">
        <v>0.62</v>
      </c>
      <c r="L24" s="78">
        <v>2.52</v>
      </c>
      <c r="M24" s="78">
        <v>0.12</v>
      </c>
    </row>
    <row r="25" spans="2:13">
      <c r="B25" t="s">
        <v>760</v>
      </c>
      <c r="C25" t="s">
        <v>761</v>
      </c>
      <c r="D25" t="s">
        <v>106</v>
      </c>
      <c r="E25" t="s">
        <v>762</v>
      </c>
      <c r="F25" t="s">
        <v>737</v>
      </c>
      <c r="G25" t="s">
        <v>108</v>
      </c>
      <c r="H25" s="78">
        <v>9246084</v>
      </c>
      <c r="I25" s="78">
        <v>742.8</v>
      </c>
      <c r="J25" s="78">
        <v>68679.911951999995</v>
      </c>
      <c r="K25" s="78">
        <v>0.94</v>
      </c>
      <c r="L25" s="78">
        <v>2.0699999999999998</v>
      </c>
      <c r="M25" s="78">
        <v>0.1</v>
      </c>
    </row>
    <row r="26" spans="2:13">
      <c r="B26" t="s">
        <v>763</v>
      </c>
      <c r="C26" t="s">
        <v>764</v>
      </c>
      <c r="D26" t="s">
        <v>106</v>
      </c>
      <c r="E26" t="s">
        <v>765</v>
      </c>
      <c r="F26" t="s">
        <v>737</v>
      </c>
      <c r="G26" t="s">
        <v>108</v>
      </c>
      <c r="H26" s="78">
        <v>510258</v>
      </c>
      <c r="I26" s="78">
        <v>1527</v>
      </c>
      <c r="J26" s="78">
        <v>7791.6396599999998</v>
      </c>
      <c r="K26" s="78">
        <v>0.26</v>
      </c>
      <c r="L26" s="78">
        <v>0.24</v>
      </c>
      <c r="M26" s="78">
        <v>0.01</v>
      </c>
    </row>
    <row r="27" spans="2:13">
      <c r="B27" t="s">
        <v>766</v>
      </c>
      <c r="C27" t="s">
        <v>767</v>
      </c>
      <c r="D27" t="s">
        <v>106</v>
      </c>
      <c r="E27" t="s">
        <v>765</v>
      </c>
      <c r="F27" t="s">
        <v>737</v>
      </c>
      <c r="G27" t="s">
        <v>108</v>
      </c>
      <c r="H27" s="78">
        <v>946058</v>
      </c>
      <c r="I27" s="78">
        <v>13140</v>
      </c>
      <c r="J27" s="78">
        <v>124312.0212</v>
      </c>
      <c r="K27" s="78">
        <v>2.29</v>
      </c>
      <c r="L27" s="78">
        <v>3.75</v>
      </c>
      <c r="M27" s="78">
        <v>0.18</v>
      </c>
    </row>
    <row r="28" spans="2:13">
      <c r="B28" s="79" t="s">
        <v>768</v>
      </c>
      <c r="D28" s="16"/>
      <c r="E28" s="16"/>
      <c r="F28" s="16"/>
      <c r="G28" s="16"/>
      <c r="H28" s="80">
        <v>38162623</v>
      </c>
      <c r="J28" s="80">
        <v>650972.86424999998</v>
      </c>
      <c r="L28" s="80">
        <v>19.649999999999999</v>
      </c>
      <c r="M28" s="80">
        <v>0.95</v>
      </c>
    </row>
    <row r="29" spans="2:13">
      <c r="B29" s="79" t="s">
        <v>769</v>
      </c>
      <c r="D29" s="16"/>
      <c r="E29" s="16"/>
      <c r="F29" s="16"/>
      <c r="G29" s="16"/>
    </row>
    <row r="30" spans="2:13">
      <c r="B30" t="s">
        <v>197</v>
      </c>
      <c r="C30" t="s">
        <v>197</v>
      </c>
      <c r="D30" s="16"/>
      <c r="E30" s="16"/>
      <c r="F30" t="s">
        <v>197</v>
      </c>
      <c r="G30" t="s">
        <v>197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770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s="79" t="s">
        <v>771</v>
      </c>
      <c r="D32" s="16"/>
      <c r="E32" s="16"/>
      <c r="F32" s="16"/>
      <c r="G32" s="16"/>
    </row>
    <row r="33" spans="2:13">
      <c r="B33" t="s">
        <v>197</v>
      </c>
      <c r="C33" t="s">
        <v>197</v>
      </c>
      <c r="D33" s="16"/>
      <c r="E33" s="16"/>
      <c r="F33" t="s">
        <v>197</v>
      </c>
      <c r="G33" t="s">
        <v>197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772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s="79" t="s">
        <v>129</v>
      </c>
      <c r="D35" s="16"/>
      <c r="E35" s="16"/>
      <c r="F35" s="16"/>
      <c r="G35" s="16"/>
    </row>
    <row r="36" spans="2:13">
      <c r="B36" t="s">
        <v>197</v>
      </c>
      <c r="C36" t="s">
        <v>197</v>
      </c>
      <c r="D36" s="16"/>
      <c r="E36" s="16"/>
      <c r="F36" t="s">
        <v>197</v>
      </c>
      <c r="G36" t="s">
        <v>197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s="79" t="s">
        <v>482</v>
      </c>
      <c r="D37" s="16"/>
      <c r="E37" s="16"/>
      <c r="F37" s="16"/>
      <c r="G37" s="16"/>
      <c r="H37" s="80">
        <v>0</v>
      </c>
      <c r="J37" s="80">
        <v>0</v>
      </c>
      <c r="L37" s="80">
        <v>0</v>
      </c>
      <c r="M37" s="80">
        <v>0</v>
      </c>
    </row>
    <row r="38" spans="2:13">
      <c r="B38" s="79" t="s">
        <v>773</v>
      </c>
      <c r="D38" s="16"/>
      <c r="E38" s="16"/>
      <c r="F38" s="16"/>
      <c r="G38" s="16"/>
    </row>
    <row r="39" spans="2:13">
      <c r="B39" t="s">
        <v>197</v>
      </c>
      <c r="C39" t="s">
        <v>197</v>
      </c>
      <c r="D39" s="16"/>
      <c r="E39" s="16"/>
      <c r="F39" t="s">
        <v>197</v>
      </c>
      <c r="G39" t="s">
        <v>197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</row>
    <row r="40" spans="2:13">
      <c r="B40" s="79" t="s">
        <v>774</v>
      </c>
      <c r="D40" s="16"/>
      <c r="E40" s="16"/>
      <c r="F40" s="16"/>
      <c r="G40" s="16"/>
      <c r="H40" s="80">
        <v>0</v>
      </c>
      <c r="J40" s="80">
        <v>0</v>
      </c>
      <c r="L40" s="80">
        <v>0</v>
      </c>
      <c r="M40" s="80">
        <v>0</v>
      </c>
    </row>
    <row r="41" spans="2:13">
      <c r="B41" s="79" t="s">
        <v>775</v>
      </c>
      <c r="D41" s="16"/>
      <c r="E41" s="16"/>
      <c r="F41" s="16"/>
      <c r="G41" s="16"/>
    </row>
    <row r="42" spans="2:13">
      <c r="B42" t="s">
        <v>197</v>
      </c>
      <c r="C42" t="s">
        <v>197</v>
      </c>
      <c r="D42" s="16"/>
      <c r="E42" s="16"/>
      <c r="F42" t="s">
        <v>197</v>
      </c>
      <c r="G42" t="s">
        <v>197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</row>
    <row r="43" spans="2:13">
      <c r="B43" s="79" t="s">
        <v>776</v>
      </c>
      <c r="D43" s="16"/>
      <c r="E43" s="16"/>
      <c r="F43" s="16"/>
      <c r="G43" s="16"/>
      <c r="H43" s="80">
        <v>0</v>
      </c>
      <c r="J43" s="80">
        <v>0</v>
      </c>
      <c r="L43" s="80">
        <v>0</v>
      </c>
      <c r="M43" s="80">
        <v>0</v>
      </c>
    </row>
    <row r="44" spans="2:13">
      <c r="B44" s="79" t="s">
        <v>278</v>
      </c>
      <c r="D44" s="16"/>
      <c r="E44" s="16"/>
      <c r="F44" s="16"/>
      <c r="G44" s="16"/>
      <c r="H44" s="80">
        <v>38162623</v>
      </c>
      <c r="J44" s="80">
        <v>650972.86424999998</v>
      </c>
      <c r="L44" s="80">
        <v>19.649999999999999</v>
      </c>
      <c r="M44" s="80">
        <v>0.95</v>
      </c>
    </row>
    <row r="45" spans="2:13">
      <c r="B45" s="79" t="s">
        <v>279</v>
      </c>
      <c r="D45" s="16"/>
      <c r="E45" s="16"/>
      <c r="F45" s="16"/>
      <c r="G45" s="16"/>
    </row>
    <row r="46" spans="2:13">
      <c r="B46" s="79" t="s">
        <v>777</v>
      </c>
      <c r="D46" s="16"/>
      <c r="E46" s="16"/>
      <c r="F46" s="16"/>
      <c r="G46" s="16"/>
    </row>
    <row r="47" spans="2:13">
      <c r="B47" t="s">
        <v>778</v>
      </c>
      <c r="C47" t="s">
        <v>779</v>
      </c>
      <c r="D47" t="s">
        <v>780</v>
      </c>
      <c r="E47" t="s">
        <v>781</v>
      </c>
      <c r="F47" t="s">
        <v>737</v>
      </c>
      <c r="G47" t="s">
        <v>112</v>
      </c>
      <c r="H47" s="78">
        <v>816375</v>
      </c>
      <c r="I47" s="78">
        <v>2336.9899999999998</v>
      </c>
      <c r="J47" s="78">
        <v>74444.705442974999</v>
      </c>
      <c r="K47" s="78">
        <v>3.28</v>
      </c>
      <c r="L47" s="78">
        <v>2.25</v>
      </c>
      <c r="M47" s="78">
        <v>0.11</v>
      </c>
    </row>
    <row r="48" spans="2:13">
      <c r="B48" t="s">
        <v>782</v>
      </c>
      <c r="C48" t="s">
        <v>783</v>
      </c>
      <c r="D48" t="s">
        <v>784</v>
      </c>
      <c r="E48" t="s">
        <v>781</v>
      </c>
      <c r="F48" t="s">
        <v>737</v>
      </c>
      <c r="G48" t="s">
        <v>112</v>
      </c>
      <c r="H48" s="78">
        <v>1297688</v>
      </c>
      <c r="I48" s="78">
        <v>329.3</v>
      </c>
      <c r="J48" s="78">
        <v>16674.364250768002</v>
      </c>
      <c r="K48" s="78">
        <v>1.06</v>
      </c>
      <c r="L48" s="78">
        <v>0.5</v>
      </c>
      <c r="M48" s="78">
        <v>0.02</v>
      </c>
    </row>
    <row r="49" spans="2:13">
      <c r="B49" t="s">
        <v>785</v>
      </c>
      <c r="C49" t="s">
        <v>786</v>
      </c>
      <c r="D49" t="s">
        <v>784</v>
      </c>
      <c r="E49" t="s">
        <v>781</v>
      </c>
      <c r="F49" t="s">
        <v>737</v>
      </c>
      <c r="G49" t="s">
        <v>116</v>
      </c>
      <c r="H49" s="78">
        <v>50669</v>
      </c>
      <c r="I49" s="78">
        <v>16994.8</v>
      </c>
      <c r="J49" s="78">
        <v>36569.599146321598</v>
      </c>
      <c r="K49" s="78">
        <v>0.8</v>
      </c>
      <c r="L49" s="78">
        <v>1.1000000000000001</v>
      </c>
      <c r="M49" s="78">
        <v>0.05</v>
      </c>
    </row>
    <row r="50" spans="2:13">
      <c r="B50" t="s">
        <v>787</v>
      </c>
      <c r="C50" t="s">
        <v>788</v>
      </c>
      <c r="D50" t="s">
        <v>780</v>
      </c>
      <c r="E50" t="s">
        <v>781</v>
      </c>
      <c r="F50" t="s">
        <v>737</v>
      </c>
      <c r="G50" t="s">
        <v>119</v>
      </c>
      <c r="H50" s="78">
        <v>36386</v>
      </c>
      <c r="I50" s="78">
        <v>12967.07</v>
      </c>
      <c r="J50" s="78">
        <v>27290.057753716799</v>
      </c>
      <c r="K50" s="78">
        <v>4.53</v>
      </c>
      <c r="L50" s="78">
        <v>0.82</v>
      </c>
      <c r="M50" s="78">
        <v>0.04</v>
      </c>
    </row>
    <row r="51" spans="2:13">
      <c r="B51" t="s">
        <v>789</v>
      </c>
      <c r="C51" t="s">
        <v>790</v>
      </c>
      <c r="D51" t="s">
        <v>784</v>
      </c>
      <c r="E51" t="s">
        <v>781</v>
      </c>
      <c r="F51" t="s">
        <v>737</v>
      </c>
      <c r="G51" t="s">
        <v>194</v>
      </c>
      <c r="H51" s="78">
        <v>50596</v>
      </c>
      <c r="I51" s="78">
        <v>1448891.1576673866</v>
      </c>
      <c r="J51" s="78">
        <v>23759.1542420232</v>
      </c>
      <c r="K51" s="78">
        <v>1.82</v>
      </c>
      <c r="L51" s="78">
        <v>0.72</v>
      </c>
      <c r="M51" s="78">
        <v>0.03</v>
      </c>
    </row>
    <row r="52" spans="2:13">
      <c r="B52" t="s">
        <v>791</v>
      </c>
      <c r="C52" t="s">
        <v>792</v>
      </c>
      <c r="D52" t="s">
        <v>780</v>
      </c>
      <c r="E52" t="s">
        <v>793</v>
      </c>
      <c r="F52" t="s">
        <v>737</v>
      </c>
      <c r="G52" t="s">
        <v>112</v>
      </c>
      <c r="H52" s="78">
        <v>1475579</v>
      </c>
      <c r="I52" s="78">
        <v>4492.1000000000004</v>
      </c>
      <c r="J52" s="78">
        <v>258642.057578618</v>
      </c>
      <c r="K52" s="78">
        <v>7.92</v>
      </c>
      <c r="L52" s="78">
        <v>7.81</v>
      </c>
      <c r="M52" s="78">
        <v>0.38</v>
      </c>
    </row>
    <row r="53" spans="2:13">
      <c r="B53" t="s">
        <v>794</v>
      </c>
      <c r="C53" t="s">
        <v>795</v>
      </c>
      <c r="D53" t="s">
        <v>780</v>
      </c>
      <c r="E53" t="s">
        <v>793</v>
      </c>
      <c r="F53" t="s">
        <v>737</v>
      </c>
      <c r="G53" t="s">
        <v>112</v>
      </c>
      <c r="H53" s="78">
        <v>1737183</v>
      </c>
      <c r="I53" s="78">
        <v>5237.7</v>
      </c>
      <c r="J53" s="78">
        <v>355036.869432882</v>
      </c>
      <c r="K53" s="78">
        <v>5.2</v>
      </c>
      <c r="L53" s="78">
        <v>10.72</v>
      </c>
      <c r="M53" s="78">
        <v>0.52</v>
      </c>
    </row>
    <row r="54" spans="2:13">
      <c r="B54" t="s">
        <v>796</v>
      </c>
      <c r="C54" t="s">
        <v>797</v>
      </c>
      <c r="D54" t="s">
        <v>798</v>
      </c>
      <c r="E54" t="s">
        <v>793</v>
      </c>
      <c r="F54" t="s">
        <v>737</v>
      </c>
      <c r="G54" t="s">
        <v>116</v>
      </c>
      <c r="H54" s="78">
        <v>715814</v>
      </c>
      <c r="I54" s="78">
        <v>5021.4299999999885</v>
      </c>
      <c r="J54" s="78">
        <v>152647.39937924099</v>
      </c>
      <c r="K54" s="78">
        <v>1.25</v>
      </c>
      <c r="L54" s="78">
        <v>4.6100000000000003</v>
      </c>
      <c r="M54" s="78">
        <v>0.22</v>
      </c>
    </row>
    <row r="55" spans="2:13">
      <c r="B55" t="s">
        <v>799</v>
      </c>
      <c r="C55" t="s">
        <v>800</v>
      </c>
      <c r="D55" t="s">
        <v>780</v>
      </c>
      <c r="E55" t="s">
        <v>793</v>
      </c>
      <c r="F55" t="s">
        <v>737</v>
      </c>
      <c r="G55" t="s">
        <v>112</v>
      </c>
      <c r="H55" s="78">
        <v>273749</v>
      </c>
      <c r="I55" s="78">
        <v>4907.8999999999996</v>
      </c>
      <c r="J55" s="78">
        <v>52424.646621241998</v>
      </c>
      <c r="K55" s="78">
        <v>1.05</v>
      </c>
      <c r="L55" s="78">
        <v>1.58</v>
      </c>
      <c r="M55" s="78">
        <v>0.08</v>
      </c>
    </row>
    <row r="56" spans="2:13">
      <c r="B56" t="s">
        <v>801</v>
      </c>
      <c r="C56" t="s">
        <v>802</v>
      </c>
      <c r="D56" t="s">
        <v>780</v>
      </c>
      <c r="E56" t="s">
        <v>793</v>
      </c>
      <c r="F56" t="s">
        <v>737</v>
      </c>
      <c r="G56" t="s">
        <v>112</v>
      </c>
      <c r="H56" s="78">
        <v>559739</v>
      </c>
      <c r="I56" s="78">
        <v>3193</v>
      </c>
      <c r="J56" s="78">
        <v>69738.363385539997</v>
      </c>
      <c r="K56" s="78">
        <v>1.19</v>
      </c>
      <c r="L56" s="78">
        <v>2.11</v>
      </c>
      <c r="M56" s="78">
        <v>0.1</v>
      </c>
    </row>
    <row r="57" spans="2:13">
      <c r="B57" t="s">
        <v>803</v>
      </c>
      <c r="C57" t="s">
        <v>804</v>
      </c>
      <c r="D57" t="s">
        <v>780</v>
      </c>
      <c r="E57" t="s">
        <v>793</v>
      </c>
      <c r="F57" t="s">
        <v>737</v>
      </c>
      <c r="G57" t="s">
        <v>112</v>
      </c>
      <c r="H57" s="78">
        <v>384346</v>
      </c>
      <c r="I57" s="78">
        <v>4548.6000000000004</v>
      </c>
      <c r="J57" s="78">
        <v>68216.177132711993</v>
      </c>
      <c r="K57" s="78">
        <v>3.5</v>
      </c>
      <c r="L57" s="78">
        <v>2.06</v>
      </c>
      <c r="M57" s="78">
        <v>0.1</v>
      </c>
    </row>
    <row r="58" spans="2:13">
      <c r="B58" t="s">
        <v>805</v>
      </c>
      <c r="C58" t="s">
        <v>806</v>
      </c>
      <c r="D58" t="s">
        <v>712</v>
      </c>
      <c r="E58" t="s">
        <v>807</v>
      </c>
      <c r="F58" t="s">
        <v>737</v>
      </c>
      <c r="G58" t="s">
        <v>112</v>
      </c>
      <c r="H58" s="78">
        <v>3283</v>
      </c>
      <c r="I58" s="78">
        <v>3219</v>
      </c>
      <c r="J58" s="78">
        <v>412.36246254000002</v>
      </c>
      <c r="K58" s="78">
        <v>0</v>
      </c>
      <c r="L58" s="78">
        <v>0.01</v>
      </c>
      <c r="M58" s="78">
        <v>0</v>
      </c>
    </row>
    <row r="59" spans="2:13">
      <c r="B59" t="s">
        <v>808</v>
      </c>
      <c r="C59" t="s">
        <v>809</v>
      </c>
      <c r="D59" t="s">
        <v>712</v>
      </c>
      <c r="E59" t="s">
        <v>807</v>
      </c>
      <c r="F59" t="s">
        <v>737</v>
      </c>
      <c r="G59" t="s">
        <v>112</v>
      </c>
      <c r="H59" s="78">
        <v>253828</v>
      </c>
      <c r="I59" s="78">
        <v>1212</v>
      </c>
      <c r="J59" s="78">
        <v>12004.094694719999</v>
      </c>
      <c r="K59" s="78">
        <v>0.02</v>
      </c>
      <c r="L59" s="78">
        <v>0.36</v>
      </c>
      <c r="M59" s="78">
        <v>0.02</v>
      </c>
    </row>
    <row r="60" spans="2:13">
      <c r="B60" t="s">
        <v>810</v>
      </c>
      <c r="C60" t="s">
        <v>811</v>
      </c>
      <c r="D60" t="s">
        <v>780</v>
      </c>
      <c r="E60" t="s">
        <v>807</v>
      </c>
      <c r="F60" t="s">
        <v>737</v>
      </c>
      <c r="G60" t="s">
        <v>112</v>
      </c>
      <c r="H60" s="78">
        <v>2698918</v>
      </c>
      <c r="I60" s="78">
        <v>4103.3999999999996</v>
      </c>
      <c r="J60" s="78">
        <v>432136.35952922399</v>
      </c>
      <c r="K60" s="78">
        <v>2.11</v>
      </c>
      <c r="L60" s="78">
        <v>13.04</v>
      </c>
      <c r="M60" s="78">
        <v>0.63</v>
      </c>
    </row>
    <row r="61" spans="2:13">
      <c r="B61" t="s">
        <v>812</v>
      </c>
      <c r="C61" t="s">
        <v>813</v>
      </c>
      <c r="D61" t="s">
        <v>712</v>
      </c>
      <c r="E61" t="s">
        <v>807</v>
      </c>
      <c r="F61" t="s">
        <v>737</v>
      </c>
      <c r="G61" t="s">
        <v>112</v>
      </c>
      <c r="H61" s="78">
        <v>376145</v>
      </c>
      <c r="I61" s="78">
        <v>2712</v>
      </c>
      <c r="J61" s="78">
        <v>39804.506464799997</v>
      </c>
      <c r="K61" s="78">
        <v>0.54</v>
      </c>
      <c r="L61" s="78">
        <v>1.2</v>
      </c>
      <c r="M61" s="78">
        <v>0.06</v>
      </c>
    </row>
    <row r="62" spans="2:13">
      <c r="B62" t="s">
        <v>814</v>
      </c>
      <c r="C62" t="s">
        <v>815</v>
      </c>
      <c r="D62" t="s">
        <v>816</v>
      </c>
      <c r="E62" t="s">
        <v>817</v>
      </c>
      <c r="F62" t="s">
        <v>737</v>
      </c>
      <c r="G62" t="s">
        <v>194</v>
      </c>
      <c r="H62" s="78">
        <v>123572</v>
      </c>
      <c r="I62" s="78">
        <v>1952049.0509102128</v>
      </c>
      <c r="J62" s="78">
        <v>78178.949983912797</v>
      </c>
      <c r="K62" s="78">
        <v>7.0000000000000007E-2</v>
      </c>
      <c r="L62" s="78">
        <v>2.36</v>
      </c>
      <c r="M62" s="78">
        <v>0.11</v>
      </c>
    </row>
    <row r="63" spans="2:13">
      <c r="B63" t="s">
        <v>818</v>
      </c>
      <c r="C63" t="s">
        <v>819</v>
      </c>
      <c r="D63" t="s">
        <v>701</v>
      </c>
      <c r="E63" t="s">
        <v>820</v>
      </c>
      <c r="F63" t="s">
        <v>737</v>
      </c>
      <c r="G63" t="s">
        <v>112</v>
      </c>
      <c r="H63" s="78">
        <v>148744</v>
      </c>
      <c r="I63" s="78">
        <v>11186</v>
      </c>
      <c r="J63" s="78">
        <v>64923.441983680001</v>
      </c>
      <c r="K63" s="78">
        <v>0.04</v>
      </c>
      <c r="L63" s="78">
        <v>1.96</v>
      </c>
      <c r="M63" s="78">
        <v>0.09</v>
      </c>
    </row>
    <row r="64" spans="2:13">
      <c r="B64" t="s">
        <v>821</v>
      </c>
      <c r="C64" t="s">
        <v>822</v>
      </c>
      <c r="D64" t="s">
        <v>780</v>
      </c>
      <c r="E64" t="s">
        <v>823</v>
      </c>
      <c r="F64" t="s">
        <v>737</v>
      </c>
      <c r="G64" t="s">
        <v>112</v>
      </c>
      <c r="H64" s="78">
        <v>697804</v>
      </c>
      <c r="I64" s="78">
        <v>4394.1399999999931</v>
      </c>
      <c r="J64" s="78">
        <v>119645.015243211</v>
      </c>
      <c r="K64" s="78">
        <v>7.4</v>
      </c>
      <c r="L64" s="78">
        <v>3.61</v>
      </c>
      <c r="M64" s="78">
        <v>0.18</v>
      </c>
    </row>
    <row r="65" spans="2:13">
      <c r="B65" t="s">
        <v>824</v>
      </c>
      <c r="C65" t="s">
        <v>825</v>
      </c>
      <c r="D65" t="s">
        <v>798</v>
      </c>
      <c r="E65" t="s">
        <v>823</v>
      </c>
      <c r="F65" t="s">
        <v>737</v>
      </c>
      <c r="G65" t="s">
        <v>116</v>
      </c>
      <c r="H65" s="78">
        <v>144820</v>
      </c>
      <c r="I65" s="78">
        <v>18919.830000000031</v>
      </c>
      <c r="J65" s="78">
        <v>116361.03664252099</v>
      </c>
      <c r="K65" s="78">
        <v>5.77</v>
      </c>
      <c r="L65" s="78">
        <v>3.51</v>
      </c>
      <c r="M65" s="78">
        <v>0.17</v>
      </c>
    </row>
    <row r="66" spans="2:13">
      <c r="B66" t="s">
        <v>826</v>
      </c>
      <c r="C66" t="s">
        <v>827</v>
      </c>
      <c r="D66" t="s">
        <v>780</v>
      </c>
      <c r="E66" t="s">
        <v>823</v>
      </c>
      <c r="F66" t="s">
        <v>737</v>
      </c>
      <c r="G66" t="s">
        <v>112</v>
      </c>
      <c r="H66" s="78">
        <v>185096</v>
      </c>
      <c r="I66" s="78">
        <v>34752.759999999973</v>
      </c>
      <c r="J66" s="78">
        <v>250999.92967073899</v>
      </c>
      <c r="K66" s="78">
        <v>2.72</v>
      </c>
      <c r="L66" s="78">
        <v>7.58</v>
      </c>
      <c r="M66" s="78">
        <v>0.37</v>
      </c>
    </row>
    <row r="67" spans="2:13">
      <c r="B67" t="s">
        <v>828</v>
      </c>
      <c r="C67" t="s">
        <v>829</v>
      </c>
      <c r="D67" t="s">
        <v>712</v>
      </c>
      <c r="E67" t="s">
        <v>830</v>
      </c>
      <c r="F67" t="s">
        <v>737</v>
      </c>
      <c r="G67" t="s">
        <v>112</v>
      </c>
      <c r="H67" s="78">
        <v>728054</v>
      </c>
      <c r="I67" s="78">
        <v>2383</v>
      </c>
      <c r="J67" s="78">
        <v>67697.853651640005</v>
      </c>
      <c r="K67" s="78">
        <v>0.09</v>
      </c>
      <c r="L67" s="78">
        <v>2.04</v>
      </c>
      <c r="M67" s="78">
        <v>0.1</v>
      </c>
    </row>
    <row r="68" spans="2:13">
      <c r="B68" t="s">
        <v>831</v>
      </c>
      <c r="C68" t="s">
        <v>832</v>
      </c>
      <c r="D68" t="s">
        <v>784</v>
      </c>
      <c r="E68" t="s">
        <v>830</v>
      </c>
      <c r="F68" t="s">
        <v>737</v>
      </c>
      <c r="G68" t="s">
        <v>116</v>
      </c>
      <c r="H68" s="78">
        <v>82433</v>
      </c>
      <c r="I68" s="78">
        <v>10593.140000000012</v>
      </c>
      <c r="J68" s="78">
        <v>37084.089980942197</v>
      </c>
      <c r="K68" s="78">
        <v>5.5</v>
      </c>
      <c r="L68" s="78">
        <v>1.1200000000000001</v>
      </c>
      <c r="M68" s="78">
        <v>0.05</v>
      </c>
    </row>
    <row r="69" spans="2:13">
      <c r="B69" t="s">
        <v>833</v>
      </c>
      <c r="C69" t="s">
        <v>834</v>
      </c>
      <c r="D69" t="s">
        <v>712</v>
      </c>
      <c r="E69" t="s">
        <v>830</v>
      </c>
      <c r="F69" t="s">
        <v>737</v>
      </c>
      <c r="G69" t="s">
        <v>112</v>
      </c>
      <c r="H69" s="78">
        <v>37100</v>
      </c>
      <c r="I69" s="78">
        <v>20387</v>
      </c>
      <c r="J69" s="78">
        <v>29513.077453999998</v>
      </c>
      <c r="K69" s="78">
        <v>0</v>
      </c>
      <c r="L69" s="78">
        <v>0.89</v>
      </c>
      <c r="M69" s="78">
        <v>0.04</v>
      </c>
    </row>
    <row r="70" spans="2:13">
      <c r="B70" t="s">
        <v>835</v>
      </c>
      <c r="C70" t="s">
        <v>836</v>
      </c>
      <c r="D70" t="s">
        <v>712</v>
      </c>
      <c r="E70" t="s">
        <v>837</v>
      </c>
      <c r="F70" t="s">
        <v>737</v>
      </c>
      <c r="G70" t="s">
        <v>112</v>
      </c>
      <c r="H70" s="78">
        <v>892481</v>
      </c>
      <c r="I70" s="78">
        <v>7973</v>
      </c>
      <c r="J70" s="78">
        <v>277656.60452726</v>
      </c>
      <c r="K70" s="78">
        <v>0.26</v>
      </c>
      <c r="L70" s="78">
        <v>8.3800000000000008</v>
      </c>
      <c r="M70" s="78">
        <v>0.41</v>
      </c>
    </row>
    <row r="71" spans="2:13">
      <c r="B71" s="79" t="s">
        <v>838</v>
      </c>
      <c r="D71" s="16"/>
      <c r="E71" s="16"/>
      <c r="F71" s="16"/>
      <c r="G71" s="16"/>
      <c r="H71" s="80">
        <v>13770402</v>
      </c>
      <c r="J71" s="80">
        <v>2661860.7166552297</v>
      </c>
      <c r="L71" s="80">
        <v>80.349999999999994</v>
      </c>
      <c r="M71" s="80">
        <v>3.89</v>
      </c>
    </row>
    <row r="72" spans="2:13">
      <c r="B72" s="79" t="s">
        <v>839</v>
      </c>
      <c r="D72" s="16"/>
      <c r="E72" s="16"/>
      <c r="F72" s="16"/>
      <c r="G72" s="16"/>
    </row>
    <row r="73" spans="2:13">
      <c r="B73" t="s">
        <v>197</v>
      </c>
      <c r="C73" t="s">
        <v>197</v>
      </c>
      <c r="D73" s="16"/>
      <c r="E73" s="16"/>
      <c r="F73" t="s">
        <v>197</v>
      </c>
      <c r="G73" t="s">
        <v>197</v>
      </c>
      <c r="H73" s="78">
        <v>0</v>
      </c>
      <c r="I73" s="78">
        <v>0</v>
      </c>
      <c r="J73" s="78">
        <v>0</v>
      </c>
      <c r="K73" s="78">
        <v>0</v>
      </c>
      <c r="L73" s="78">
        <v>0</v>
      </c>
      <c r="M73" s="78">
        <v>0</v>
      </c>
    </row>
    <row r="74" spans="2:13">
      <c r="B74" s="79" t="s">
        <v>840</v>
      </c>
      <c r="D74" s="16"/>
      <c r="E74" s="16"/>
      <c r="F74" s="16"/>
      <c r="G74" s="16"/>
      <c r="H74" s="80">
        <v>0</v>
      </c>
      <c r="J74" s="80">
        <v>0</v>
      </c>
      <c r="L74" s="80">
        <v>0</v>
      </c>
      <c r="M74" s="80">
        <v>0</v>
      </c>
    </row>
    <row r="75" spans="2:13">
      <c r="B75" s="79" t="s">
        <v>129</v>
      </c>
      <c r="D75" s="16"/>
      <c r="E75" s="16"/>
      <c r="F75" s="16"/>
      <c r="G75" s="16"/>
    </row>
    <row r="76" spans="2:13">
      <c r="B76" t="s">
        <v>197</v>
      </c>
      <c r="C76" t="s">
        <v>197</v>
      </c>
      <c r="D76" s="16"/>
      <c r="E76" s="16"/>
      <c r="F76" t="s">
        <v>197</v>
      </c>
      <c r="G76" t="s">
        <v>197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s="79" t="s">
        <v>482</v>
      </c>
      <c r="D77" s="16"/>
      <c r="E77" s="16"/>
      <c r="F77" s="16"/>
      <c r="G77" s="16"/>
      <c r="H77" s="80">
        <v>0</v>
      </c>
      <c r="J77" s="80">
        <v>0</v>
      </c>
      <c r="L77" s="80">
        <v>0</v>
      </c>
      <c r="M77" s="80">
        <v>0</v>
      </c>
    </row>
    <row r="78" spans="2:13">
      <c r="B78" s="79" t="s">
        <v>773</v>
      </c>
      <c r="D78" s="16"/>
      <c r="E78" s="16"/>
      <c r="F78" s="16"/>
      <c r="G78" s="16"/>
    </row>
    <row r="79" spans="2:13">
      <c r="B79" t="s">
        <v>197</v>
      </c>
      <c r="C79" t="s">
        <v>197</v>
      </c>
      <c r="D79" s="16"/>
      <c r="E79" s="16"/>
      <c r="F79" t="s">
        <v>197</v>
      </c>
      <c r="G79" t="s">
        <v>197</v>
      </c>
      <c r="H79" s="78">
        <v>0</v>
      </c>
      <c r="I79" s="78">
        <v>0</v>
      </c>
      <c r="J79" s="78">
        <v>0</v>
      </c>
      <c r="K79" s="78">
        <v>0</v>
      </c>
      <c r="L79" s="78">
        <v>0</v>
      </c>
      <c r="M79" s="78">
        <v>0</v>
      </c>
    </row>
    <row r="80" spans="2:13">
      <c r="B80" s="79" t="s">
        <v>774</v>
      </c>
      <c r="D80" s="16"/>
      <c r="E80" s="16"/>
      <c r="F80" s="16"/>
      <c r="G80" s="16"/>
      <c r="H80" s="80">
        <v>0</v>
      </c>
      <c r="J80" s="80">
        <v>0</v>
      </c>
      <c r="L80" s="80">
        <v>0</v>
      </c>
      <c r="M80" s="80">
        <v>0</v>
      </c>
    </row>
    <row r="81" spans="2:13">
      <c r="B81" s="79" t="s">
        <v>284</v>
      </c>
      <c r="D81" s="16"/>
      <c r="E81" s="16"/>
      <c r="F81" s="16"/>
      <c r="G81" s="16"/>
      <c r="H81" s="80">
        <v>13770402</v>
      </c>
      <c r="J81" s="80">
        <v>2661860.7166552297</v>
      </c>
      <c r="L81" s="80">
        <v>80.349999999999994</v>
      </c>
      <c r="M81" s="80">
        <v>3.89</v>
      </c>
    </row>
    <row r="82" spans="2:13">
      <c r="B82" t="s">
        <v>285</v>
      </c>
      <c r="D82" s="16"/>
      <c r="E82" s="16"/>
      <c r="F82" s="16"/>
      <c r="G82" s="16"/>
    </row>
    <row r="83" spans="2:13"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K1" workbookViewId="0">
      <selection activeCell="O45" sqref="O4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2.570312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8"/>
    </row>
    <row r="7" spans="2:65" ht="26.25" customHeight="1">
      <c r="B7" s="116" t="s">
        <v>99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40269833.270000003</v>
      </c>
      <c r="K11" s="7"/>
      <c r="L11" s="77">
        <v>2560043.5241319421</v>
      </c>
      <c r="M11" s="7"/>
      <c r="N11" s="77">
        <v>100</v>
      </c>
      <c r="O11" s="77">
        <v>3.74</v>
      </c>
      <c r="P11" s="35"/>
      <c r="BG11" s="16"/>
      <c r="BH11" s="19"/>
      <c r="BI11" s="16"/>
      <c r="BM11" s="16"/>
    </row>
    <row r="12" spans="2:65">
      <c r="B12" s="79" t="s">
        <v>841</v>
      </c>
      <c r="C12" s="16"/>
      <c r="D12" s="16"/>
      <c r="E12" s="16"/>
    </row>
    <row r="13" spans="2:65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I13" t="s">
        <v>197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842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843</v>
      </c>
      <c r="C15" s="16"/>
      <c r="D15" s="16"/>
      <c r="E15" s="16"/>
    </row>
    <row r="16" spans="2:65">
      <c r="B16" t="s">
        <v>844</v>
      </c>
      <c r="C16" t="s">
        <v>845</v>
      </c>
      <c r="D16" t="s">
        <v>129</v>
      </c>
      <c r="E16" t="s">
        <v>793</v>
      </c>
      <c r="F16" t="s">
        <v>846</v>
      </c>
      <c r="G16" t="s">
        <v>480</v>
      </c>
      <c r="H16" t="s">
        <v>341</v>
      </c>
      <c r="I16" t="s">
        <v>112</v>
      </c>
      <c r="J16" s="78">
        <v>95434</v>
      </c>
      <c r="K16" s="78">
        <v>12111</v>
      </c>
      <c r="L16" s="78">
        <v>45099.361809479997</v>
      </c>
      <c r="M16" s="78">
        <v>14.26</v>
      </c>
      <c r="N16" s="78">
        <v>1.76</v>
      </c>
      <c r="O16" s="78">
        <v>7.0000000000000007E-2</v>
      </c>
    </row>
    <row r="17" spans="2:15">
      <c r="B17" t="s">
        <v>847</v>
      </c>
      <c r="C17" t="s">
        <v>848</v>
      </c>
      <c r="D17" t="s">
        <v>129</v>
      </c>
      <c r="E17" t="s">
        <v>849</v>
      </c>
      <c r="F17" t="s">
        <v>846</v>
      </c>
      <c r="G17" t="s">
        <v>197</v>
      </c>
      <c r="H17" t="s">
        <v>198</v>
      </c>
      <c r="I17" t="s">
        <v>112</v>
      </c>
      <c r="J17" s="78">
        <v>336181.74</v>
      </c>
      <c r="K17" s="78">
        <v>5695.8399999999974</v>
      </c>
      <c r="L17" s="78">
        <v>74716.955424541593</v>
      </c>
      <c r="M17" s="78">
        <v>1.29</v>
      </c>
      <c r="N17" s="78">
        <v>2.92</v>
      </c>
      <c r="O17" s="78">
        <v>0.11</v>
      </c>
    </row>
    <row r="18" spans="2:15">
      <c r="B18" t="s">
        <v>850</v>
      </c>
      <c r="C18" t="s">
        <v>851</v>
      </c>
      <c r="D18" t="s">
        <v>129</v>
      </c>
      <c r="E18" t="s">
        <v>849</v>
      </c>
      <c r="F18" t="s">
        <v>846</v>
      </c>
      <c r="G18" t="s">
        <v>197</v>
      </c>
      <c r="H18" t="s">
        <v>198</v>
      </c>
      <c r="I18" t="s">
        <v>194</v>
      </c>
      <c r="J18" s="78">
        <v>17392.05</v>
      </c>
      <c r="K18" s="78">
        <v>10106311.128279544</v>
      </c>
      <c r="L18" s="78">
        <v>56966.884727430399</v>
      </c>
      <c r="M18" s="78">
        <v>1.84</v>
      </c>
      <c r="N18" s="78">
        <v>2.23</v>
      </c>
      <c r="O18" s="78">
        <v>0.08</v>
      </c>
    </row>
    <row r="19" spans="2:15">
      <c r="B19" t="s">
        <v>852</v>
      </c>
      <c r="C19" t="s">
        <v>853</v>
      </c>
      <c r="D19" t="s">
        <v>129</v>
      </c>
      <c r="E19" t="s">
        <v>854</v>
      </c>
      <c r="F19" t="s">
        <v>846</v>
      </c>
      <c r="G19" t="s">
        <v>197</v>
      </c>
      <c r="H19" t="s">
        <v>198</v>
      </c>
      <c r="I19" t="s">
        <v>112</v>
      </c>
      <c r="J19" s="78">
        <v>91842</v>
      </c>
      <c r="K19" s="78">
        <v>15683</v>
      </c>
      <c r="L19" s="78">
        <v>56202.772515719997</v>
      </c>
      <c r="M19" s="78">
        <v>0</v>
      </c>
      <c r="N19" s="78">
        <v>2.2000000000000002</v>
      </c>
      <c r="O19" s="78">
        <v>0.08</v>
      </c>
    </row>
    <row r="20" spans="2:15">
      <c r="B20" t="s">
        <v>855</v>
      </c>
      <c r="C20" t="s">
        <v>856</v>
      </c>
      <c r="D20" t="s">
        <v>129</v>
      </c>
      <c r="E20" t="s">
        <v>857</v>
      </c>
      <c r="F20" t="s">
        <v>846</v>
      </c>
      <c r="G20" t="s">
        <v>197</v>
      </c>
      <c r="H20" t="s">
        <v>198</v>
      </c>
      <c r="I20" t="s">
        <v>116</v>
      </c>
      <c r="J20" s="78">
        <v>137433</v>
      </c>
      <c r="K20" s="78">
        <v>21236</v>
      </c>
      <c r="L20" s="78">
        <v>123944.012619984</v>
      </c>
      <c r="M20" s="78">
        <v>0</v>
      </c>
      <c r="N20" s="78">
        <v>4.84</v>
      </c>
      <c r="O20" s="78">
        <v>0.18</v>
      </c>
    </row>
    <row r="21" spans="2:15">
      <c r="B21" t="s">
        <v>858</v>
      </c>
      <c r="C21" t="s">
        <v>859</v>
      </c>
      <c r="D21" t="s">
        <v>129</v>
      </c>
      <c r="E21" t="s">
        <v>860</v>
      </c>
      <c r="F21" t="s">
        <v>846</v>
      </c>
      <c r="G21" t="s">
        <v>197</v>
      </c>
      <c r="H21" t="s">
        <v>198</v>
      </c>
      <c r="I21" t="s">
        <v>116</v>
      </c>
      <c r="J21" s="78">
        <v>11485</v>
      </c>
      <c r="K21" s="78">
        <v>220820</v>
      </c>
      <c r="L21" s="78">
        <v>107703.84648360001</v>
      </c>
      <c r="M21" s="78">
        <v>2.64</v>
      </c>
      <c r="N21" s="78">
        <v>4.21</v>
      </c>
      <c r="O21" s="78">
        <v>0.16</v>
      </c>
    </row>
    <row r="22" spans="2:15">
      <c r="B22" t="s">
        <v>861</v>
      </c>
      <c r="C22" t="s">
        <v>862</v>
      </c>
      <c r="D22" t="s">
        <v>129</v>
      </c>
      <c r="E22" t="s">
        <v>863</v>
      </c>
      <c r="F22" t="s">
        <v>846</v>
      </c>
      <c r="G22" t="s">
        <v>197</v>
      </c>
      <c r="H22" t="s">
        <v>198</v>
      </c>
      <c r="I22" t="s">
        <v>119</v>
      </c>
      <c r="J22" s="78">
        <v>15320139</v>
      </c>
      <c r="K22" s="78">
        <v>101.57</v>
      </c>
      <c r="L22" s="78">
        <v>90002.887414423196</v>
      </c>
      <c r="M22" s="78">
        <v>0</v>
      </c>
      <c r="N22" s="78">
        <v>3.52</v>
      </c>
      <c r="O22" s="78">
        <v>0.13</v>
      </c>
    </row>
    <row r="23" spans="2:15">
      <c r="B23" t="s">
        <v>864</v>
      </c>
      <c r="C23" t="s">
        <v>865</v>
      </c>
      <c r="D23" t="s">
        <v>129</v>
      </c>
      <c r="E23" t="s">
        <v>793</v>
      </c>
      <c r="F23" t="s">
        <v>846</v>
      </c>
      <c r="G23" t="s">
        <v>197</v>
      </c>
      <c r="H23" t="s">
        <v>198</v>
      </c>
      <c r="I23" t="s">
        <v>116</v>
      </c>
      <c r="J23" s="78">
        <v>154463.06</v>
      </c>
      <c r="K23" s="78">
        <v>28145.000000000062</v>
      </c>
      <c r="L23" s="78">
        <v>184623.804396892</v>
      </c>
      <c r="M23" s="78">
        <v>17.96</v>
      </c>
      <c r="N23" s="78">
        <v>7.21</v>
      </c>
      <c r="O23" s="78">
        <v>0.27</v>
      </c>
    </row>
    <row r="24" spans="2:15">
      <c r="B24" t="s">
        <v>866</v>
      </c>
      <c r="C24" t="s">
        <v>867</v>
      </c>
      <c r="D24" t="s">
        <v>129</v>
      </c>
      <c r="E24" t="s">
        <v>793</v>
      </c>
      <c r="F24" t="s">
        <v>846</v>
      </c>
      <c r="G24" t="s">
        <v>197</v>
      </c>
      <c r="H24" t="s">
        <v>198</v>
      </c>
      <c r="I24" t="s">
        <v>112</v>
      </c>
      <c r="J24" s="78">
        <v>159388</v>
      </c>
      <c r="K24" s="78">
        <v>24200</v>
      </c>
      <c r="L24" s="78">
        <v>150507.53819200001</v>
      </c>
      <c r="M24" s="78">
        <v>8.19</v>
      </c>
      <c r="N24" s="78">
        <v>5.88</v>
      </c>
      <c r="O24" s="78">
        <v>0.22</v>
      </c>
    </row>
    <row r="25" spans="2:15">
      <c r="B25" t="s">
        <v>868</v>
      </c>
      <c r="C25" t="s">
        <v>869</v>
      </c>
      <c r="D25" t="s">
        <v>129</v>
      </c>
      <c r="E25" t="s">
        <v>870</v>
      </c>
      <c r="F25" t="s">
        <v>846</v>
      </c>
      <c r="G25" t="s">
        <v>197</v>
      </c>
      <c r="H25" t="s">
        <v>198</v>
      </c>
      <c r="I25" t="s">
        <v>116</v>
      </c>
      <c r="J25" s="78">
        <v>215899</v>
      </c>
      <c r="K25" s="78">
        <v>11718</v>
      </c>
      <c r="L25" s="78">
        <v>107439.983541576</v>
      </c>
      <c r="M25" s="78">
        <v>0</v>
      </c>
      <c r="N25" s="78">
        <v>4.2</v>
      </c>
      <c r="O25" s="78">
        <v>0.16</v>
      </c>
    </row>
    <row r="26" spans="2:15">
      <c r="B26" t="s">
        <v>871</v>
      </c>
      <c r="C26" t="s">
        <v>872</v>
      </c>
      <c r="D26" t="s">
        <v>129</v>
      </c>
      <c r="E26" t="s">
        <v>870</v>
      </c>
      <c r="F26" t="s">
        <v>846</v>
      </c>
      <c r="G26" t="s">
        <v>197</v>
      </c>
      <c r="H26" t="s">
        <v>198</v>
      </c>
      <c r="I26" t="s">
        <v>116</v>
      </c>
      <c r="J26" s="78">
        <v>76233</v>
      </c>
      <c r="K26" s="78">
        <v>9820</v>
      </c>
      <c r="L26" s="78">
        <v>31791.88709208</v>
      </c>
      <c r="M26" s="78">
        <v>0</v>
      </c>
      <c r="N26" s="78">
        <v>1.24</v>
      </c>
      <c r="O26" s="78">
        <v>0.05</v>
      </c>
    </row>
    <row r="27" spans="2:15">
      <c r="B27" t="s">
        <v>873</v>
      </c>
      <c r="C27" t="s">
        <v>874</v>
      </c>
      <c r="D27" t="s">
        <v>129</v>
      </c>
      <c r="E27" t="s">
        <v>875</v>
      </c>
      <c r="F27" t="s">
        <v>846</v>
      </c>
      <c r="G27" t="s">
        <v>197</v>
      </c>
      <c r="H27" t="s">
        <v>198</v>
      </c>
      <c r="I27" t="s">
        <v>119</v>
      </c>
      <c r="J27" s="78">
        <v>3900547</v>
      </c>
      <c r="K27" s="78">
        <v>173.11</v>
      </c>
      <c r="L27" s="78">
        <v>39054.938297272798</v>
      </c>
      <c r="M27" s="78">
        <v>0</v>
      </c>
      <c r="N27" s="78">
        <v>1.53</v>
      </c>
      <c r="O27" s="78">
        <v>0.06</v>
      </c>
    </row>
    <row r="28" spans="2:15">
      <c r="B28" t="s">
        <v>876</v>
      </c>
      <c r="C28" t="s">
        <v>877</v>
      </c>
      <c r="D28" t="s">
        <v>129</v>
      </c>
      <c r="E28" t="s">
        <v>878</v>
      </c>
      <c r="F28" t="s">
        <v>846</v>
      </c>
      <c r="G28" t="s">
        <v>197</v>
      </c>
      <c r="H28" t="s">
        <v>198</v>
      </c>
      <c r="I28" t="s">
        <v>112</v>
      </c>
      <c r="J28" s="78">
        <v>441824.42</v>
      </c>
      <c r="K28" s="78">
        <v>2702</v>
      </c>
      <c r="L28" s="78">
        <v>46582.449922416803</v>
      </c>
      <c r="M28" s="78">
        <v>1.65</v>
      </c>
      <c r="N28" s="78">
        <v>1.82</v>
      </c>
      <c r="O28" s="78">
        <v>7.0000000000000007E-2</v>
      </c>
    </row>
    <row r="29" spans="2:15">
      <c r="B29" t="s">
        <v>879</v>
      </c>
      <c r="C29" t="s">
        <v>880</v>
      </c>
      <c r="D29" t="s">
        <v>129</v>
      </c>
      <c r="E29" t="s">
        <v>881</v>
      </c>
      <c r="F29" t="s">
        <v>846</v>
      </c>
      <c r="G29" t="s">
        <v>197</v>
      </c>
      <c r="H29" t="s">
        <v>198</v>
      </c>
      <c r="I29" t="s">
        <v>119</v>
      </c>
      <c r="J29" s="78">
        <v>8252915.8600000003</v>
      </c>
      <c r="K29" s="78">
        <v>328.06000000000051</v>
      </c>
      <c r="L29" s="78">
        <v>156598.999215508</v>
      </c>
      <c r="M29" s="78">
        <v>5.37</v>
      </c>
      <c r="N29" s="78">
        <v>6.12</v>
      </c>
      <c r="O29" s="78">
        <v>0.23</v>
      </c>
    </row>
    <row r="30" spans="2:15">
      <c r="B30" t="s">
        <v>882</v>
      </c>
      <c r="C30" t="s">
        <v>883</v>
      </c>
      <c r="D30" t="s">
        <v>129</v>
      </c>
      <c r="E30" t="s">
        <v>884</v>
      </c>
      <c r="F30" t="s">
        <v>846</v>
      </c>
      <c r="G30" t="s">
        <v>197</v>
      </c>
      <c r="H30" t="s">
        <v>198</v>
      </c>
      <c r="I30" t="s">
        <v>112</v>
      </c>
      <c r="J30" s="78">
        <v>255363.54</v>
      </c>
      <c r="K30" s="78">
        <v>9754.3999999999978</v>
      </c>
      <c r="L30" s="78">
        <v>97195.624830755507</v>
      </c>
      <c r="M30" s="78">
        <v>0</v>
      </c>
      <c r="N30" s="78">
        <v>3.8</v>
      </c>
      <c r="O30" s="78">
        <v>0.14000000000000001</v>
      </c>
    </row>
    <row r="31" spans="2:15">
      <c r="B31" t="s">
        <v>885</v>
      </c>
      <c r="C31" t="s">
        <v>886</v>
      </c>
      <c r="D31" t="s">
        <v>129</v>
      </c>
      <c r="E31" t="s">
        <v>854</v>
      </c>
      <c r="F31" t="s">
        <v>846</v>
      </c>
      <c r="G31" t="s">
        <v>197</v>
      </c>
      <c r="H31" t="s">
        <v>198</v>
      </c>
      <c r="I31" t="s">
        <v>112</v>
      </c>
      <c r="J31" s="78">
        <v>307331</v>
      </c>
      <c r="K31" s="78">
        <v>10219.240000000016</v>
      </c>
      <c r="L31" s="78">
        <v>122549.69447412901</v>
      </c>
      <c r="M31" s="78">
        <v>0</v>
      </c>
      <c r="N31" s="78">
        <v>4.79</v>
      </c>
      <c r="O31" s="78">
        <v>0.18</v>
      </c>
    </row>
    <row r="32" spans="2:15">
      <c r="B32" t="s">
        <v>887</v>
      </c>
      <c r="C32" t="s">
        <v>888</v>
      </c>
      <c r="D32" t="s">
        <v>129</v>
      </c>
      <c r="E32" t="s">
        <v>854</v>
      </c>
      <c r="F32" t="s">
        <v>846</v>
      </c>
      <c r="G32" t="s">
        <v>197</v>
      </c>
      <c r="H32" t="s">
        <v>198</v>
      </c>
      <c r="I32" t="s">
        <v>112</v>
      </c>
      <c r="J32" s="78">
        <v>259909</v>
      </c>
      <c r="K32" s="78">
        <v>9615.56</v>
      </c>
      <c r="L32" s="78">
        <v>97517.636189240802</v>
      </c>
      <c r="M32" s="78">
        <v>0</v>
      </c>
      <c r="N32" s="78">
        <v>3.81</v>
      </c>
      <c r="O32" s="78">
        <v>0.14000000000000001</v>
      </c>
    </row>
    <row r="33" spans="2:15">
      <c r="B33" t="s">
        <v>889</v>
      </c>
      <c r="C33" t="s">
        <v>890</v>
      </c>
      <c r="D33" t="s">
        <v>129</v>
      </c>
      <c r="E33" t="s">
        <v>891</v>
      </c>
      <c r="F33" t="s">
        <v>846</v>
      </c>
      <c r="G33" t="s">
        <v>197</v>
      </c>
      <c r="H33" t="s">
        <v>198</v>
      </c>
      <c r="I33" t="s">
        <v>112</v>
      </c>
      <c r="J33" s="78">
        <v>201932</v>
      </c>
      <c r="K33" s="78">
        <v>23638</v>
      </c>
      <c r="L33" s="78">
        <v>186252.94139632001</v>
      </c>
      <c r="M33" s="78">
        <v>0</v>
      </c>
      <c r="N33" s="78">
        <v>7.28</v>
      </c>
      <c r="O33" s="78">
        <v>0.27</v>
      </c>
    </row>
    <row r="34" spans="2:15">
      <c r="B34" t="s">
        <v>892</v>
      </c>
      <c r="C34" t="s">
        <v>893</v>
      </c>
      <c r="D34" t="s">
        <v>129</v>
      </c>
      <c r="E34" t="s">
        <v>891</v>
      </c>
      <c r="F34" t="s">
        <v>846</v>
      </c>
      <c r="G34" t="s">
        <v>197</v>
      </c>
      <c r="H34" t="s">
        <v>198</v>
      </c>
      <c r="I34" t="s">
        <v>194</v>
      </c>
      <c r="J34" s="78">
        <v>325749.39</v>
      </c>
      <c r="K34" s="78">
        <v>999016.68744214869</v>
      </c>
      <c r="L34" s="78">
        <v>105471.563704702</v>
      </c>
      <c r="M34" s="78">
        <v>0</v>
      </c>
      <c r="N34" s="78">
        <v>4.12</v>
      </c>
      <c r="O34" s="78">
        <v>0.15</v>
      </c>
    </row>
    <row r="35" spans="2:15">
      <c r="B35" t="s">
        <v>894</v>
      </c>
      <c r="C35" t="s">
        <v>895</v>
      </c>
      <c r="D35" t="s">
        <v>129</v>
      </c>
      <c r="E35" t="s">
        <v>891</v>
      </c>
      <c r="F35" t="s">
        <v>846</v>
      </c>
      <c r="G35" t="s">
        <v>197</v>
      </c>
      <c r="H35" t="s">
        <v>198</v>
      </c>
      <c r="I35" t="s">
        <v>112</v>
      </c>
      <c r="J35" s="78">
        <v>38559</v>
      </c>
      <c r="K35" s="78">
        <v>33907</v>
      </c>
      <c r="L35" s="78">
        <v>51015.528907259999</v>
      </c>
      <c r="M35" s="78">
        <v>0</v>
      </c>
      <c r="N35" s="78">
        <v>1.99</v>
      </c>
      <c r="O35" s="78">
        <v>7.0000000000000007E-2</v>
      </c>
    </row>
    <row r="36" spans="2:15">
      <c r="B36" t="s">
        <v>896</v>
      </c>
      <c r="C36" t="s">
        <v>897</v>
      </c>
      <c r="D36" t="s">
        <v>129</v>
      </c>
      <c r="E36" t="s">
        <v>898</v>
      </c>
      <c r="F36" t="s">
        <v>846</v>
      </c>
      <c r="G36" t="s">
        <v>197</v>
      </c>
      <c r="H36" t="s">
        <v>198</v>
      </c>
      <c r="I36" t="s">
        <v>112</v>
      </c>
      <c r="J36" s="78">
        <v>2922890.95</v>
      </c>
      <c r="K36" s="78">
        <v>1210</v>
      </c>
      <c r="L36" s="78">
        <v>138001.95789148999</v>
      </c>
      <c r="M36" s="78">
        <v>0</v>
      </c>
      <c r="N36" s="78">
        <v>5.39</v>
      </c>
      <c r="O36" s="78">
        <v>0.2</v>
      </c>
    </row>
    <row r="37" spans="2:15">
      <c r="B37" t="s">
        <v>899</v>
      </c>
      <c r="C37" t="s">
        <v>900</v>
      </c>
      <c r="D37" t="s">
        <v>129</v>
      </c>
      <c r="E37" t="s">
        <v>901</v>
      </c>
      <c r="F37" t="s">
        <v>846</v>
      </c>
      <c r="G37" t="s">
        <v>197</v>
      </c>
      <c r="H37" t="s">
        <v>198</v>
      </c>
      <c r="I37" t="s">
        <v>112</v>
      </c>
      <c r="J37" s="78">
        <v>241331.04</v>
      </c>
      <c r="K37" s="78">
        <v>14142.999999999958</v>
      </c>
      <c r="L37" s="78">
        <v>133180.91394805399</v>
      </c>
      <c r="M37" s="78">
        <v>3.03</v>
      </c>
      <c r="N37" s="78">
        <v>5.2</v>
      </c>
      <c r="O37" s="78">
        <v>0.19</v>
      </c>
    </row>
    <row r="38" spans="2:15">
      <c r="B38" t="s">
        <v>902</v>
      </c>
      <c r="C38" t="s">
        <v>903</v>
      </c>
      <c r="D38" t="s">
        <v>129</v>
      </c>
      <c r="E38" t="s">
        <v>904</v>
      </c>
      <c r="F38" t="s">
        <v>846</v>
      </c>
      <c r="G38" t="s">
        <v>197</v>
      </c>
      <c r="H38" t="s">
        <v>198</v>
      </c>
      <c r="I38" t="s">
        <v>112</v>
      </c>
      <c r="J38" s="78">
        <v>1741771</v>
      </c>
      <c r="K38" s="78">
        <v>1475</v>
      </c>
      <c r="L38" s="78">
        <v>100246.75901949999</v>
      </c>
      <c r="M38" s="78">
        <v>8.19</v>
      </c>
      <c r="N38" s="78">
        <v>3.92</v>
      </c>
      <c r="O38" s="78">
        <v>0.15</v>
      </c>
    </row>
    <row r="39" spans="2:15">
      <c r="B39" t="s">
        <v>905</v>
      </c>
      <c r="C39" t="s">
        <v>906</v>
      </c>
      <c r="D39" t="s">
        <v>129</v>
      </c>
      <c r="E39" t="s">
        <v>907</v>
      </c>
      <c r="F39" t="s">
        <v>846</v>
      </c>
      <c r="G39" t="s">
        <v>197</v>
      </c>
      <c r="H39" t="s">
        <v>198</v>
      </c>
      <c r="I39" t="s">
        <v>194</v>
      </c>
      <c r="J39" s="78">
        <v>46996</v>
      </c>
      <c r="K39" s="78">
        <v>1284041.5057081147</v>
      </c>
      <c r="L39" s="78">
        <v>19557.754412591999</v>
      </c>
      <c r="M39" s="78">
        <v>0</v>
      </c>
      <c r="N39" s="78">
        <v>0.76</v>
      </c>
      <c r="O39" s="78">
        <v>0.03</v>
      </c>
    </row>
    <row r="40" spans="2:15">
      <c r="B40" t="s">
        <v>908</v>
      </c>
      <c r="C40" t="s">
        <v>909</v>
      </c>
      <c r="D40" t="s">
        <v>129</v>
      </c>
      <c r="E40" t="s">
        <v>910</v>
      </c>
      <c r="F40" t="s">
        <v>846</v>
      </c>
      <c r="G40" t="s">
        <v>197</v>
      </c>
      <c r="H40" t="s">
        <v>198</v>
      </c>
      <c r="I40" t="s">
        <v>112</v>
      </c>
      <c r="J40" s="78">
        <v>67282</v>
      </c>
      <c r="K40" s="78">
        <v>23803.7</v>
      </c>
      <c r="L40" s="78">
        <v>62492.892403468002</v>
      </c>
      <c r="M40" s="78">
        <v>0</v>
      </c>
      <c r="N40" s="78">
        <v>2.44</v>
      </c>
      <c r="O40" s="78">
        <v>0.09</v>
      </c>
    </row>
    <row r="41" spans="2:15">
      <c r="B41" t="s">
        <v>911</v>
      </c>
      <c r="C41" t="s">
        <v>912</v>
      </c>
      <c r="D41" t="s">
        <v>129</v>
      </c>
      <c r="E41" t="s">
        <v>913</v>
      </c>
      <c r="F41" t="s">
        <v>846</v>
      </c>
      <c r="G41" t="s">
        <v>197</v>
      </c>
      <c r="H41" t="s">
        <v>198</v>
      </c>
      <c r="I41" t="s">
        <v>116</v>
      </c>
      <c r="J41" s="78">
        <v>6272</v>
      </c>
      <c r="K41" s="78">
        <v>272815</v>
      </c>
      <c r="L41" s="78">
        <v>72666.811338240004</v>
      </c>
      <c r="M41" s="78">
        <v>3.32</v>
      </c>
      <c r="N41" s="78">
        <v>2.84</v>
      </c>
      <c r="O41" s="78">
        <v>0.11</v>
      </c>
    </row>
    <row r="42" spans="2:15">
      <c r="B42" t="s">
        <v>914</v>
      </c>
      <c r="C42" t="s">
        <v>915</v>
      </c>
      <c r="D42" t="s">
        <v>129</v>
      </c>
      <c r="E42" t="s">
        <v>916</v>
      </c>
      <c r="F42" t="s">
        <v>846</v>
      </c>
      <c r="G42" t="s">
        <v>197</v>
      </c>
      <c r="H42" t="s">
        <v>198</v>
      </c>
      <c r="I42" t="s">
        <v>116</v>
      </c>
      <c r="J42" s="78">
        <v>4582082.18</v>
      </c>
      <c r="K42" s="78">
        <v>347.6599999999998</v>
      </c>
      <c r="L42" s="78">
        <v>67651.808140596593</v>
      </c>
      <c r="M42" s="78">
        <v>0</v>
      </c>
      <c r="N42" s="78">
        <v>2.64</v>
      </c>
      <c r="O42" s="78">
        <v>0.1</v>
      </c>
    </row>
    <row r="43" spans="2:15">
      <c r="B43" t="s">
        <v>917</v>
      </c>
      <c r="C43" t="s">
        <v>918</v>
      </c>
      <c r="D43" t="s">
        <v>129</v>
      </c>
      <c r="E43" t="s">
        <v>854</v>
      </c>
      <c r="F43" t="s">
        <v>846</v>
      </c>
      <c r="G43" t="s">
        <v>197</v>
      </c>
      <c r="H43" t="s">
        <v>198</v>
      </c>
      <c r="I43" t="s">
        <v>112</v>
      </c>
      <c r="J43" s="78">
        <v>61187.040000000001</v>
      </c>
      <c r="K43" s="78">
        <v>14661.799999999983</v>
      </c>
      <c r="L43" s="78">
        <v>35005.315822669399</v>
      </c>
      <c r="M43" s="78">
        <v>0</v>
      </c>
      <c r="N43" s="78">
        <v>1.37</v>
      </c>
      <c r="O43" s="78">
        <v>0.05</v>
      </c>
    </row>
    <row r="44" spans="2:15">
      <c r="B44" s="79" t="s">
        <v>919</v>
      </c>
      <c r="C44" s="16"/>
      <c r="D44" s="16"/>
      <c r="E44" s="16"/>
      <c r="J44" s="80">
        <v>40269833.270000003</v>
      </c>
      <c r="L44" s="80">
        <v>2560043.5241319421</v>
      </c>
      <c r="N44" s="80">
        <v>100</v>
      </c>
      <c r="O44" s="80">
        <v>3.74</v>
      </c>
    </row>
    <row r="45" spans="2:15">
      <c r="B45" t="s">
        <v>285</v>
      </c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60" ht="26.25" customHeight="1">
      <c r="B7" s="116" t="s">
        <v>101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920</v>
      </c>
      <c r="D12" s="16"/>
      <c r="E12" s="16"/>
    </row>
    <row r="13" spans="2:60">
      <c r="B13" t="s">
        <v>197</v>
      </c>
      <c r="C13" t="s">
        <v>197</v>
      </c>
      <c r="D13" s="16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921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922</v>
      </c>
      <c r="D15" s="16"/>
      <c r="E15" s="16"/>
    </row>
    <row r="16" spans="2:60">
      <c r="B16" t="s">
        <v>197</v>
      </c>
      <c r="C16" t="s">
        <v>197</v>
      </c>
      <c r="D16" s="16"/>
      <c r="E16" t="s">
        <v>197</v>
      </c>
      <c r="F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923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285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24</vt:i4>
      </vt:variant>
    </vt:vector>
  </HeadingPairs>
  <TitlesOfParts>
    <vt:vector size="54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'השקעה בחברות מוחזקות'!WPrint_Area_W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naamam</cp:lastModifiedBy>
  <dcterms:created xsi:type="dcterms:W3CDTF">2015-11-10T09:34:27Z</dcterms:created>
  <dcterms:modified xsi:type="dcterms:W3CDTF">2016-03-22T08:27:30Z</dcterms:modified>
</cp:coreProperties>
</file>