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refMode="R1C1"/>
</workbook>
</file>

<file path=xl/calcChain.xml><?xml version="1.0" encoding="utf-8"?>
<calcChain xmlns="http://schemas.openxmlformats.org/spreadsheetml/2006/main">
  <c r="C11" i="27" l="1"/>
  <c r="C146" i="27" l="1"/>
  <c r="C57" i="27" l="1"/>
  <c r="F196" i="17" l="1"/>
  <c r="F197" i="17" s="1"/>
  <c r="F11" i="17" s="1"/>
</calcChain>
</file>

<file path=xl/sharedStrings.xml><?xml version="1.0" encoding="utf-8"?>
<sst xmlns="http://schemas.openxmlformats.org/spreadsheetml/2006/main" count="8184" uniqueCount="2855">
  <si>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</si>
  <si>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</si>
  <si>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</si>
  <si>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</si>
  <si>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</si>
  <si>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</si>
  <si>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</si>
  <si>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</si>
  <si>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</si>
  <si>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</si>
  <si>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</si>
  <si>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</si>
  <si>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</si>
  <si>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</si>
  <si>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</si>
  <si>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</si>
  <si>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</si>
  <si>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</si>
  <si>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</si>
  <si>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</si>
  <si>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</si>
  <si>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</si>
  <si>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</si>
  <si>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</si>
  <si>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</si>
  <si>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</si>
  <si>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</si>
  <si>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</si>
  <si>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</si>
  <si>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</si>
  <si>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</si>
  <si>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</si>
  <si>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</si>
  <si>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</si>
  <si>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</si>
  <si>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</si>
  <si>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</si>
  <si>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</si>
  <si>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</si>
  <si>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</si>
  <si>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</si>
  <si>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</si>
  <si>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</si>
  <si>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</si>
  <si>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</si>
  <si>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</si>
  <si>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</si>
  <si>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</si>
  <si>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</si>
  <si>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</si>
  <si>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</si>
  <si>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</si>
  <si>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</si>
  <si>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</si>
  <si>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</si>
  <si>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</si>
  <si>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</si>
  <si>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</si>
  <si>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</si>
  <si>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</si>
  <si>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</si>
  <si>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</si>
  <si>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</si>
  <si>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</si>
  <si>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</si>
  <si>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</si>
  <si>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</si>
  <si>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</si>
  <si>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</si>
  <si>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</si>
  <si>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</si>
  <si>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</si>
  <si>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</si>
  <si>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</si>
  <si>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</si>
  <si>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</si>
  <si>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</si>
  <si>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</si>
  <si>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</si>
  <si>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</si>
  <si>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</si>
  <si>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</si>
  <si>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</si>
  <si>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</si>
  <si>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</si>
  <si>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</si>
  <si>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</si>
  <si>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</si>
  <si>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</si>
  <si>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</si>
  <si>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</si>
  <si>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</si>
  <si>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</si>
  <si>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</si>
  <si>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</si>
  <si>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</si>
  <si>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</si>
  <si>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</si>
  <si>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</si>
  <si>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</si>
  <si>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</si>
  <si>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</si>
  <si>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</si>
  <si>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</si>
  <si>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</si>
  <si>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</si>
  <si>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</si>
  <si>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</si>
  <si>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</si>
  <si>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</si>
  <si>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</si>
  <si>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</si>
  <si>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</si>
  <si>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</si>
  <si>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</si>
  <si>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</si>
  <si>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</si>
  <si>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</si>
  <si>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</si>
  <si>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</si>
  <si>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</si>
  <si>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</si>
  <si>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</si>
  <si>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</si>
  <si>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</si>
  <si>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</si>
  <si>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</si>
  <si>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</si>
  <si>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</si>
  <si>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</si>
  <si>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</si>
  <si>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</si>
  <si>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</si>
  <si>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</si>
  <si>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</si>
  <si>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</si>
  <si>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</si>
  <si>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</si>
  <si>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</si>
  <si>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</si>
  <si>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</si>
  <si>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</si>
  <si>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</si>
  <si>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</si>
  <si>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</si>
  <si>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</si>
  <si>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</si>
  <si>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</si>
  <si>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</si>
  <si>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</si>
  <si>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</si>
  <si>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</si>
  <si>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</si>
  <si>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</si>
  <si>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</si>
  <si>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</si>
  <si>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</si>
  <si>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</si>
  <si>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</si>
  <si>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</si>
  <si>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</si>
  <si>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</si>
  <si>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</si>
  <si>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</si>
  <si>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</si>
  <si>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</si>
  <si>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</si>
  <si>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</si>
  <si>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</si>
  <si>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</si>
  <si>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</si>
  <si>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</si>
  <si>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</si>
  <si>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</si>
  <si>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</si>
  <si>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</si>
  <si>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</si>
  <si>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</si>
  <si>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</si>
  <si>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</si>
  <si>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</si>
  <si>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</si>
  <si>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</si>
  <si>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</si>
  <si>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</si>
  <si>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</si>
  <si>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</si>
  <si>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</si>
  <si>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</si>
  <si>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</si>
  <si>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</si>
  <si>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מבטחים פנסיה</t>
  </si>
  <si>
    <t>316</t>
  </si>
  <si>
    <t>יין יפני</t>
  </si>
  <si>
    <t>בישראל</t>
  </si>
  <si>
    <t>יתרת מזומנים ועו"ש בש"ח</t>
  </si>
  <si>
    <t>0</t>
  </si>
  <si>
    <t>לא מדורג</t>
  </si>
  <si>
    <t>עו'ש- בנק איגוד</t>
  </si>
  <si>
    <t>1111111111- 13- בנק איגוד</t>
  </si>
  <si>
    <t>13</t>
  </si>
  <si>
    <t>עו'ש- בנק דיסקונט</t>
  </si>
  <si>
    <t>1111111111- 11- בנק דיסקונט</t>
  </si>
  <si>
    <t>11</t>
  </si>
  <si>
    <t>עו'ש- בנק הבינלאומי</t>
  </si>
  <si>
    <t>1111111111- 31- בנק הבינלאומי</t>
  </si>
  <si>
    <t>31</t>
  </si>
  <si>
    <t>עו'ש- בנק הפועלים</t>
  </si>
  <si>
    <t>1111111111- 12- בנק הפועלים</t>
  </si>
  <si>
    <t>12</t>
  </si>
  <si>
    <t>עו'ש- בנק לאומי</t>
  </si>
  <si>
    <t>1111111111- 10- בנק לאומי</t>
  </si>
  <si>
    <t>10</t>
  </si>
  <si>
    <t>עו'ש- בנק מזרחי</t>
  </si>
  <si>
    <t>1111111111- 20- בנק מזרחי</t>
  </si>
  <si>
    <t>20</t>
  </si>
  <si>
    <t>עו'ש- יו-בנק</t>
  </si>
  <si>
    <t>1111111111- 26- יו-בנק</t>
  </si>
  <si>
    <t>26</t>
  </si>
  <si>
    <t>עו'ש- פועלים סהר</t>
  </si>
  <si>
    <t>1111111111- 33- פועלים סהר</t>
  </si>
  <si>
    <t>סה"כ יתרת מזומנים ועו"ש בש"ח</t>
  </si>
  <si>
    <t>יתרת מזומנים ועו"ש נקובים במט"ח</t>
  </si>
  <si>
    <t>יין יפני- בנק לאומי</t>
  </si>
  <si>
    <t>1000389- 10- בנק לאומי</t>
  </si>
  <si>
    <t>דולר ארהב- בנק הפועלים</t>
  </si>
  <si>
    <t>1000280- 12- בנק הפועלים</t>
  </si>
  <si>
    <t>דולר ארהב- בנק לאומי</t>
  </si>
  <si>
    <t>1000280- 10- בנק לאומי</t>
  </si>
  <si>
    <t>דולר ארהב- בנק מזרחי</t>
  </si>
  <si>
    <t>1000280- 20- בנק מזרחי</t>
  </si>
  <si>
    <t>דולר ארהב- פועלים סהר</t>
  </si>
  <si>
    <t>1000280- 33- פועלים סהר</t>
  </si>
  <si>
    <t>יורו- בנק הפועלים</t>
  </si>
  <si>
    <t>1000298- 12- בנק הפועלים</t>
  </si>
  <si>
    <t>יורו- בנק לאומי</t>
  </si>
  <si>
    <t>1000298- 10- בנק לאומי</t>
  </si>
  <si>
    <t>יורו- בנק מזרחי</t>
  </si>
  <si>
    <t>1000298- 20- בנק מזרחי</t>
  </si>
  <si>
    <t>יורו- פועלים סהר</t>
  </si>
  <si>
    <t>1000298- 33- פועלים סהר</t>
  </si>
  <si>
    <t>לישט- בנק לאומי</t>
  </si>
  <si>
    <t>1000306- 10- בנק לאומי</t>
  </si>
  <si>
    <t>לישט- פועלים סהר</t>
  </si>
  <si>
    <t>1000306- 33- פועלים סהר</t>
  </si>
  <si>
    <t>סה"כ יתרת מזומנים ועו"ש נקובים במט"ח</t>
  </si>
  <si>
    <t>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</si>
  <si>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</si>
  <si>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</si>
  <si>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</si>
  <si>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</si>
  <si>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פ.ח.ק.- בנק מזרחי</t>
  </si>
  <si>
    <t>1111111110- 20- בנק מזרחי</t>
  </si>
  <si>
    <t>פ.ח.ק.- פועלים סהר</t>
  </si>
  <si>
    <t>1111111110- 33- פועלים סהר</t>
  </si>
  <si>
    <t>סה"כ פח"ק/פר"י</t>
  </si>
  <si>
    <t>פק"מ לתקופה של עד שלושה חודשים</t>
  </si>
  <si>
    <t>פקמ בינלאומי 10.04.2016 0.07%- בנק הבינלאומי</t>
  </si>
  <si>
    <t>74005528- 31- בנק הבינלאומי</t>
  </si>
  <si>
    <t>AA+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</si>
  <si>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</si>
  <si>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</si>
  <si>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</si>
  <si>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</si>
  <si>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</si>
  <si>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</si>
  <si>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</si>
  <si>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</si>
  <si>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</si>
  <si>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</si>
  <si>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</si>
  <si>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</si>
  <si>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</si>
  <si>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</si>
  <si>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</si>
  <si>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</si>
  <si>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</si>
  <si>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ממשלתי  צמוד 0841- ממשלת ישראל</t>
  </si>
  <si>
    <t>1120583</t>
  </si>
  <si>
    <t>RF</t>
  </si>
  <si>
    <t>30/11/10</t>
  </si>
  <si>
    <t>ממשלתי צמוד 0517- ממשלת ישראל</t>
  </si>
  <si>
    <t>1125905</t>
  </si>
  <si>
    <t>13/01/16</t>
  </si>
  <si>
    <t>ממשלתי צמוד 0536- ממשלת ישראל</t>
  </si>
  <si>
    <t>1097708</t>
  </si>
  <si>
    <t>27/06/06</t>
  </si>
  <si>
    <t>ממשלתי צמוד 0545- ממשלת ישראל</t>
  </si>
  <si>
    <t>1134865</t>
  </si>
  <si>
    <t>09/07/15</t>
  </si>
  <si>
    <t>ממשלתי צמודה 1016- ממשלת ישראל</t>
  </si>
  <si>
    <t>1130483</t>
  </si>
  <si>
    <t>18/11/15</t>
  </si>
  <si>
    <t>סה"כ גליל</t>
  </si>
  <si>
    <t>סה"כ צמודות למדד</t>
  </si>
  <si>
    <t>לא צמודות</t>
  </si>
  <si>
    <t>מלווה קצר מועד</t>
  </si>
  <si>
    <t>מקמ 0626- ממשלת ישראל</t>
  </si>
  <si>
    <t>8160624</t>
  </si>
  <si>
    <t>03/06/15</t>
  </si>
  <si>
    <t>מקמ 0716- ממשלת ישראל</t>
  </si>
  <si>
    <t>8160715</t>
  </si>
  <si>
    <t>08/07/15</t>
  </si>
  <si>
    <t>מקמ 1116- ממשלת ישראל</t>
  </si>
  <si>
    <t>8161119</t>
  </si>
  <si>
    <t>04/11/15</t>
  </si>
  <si>
    <t>מקמ 117</t>
  </si>
  <si>
    <t>8170110</t>
  </si>
  <si>
    <t>06/01/16</t>
  </si>
  <si>
    <t>מקמ 1216- ממשלת ישראל</t>
  </si>
  <si>
    <t>8161218</t>
  </si>
  <si>
    <t>02/12/15</t>
  </si>
  <si>
    <t>מקמ 227</t>
  </si>
  <si>
    <t>8170227</t>
  </si>
  <si>
    <t>03/02/16</t>
  </si>
  <si>
    <t>מקמ 516- ממשלת ישראל</t>
  </si>
  <si>
    <t>8160517</t>
  </si>
  <si>
    <t>06/05/15</t>
  </si>
  <si>
    <t>מקמ 816- ממשלת ישראל</t>
  </si>
  <si>
    <t>8160814</t>
  </si>
  <si>
    <t>05/08/15</t>
  </si>
  <si>
    <t>סה"כ מלווה קצר מועד</t>
  </si>
  <si>
    <t>שחר</t>
  </si>
  <si>
    <t>ממשלתי שקלי 0217- ממשלת ישראל</t>
  </si>
  <si>
    <t>1101575</t>
  </si>
  <si>
    <t>27/07/07</t>
  </si>
  <si>
    <t>ממשלתי שקלי 0324- ממשלת ישראל</t>
  </si>
  <si>
    <t>1130848</t>
  </si>
  <si>
    <t>29/07/15</t>
  </si>
  <si>
    <t>ממשלתי שקלי 0516- ממשלת ישראל</t>
  </si>
  <si>
    <t>1127166</t>
  </si>
  <si>
    <t>09/06/15</t>
  </si>
  <si>
    <t>ממשלתי שקלי 0816- ממשלת ישראל</t>
  </si>
  <si>
    <t>1122019</t>
  </si>
  <si>
    <t>06/09/11</t>
  </si>
  <si>
    <t>ממשלתי שקלי 1026- ממשלת ישראל</t>
  </si>
  <si>
    <t>1099456</t>
  </si>
  <si>
    <t>26/06/07</t>
  </si>
  <si>
    <t>ממשלתי שקלי 142- ממשלת ישראל</t>
  </si>
  <si>
    <t>1125400</t>
  </si>
  <si>
    <t>23/02/12</t>
  </si>
  <si>
    <t>סה"כ שחר</t>
  </si>
  <si>
    <t>גילון</t>
  </si>
  <si>
    <t>ממשלתי משתנה 0520- ממשלת ישראל</t>
  </si>
  <si>
    <t>1116193</t>
  </si>
  <si>
    <t>23/04/10</t>
  </si>
  <si>
    <t>ממשלתי משתנה 1121- ממשלת ישראל</t>
  </si>
  <si>
    <t>1127646</t>
  </si>
  <si>
    <t>27/05/14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</si>
  <si>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</si>
  <si>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</si>
  <si>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</si>
  <si>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</si>
  <si>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</si>
  <si>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4 1/2 01/43- ממשלת ישראל</t>
  </si>
  <si>
    <t>US4651387N91</t>
  </si>
  <si>
    <t>A+</t>
  </si>
  <si>
    <t>S P</t>
  </si>
  <si>
    <t>28/08/13</t>
  </si>
  <si>
    <t>ISRAEL 4% 30.06.22- ממשלת ישראל</t>
  </si>
  <si>
    <t>US46513AGA25</t>
  </si>
  <si>
    <t>09/02/12</t>
  </si>
  <si>
    <t>ISRAEL 4.625 03/20- ממשלת ישראל</t>
  </si>
  <si>
    <t>XS0495946070</t>
  </si>
  <si>
    <t>20/06/11</t>
  </si>
  <si>
    <t>ISRAEL 5 1/8 03/19- ממשלת ישראל</t>
  </si>
  <si>
    <t>US46513E5Y48</t>
  </si>
  <si>
    <t>ISRAEL 6 7/8 10/34- ממשלת ישראל</t>
  </si>
  <si>
    <t>XS0103500855</t>
  </si>
  <si>
    <t>ISRAEL 7 1/4 12/28- ממשלת ישראל</t>
  </si>
  <si>
    <t>US465138ZR91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</si>
  <si>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</si>
  <si>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</si>
  <si>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</si>
  <si>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</si>
  <si>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</si>
  <si>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</si>
  <si>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</si>
  <si>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</si>
  <si>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</si>
  <si>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</si>
  <si>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</si>
  <si>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מימון 176- לאומי</t>
  </si>
  <si>
    <t>6040208</t>
  </si>
  <si>
    <t>604</t>
  </si>
  <si>
    <t>בנקים</t>
  </si>
  <si>
    <t>AAA</t>
  </si>
  <si>
    <t>10/04/03</t>
  </si>
  <si>
    <t>מזרחי טפחות הנפ. 33- בנק מזרחי טפחות</t>
  </si>
  <si>
    <t>2310092</t>
  </si>
  <si>
    <t>668</t>
  </si>
  <si>
    <t>30/04/15</t>
  </si>
  <si>
    <t>מזרחי טפחות הנפקות  36- בנק מזרחי טפחות</t>
  </si>
  <si>
    <t>2310126</t>
  </si>
  <si>
    <t>21/08/15</t>
  </si>
  <si>
    <t>טפחות הנפ התח27- בנק מזרחי טפחות</t>
  </si>
  <si>
    <t>2310035</t>
  </si>
  <si>
    <t>10/02/03</t>
  </si>
  <si>
    <t>לאומי כ. התחייבות ג- לאומי</t>
  </si>
  <si>
    <t>6040182</t>
  </si>
  <si>
    <t>18/11/02</t>
  </si>
  <si>
    <t>לאומי כ.התחייבות סדרה ח- לאומי</t>
  </si>
  <si>
    <t>6040232</t>
  </si>
  <si>
    <t>06/11/07</t>
  </si>
  <si>
    <t>לאומי מימון כ.התחייבות יב- לאומי</t>
  </si>
  <si>
    <t>6040273</t>
  </si>
  <si>
    <t>11/09/11</t>
  </si>
  <si>
    <t>מזרחי טפח.כ.התחייבות 30- בנק מזרחי טפחות</t>
  </si>
  <si>
    <t>2310068</t>
  </si>
  <si>
    <t>08/08/07</t>
  </si>
  <si>
    <t>פועלים כ.ה.נדחה ד- בנק הפועלים</t>
  </si>
  <si>
    <t>1940105</t>
  </si>
  <si>
    <t>662</t>
  </si>
  <si>
    <t>11/09/02</t>
  </si>
  <si>
    <t>פועלים כ.התחייבות 14- בנק הפועלים</t>
  </si>
  <si>
    <t>1940501</t>
  </si>
  <si>
    <t>08/08/11</t>
  </si>
  <si>
    <t>פועלים כ.התחייבות 15- בנק הפועלים</t>
  </si>
  <si>
    <t>1940543</t>
  </si>
  <si>
    <t>18/06/12</t>
  </si>
  <si>
    <t>פועלים כ.התחייבות ט- בנק הפועלים</t>
  </si>
  <si>
    <t>1940386</t>
  </si>
  <si>
    <t>31/05/06</t>
  </si>
  <si>
    <t>פועלים כ.התחייבות י"ב- בנק הפועלים</t>
  </si>
  <si>
    <t>1940428</t>
  </si>
  <si>
    <t>02/02/15</t>
  </si>
  <si>
    <t>בינלאומי כתב התחיבות ה- בינלאומי</t>
  </si>
  <si>
    <t>1105576</t>
  </si>
  <si>
    <t>593</t>
  </si>
  <si>
    <t>AA</t>
  </si>
  <si>
    <t>10/06/07</t>
  </si>
  <si>
    <t>בינלאומי כתב התחיבות ו- בינלאומי</t>
  </si>
  <si>
    <t>1110279</t>
  </si>
  <si>
    <t>Aa3</t>
  </si>
  <si>
    <t>26/10/15</t>
  </si>
  <si>
    <t>גב ים ו- גב ים</t>
  </si>
  <si>
    <t>7590128</t>
  </si>
  <si>
    <t>759</t>
  </si>
  <si>
    <t>נדל"ן ובינוי</t>
  </si>
  <si>
    <t>AA-</t>
  </si>
  <si>
    <t>25/08/15</t>
  </si>
  <si>
    <t>דסקונט כ.התחייבות ח- דיסקונט</t>
  </si>
  <si>
    <t>7480072</t>
  </si>
  <si>
    <t>691</t>
  </si>
  <si>
    <t>15/09/08</t>
  </si>
  <si>
    <t>הראל הנפק אגח ט- הראל מימון והנפקות</t>
  </si>
  <si>
    <t>1134030</t>
  </si>
  <si>
    <t>8433</t>
  </si>
  <si>
    <t>ביטוח</t>
  </si>
  <si>
    <t>13/01/15</t>
  </si>
  <si>
    <t>הראל הנפק אגח י- הראל מימון והנפקות</t>
  </si>
  <si>
    <t>1134048</t>
  </si>
  <si>
    <t>הראל ו - הראל חברה לביטוח</t>
  </si>
  <si>
    <t>1126069</t>
  </si>
  <si>
    <t>1175</t>
  </si>
  <si>
    <t>18/05/12</t>
  </si>
  <si>
    <t>הראל ז - הראל חברה לביטוח</t>
  </si>
  <si>
    <t>1126077</t>
  </si>
  <si>
    <t>10/04/12</t>
  </si>
  <si>
    <t>כ.ביטוח ט ה.משני- כלל חברה לביטוח</t>
  </si>
  <si>
    <t>1136050</t>
  </si>
  <si>
    <t>224</t>
  </si>
  <si>
    <t>פניקס הון אגח ה- הפניקס חברה לביטוח</t>
  </si>
  <si>
    <t>1135417</t>
  </si>
  <si>
    <t>767</t>
  </si>
  <si>
    <t>29/04/15</t>
  </si>
  <si>
    <t>איגוד כ.התחייבות ב- אגוד</t>
  </si>
  <si>
    <t>1101005</t>
  </si>
  <si>
    <t>722</t>
  </si>
  <si>
    <t>A1</t>
  </si>
  <si>
    <t>30/12/07</t>
  </si>
  <si>
    <t>איגוד כ.התחייבות נדחה יט- אגוד</t>
  </si>
  <si>
    <t>1124080</t>
  </si>
  <si>
    <t>04/07/11</t>
  </si>
  <si>
    <t>דיסקונט הון משני עליון 1- דיסקונט</t>
  </si>
  <si>
    <t>7480098</t>
  </si>
  <si>
    <t>16/04/09</t>
  </si>
  <si>
    <t>שכון ובינוי 5- שיכון ובינוי</t>
  </si>
  <si>
    <t>1125210</t>
  </si>
  <si>
    <t>1068</t>
  </si>
  <si>
    <t>01/01/12</t>
  </si>
  <si>
    <t>גזית גלוב ד- גזית גלוב</t>
  </si>
  <si>
    <t>1260397</t>
  </si>
  <si>
    <t>126</t>
  </si>
  <si>
    <t>A</t>
  </si>
  <si>
    <t>21/09/06</t>
  </si>
  <si>
    <t>נורסטאר ט- נורסטאר החזקות אינכ</t>
  </si>
  <si>
    <t>7230303</t>
  </si>
  <si>
    <t>723</t>
  </si>
  <si>
    <t>05/04/12</t>
  </si>
  <si>
    <t>אשדר חברה לבנין סדרה א- אשדר</t>
  </si>
  <si>
    <t>1104330</t>
  </si>
  <si>
    <t>8240</t>
  </si>
  <si>
    <t>A3</t>
  </si>
  <si>
    <t>03/06/07</t>
  </si>
  <si>
    <t>דיסקונט הון ראשוני מורכב 1- דיסקונט</t>
  </si>
  <si>
    <t>6910095</t>
  </si>
  <si>
    <t>A-</t>
  </si>
  <si>
    <t>11/06/07</t>
  </si>
  <si>
    <t>החברה לישראל 7- החברה לישראל</t>
  </si>
  <si>
    <t>5760160</t>
  </si>
  <si>
    <t>576</t>
  </si>
  <si>
    <t>10/02/16</t>
  </si>
  <si>
    <t>חשמל אגח 27- חברת החשמל</t>
  </si>
  <si>
    <t>6000210</t>
  </si>
  <si>
    <t>600</t>
  </si>
  <si>
    <t>11/06/15</t>
  </si>
  <si>
    <t>קבוצת דלק יח- קבוצת דלק</t>
  </si>
  <si>
    <t>1115823</t>
  </si>
  <si>
    <t>1095</t>
  </si>
  <si>
    <t>BBB</t>
  </si>
  <si>
    <t>25/07/11</t>
  </si>
  <si>
    <t>קבוצת דלק כב- קבוצת דלק</t>
  </si>
  <si>
    <t>1106046</t>
  </si>
  <si>
    <t>10/11/11</t>
  </si>
  <si>
    <t>מז טפ הנפק 40- בנק מזרחי טפחות</t>
  </si>
  <si>
    <t>2310167</t>
  </si>
  <si>
    <t>21/10/15</t>
  </si>
  <si>
    <t>פועלים הנפקות 26- בנק הפועלים</t>
  </si>
  <si>
    <t>1940451</t>
  </si>
  <si>
    <t>24/09/15</t>
  </si>
  <si>
    <t>פועלים הנפקות 30</t>
  </si>
  <si>
    <t>1940493</t>
  </si>
  <si>
    <t>27/01/16</t>
  </si>
  <si>
    <t>לאומי הון משני תחתון יג- לאומי</t>
  </si>
  <si>
    <t>6040281</t>
  </si>
  <si>
    <t>16/09/10</t>
  </si>
  <si>
    <t>דיסקונט ט כ.התחייבות 2017 ר.מש- דיסקונט</t>
  </si>
  <si>
    <t>7480106</t>
  </si>
  <si>
    <t>14/06/11</t>
  </si>
  <si>
    <t>הראל הנפקות י"א כ.התחייבות- הראל מימון והנפקות</t>
  </si>
  <si>
    <t>1136316</t>
  </si>
  <si>
    <t>03/09/15</t>
  </si>
  <si>
    <t>פז נפט אג"ח ג- פז חברת נפט</t>
  </si>
  <si>
    <t>1114073</t>
  </si>
  <si>
    <t>8120</t>
  </si>
  <si>
    <t>14/08/11</t>
  </si>
  <si>
    <t>גזית גלוב ה- גזית גלוב</t>
  </si>
  <si>
    <t>1260421</t>
  </si>
  <si>
    <t>גזית גלוב ו- גזית גלוב</t>
  </si>
  <si>
    <t>1260405</t>
  </si>
  <si>
    <t>נורסטאר ח TEL 6M+0.75%- נורסטאר החזקות אינכ</t>
  </si>
  <si>
    <t>7230295</t>
  </si>
  <si>
    <t>23/08/12</t>
  </si>
  <si>
    <t>החברה לישראל 9 6% 31.12.17- החברה לישראל</t>
  </si>
  <si>
    <t>5760202</t>
  </si>
  <si>
    <t>דלק קב. טו- קבוצת דלק</t>
  </si>
  <si>
    <t>1115070</t>
  </si>
  <si>
    <t>BBB+</t>
  </si>
  <si>
    <t>09/11/11</t>
  </si>
  <si>
    <t>סה"כ אחר</t>
  </si>
  <si>
    <t>7.75% I.ELECTRIC 12/27- חברת החשמל</t>
  </si>
  <si>
    <t>us46507wab63</t>
  </si>
  <si>
    <t>בלומברג</t>
  </si>
  <si>
    <t>15/03/11</t>
  </si>
  <si>
    <t>ISRAEL ELECTRIC 4% 06.28- חברת החשמל</t>
  </si>
  <si>
    <t>XS0085848421 CORP</t>
  </si>
  <si>
    <t>18/02/14</t>
  </si>
  <si>
    <t>ISRAEL ELECTRIC 6.875 06/23- חברת החשמל</t>
  </si>
  <si>
    <t>US46507NAE04</t>
  </si>
  <si>
    <t>18/06/13</t>
  </si>
  <si>
    <t>ISRAEL ELECTRIC 8.1% 2096- חברת החשמל</t>
  </si>
  <si>
    <t>USM60170AC79</t>
  </si>
  <si>
    <t>EDF 6.5% 01/19- EDF ENERGY</t>
  </si>
  <si>
    <t>USF2893TAB29</t>
  </si>
  <si>
    <t>8406</t>
  </si>
  <si>
    <t>HSBC5 5/8 08/15/35- HSBC Bank</t>
  </si>
  <si>
    <t>US4042Q1AB39</t>
  </si>
  <si>
    <t>8199</t>
  </si>
  <si>
    <t>14/02/12</t>
  </si>
  <si>
    <t>CEZCO 4.875 04/25- CEZCO</t>
  </si>
  <si>
    <t>XS0502286908</t>
  </si>
  <si>
    <t>8429</t>
  </si>
  <si>
    <t>BOA 5.65 05/01/18- BANK OF AMER CRP</t>
  </si>
  <si>
    <t>US06051GDX43</t>
  </si>
  <si>
    <t>8174</t>
  </si>
  <si>
    <t>C 6 1/8 05/15/18- CITIGROUP INC</t>
  </si>
  <si>
    <t>US172967ES69</t>
  </si>
  <si>
    <t>8184</t>
  </si>
  <si>
    <t>HSBC F 06/01/16- HSBC Bank</t>
  </si>
  <si>
    <t>US40429CFR88</t>
  </si>
  <si>
    <t>Baa1</t>
  </si>
  <si>
    <t>Moodys</t>
  </si>
  <si>
    <t>19/05/11</t>
  </si>
  <si>
    <t>NAB VAR 09/49- NATIONAL AUSTRALIA BK-NV</t>
  </si>
  <si>
    <t>XS0347918723</t>
  </si>
  <si>
    <t>8427</t>
  </si>
  <si>
    <t>PRGO 3.9% 12/15/24</t>
  </si>
  <si>
    <t>NYSE</t>
  </si>
  <si>
    <t>1233</t>
  </si>
  <si>
    <t>מסחר</t>
  </si>
  <si>
    <t>Baa3</t>
  </si>
  <si>
    <t>01/03/16</t>
  </si>
  <si>
    <t>RABOBANK TIER 1 CAPITAL- RABOBANK</t>
  </si>
  <si>
    <t>XS0431744282</t>
  </si>
  <si>
    <t>8235</t>
  </si>
  <si>
    <t>BBB-</t>
  </si>
  <si>
    <t>תל אביב 25</t>
  </si>
  <si>
    <t>בינלאומי  5- בינלאומי</t>
  </si>
  <si>
    <t>593038</t>
  </si>
  <si>
    <t>פועלים- בנק הפועלים</t>
  </si>
  <si>
    <t>662577</t>
  </si>
  <si>
    <t>מזרחי טפחות- בנק מזרחי טפחות</t>
  </si>
  <si>
    <t>695437</t>
  </si>
  <si>
    <t>דיסקונט א- דיסקונט</t>
  </si>
  <si>
    <t>691212</t>
  </si>
  <si>
    <t>לאומי- לאומי</t>
  </si>
  <si>
    <t>604611</t>
  </si>
  <si>
    <t>אורמת טכנולוגיות בע"מ- ORMAT TECHNOLOGIES LTD</t>
  </si>
  <si>
    <t>1134402</t>
  </si>
  <si>
    <t>2250</t>
  </si>
  <si>
    <t>השקעות בהיי-טק</t>
  </si>
  <si>
    <t>אלביט מערכות- אלביט מערכות</t>
  </si>
  <si>
    <t>1081124</t>
  </si>
  <si>
    <t>1040</t>
  </si>
  <si>
    <t>נייס- נייס</t>
  </si>
  <si>
    <t>273011</t>
  </si>
  <si>
    <t>273</t>
  </si>
  <si>
    <t>חברה לישראל- החברה לישראל</t>
  </si>
  <si>
    <t>576017</t>
  </si>
  <si>
    <t>פז נפט- פז חברת נפט</t>
  </si>
  <si>
    <t>1100007</t>
  </si>
  <si>
    <t>קבוצת דלק- קבוצת דלק</t>
  </si>
  <si>
    <t>1084128</t>
  </si>
  <si>
    <t>אבנר יהש- אבנר יהש</t>
  </si>
  <si>
    <t>268011</t>
  </si>
  <si>
    <t>268</t>
  </si>
  <si>
    <t>חיפושי נפט וגז</t>
  </si>
  <si>
    <t>דלק קידוחים יהש- דלק קידוחים</t>
  </si>
  <si>
    <t>475020</t>
  </si>
  <si>
    <t>8306</t>
  </si>
  <si>
    <t>ישראמקו- ישראמקו</t>
  </si>
  <si>
    <t>232017</t>
  </si>
  <si>
    <t>232</t>
  </si>
  <si>
    <t>אופקו- אופקו</t>
  </si>
  <si>
    <t>1129543</t>
  </si>
  <si>
    <t>9052</t>
  </si>
  <si>
    <t>מכשור רפואי</t>
  </si>
  <si>
    <t>מיילן- MYLAN NV</t>
  </si>
  <si>
    <t>1136704</t>
  </si>
  <si>
    <t>9135</t>
  </si>
  <si>
    <t>פריגו</t>
  </si>
  <si>
    <t>1130699</t>
  </si>
  <si>
    <t>אסם- אסם</t>
  </si>
  <si>
    <t>304014</t>
  </si>
  <si>
    <t>304</t>
  </si>
  <si>
    <t>טבע- טבע</t>
  </si>
  <si>
    <t>629014</t>
  </si>
  <si>
    <t>629</t>
  </si>
  <si>
    <t>כיל- כיל</t>
  </si>
  <si>
    <t>281014</t>
  </si>
  <si>
    <t>281</t>
  </si>
  <si>
    <t>פרוטרום- פרוטרום</t>
  </si>
  <si>
    <t>1081082</t>
  </si>
  <si>
    <t>1037</t>
  </si>
  <si>
    <t>שטראוס-עלית- שטראוס עלית</t>
  </si>
  <si>
    <t>746016</t>
  </si>
  <si>
    <t>746</t>
  </si>
  <si>
    <t>גזית גלוב- גזית גלוב</t>
  </si>
  <si>
    <t>126011</t>
  </si>
  <si>
    <t>מליסרון- מליסרון</t>
  </si>
  <si>
    <t>323014</t>
  </si>
  <si>
    <t>323</t>
  </si>
  <si>
    <t>עזריאלי קבוצה- קבוצת עזריאלי בע"מ</t>
  </si>
  <si>
    <t>1119478</t>
  </si>
  <si>
    <t>8434</t>
  </si>
  <si>
    <t>בזק- בזק</t>
  </si>
  <si>
    <t>230011</t>
  </si>
  <si>
    <t>230</t>
  </si>
  <si>
    <t>סה"כ תל אביב 25</t>
  </si>
  <si>
    <t>תל אביב 75</t>
  </si>
  <si>
    <t>פוקס ויזל מ"ר- פוקס</t>
  </si>
  <si>
    <t>1087022</t>
  </si>
  <si>
    <t>1140</t>
  </si>
  <si>
    <t>איידיאיי ביטוח- איי.די.איי חברה לביטוח</t>
  </si>
  <si>
    <t>1129501</t>
  </si>
  <si>
    <t>1608</t>
  </si>
  <si>
    <t>הראל השקעות- הראל השקעות</t>
  </si>
  <si>
    <t>585018</t>
  </si>
  <si>
    <t>9067</t>
  </si>
  <si>
    <t>כלל עסקי ביטוח- כלל חברה לביטוח</t>
  </si>
  <si>
    <t>224014</t>
  </si>
  <si>
    <t>מגדל ביטוח- מגדל ביטוח</t>
  </si>
  <si>
    <t>1081165</t>
  </si>
  <si>
    <t>1041</t>
  </si>
  <si>
    <t>אגוד- אגוד</t>
  </si>
  <si>
    <t>722314</t>
  </si>
  <si>
    <t>פ.י.ב.י מר- פיבי</t>
  </si>
  <si>
    <t>763011</t>
  </si>
  <si>
    <t>763</t>
  </si>
  <si>
    <t>טאואר- טאואר</t>
  </si>
  <si>
    <t>1082379</t>
  </si>
  <si>
    <t>9105</t>
  </si>
  <si>
    <t>מטריקס- מטריקס</t>
  </si>
  <si>
    <t>445015</t>
  </si>
  <si>
    <t>445</t>
  </si>
  <si>
    <t>אלקטרה- אלקטרה</t>
  </si>
  <si>
    <t>739037</t>
  </si>
  <si>
    <t>739</t>
  </si>
  <si>
    <t>מבטח שמיר- מבטח שמיר</t>
  </si>
  <si>
    <t>127019</t>
  </si>
  <si>
    <t>127</t>
  </si>
  <si>
    <t>קנון- קנון</t>
  </si>
  <si>
    <t>1134139</t>
  </si>
  <si>
    <t>9103</t>
  </si>
  <si>
    <t>רציו יהש- רציו חיפושי נפט</t>
  </si>
  <si>
    <t>394015</t>
  </si>
  <si>
    <t>394</t>
  </si>
  <si>
    <t>קומפיוגן- קומפיוגן</t>
  </si>
  <si>
    <t>1085208</t>
  </si>
  <si>
    <t>2188</t>
  </si>
  <si>
    <t>בזן- בזן בתי זיקוק לנפט</t>
  </si>
  <si>
    <t>2590248</t>
  </si>
  <si>
    <t>259</t>
  </si>
  <si>
    <t>דלתא- דלתא גליל</t>
  </si>
  <si>
    <t>627034</t>
  </si>
  <si>
    <t>627</t>
  </si>
  <si>
    <t>ארפורט סיטי- איירפורט סיטי</t>
  </si>
  <si>
    <t>1095835</t>
  </si>
  <si>
    <t>1300</t>
  </si>
  <si>
    <t>ביג- ביג מרכזי קניות</t>
  </si>
  <si>
    <t>1097260</t>
  </si>
  <si>
    <t>1327</t>
  </si>
  <si>
    <t>גב ים  1- גב ים</t>
  </si>
  <si>
    <t>759019</t>
  </si>
  <si>
    <t>נורסטאר החזקות אינק- נורסטאר החזקות אינכ</t>
  </si>
  <si>
    <t>723007</t>
  </si>
  <si>
    <t>שיכון ובינוי- שיכון ובינוי</t>
  </si>
  <si>
    <t>1081942</t>
  </si>
  <si>
    <t>שפיר הנדסה ותעשיה בע"מ</t>
  </si>
  <si>
    <t>1133875</t>
  </si>
  <si>
    <t>9100</t>
  </si>
  <si>
    <t>דלק רכב- דלק רכב</t>
  </si>
  <si>
    <t>829010</t>
  </si>
  <si>
    <t>829</t>
  </si>
  <si>
    <t>פרטנר- פרטנר</t>
  </si>
  <si>
    <t>1083484</t>
  </si>
  <si>
    <t>2095</t>
  </si>
  <si>
    <t>רמי לוי- רמי לוי שיווק השקמה</t>
  </si>
  <si>
    <t>1104249</t>
  </si>
  <si>
    <t>8264</t>
  </si>
  <si>
    <t>שופרסל- שופרסל</t>
  </si>
  <si>
    <t>777037</t>
  </si>
  <si>
    <t>777</t>
  </si>
  <si>
    <t>דש איפקס- דש איפקס</t>
  </si>
  <si>
    <t>1081843</t>
  </si>
  <si>
    <t>1064</t>
  </si>
  <si>
    <t>סה"כ תל אביב 75</t>
  </si>
  <si>
    <t>מניות היתר</t>
  </si>
  <si>
    <t>נייר חדרה- נייר חדרה</t>
  </si>
  <si>
    <t>632018</t>
  </si>
  <si>
    <t>632</t>
  </si>
  <si>
    <t>מגדלי תיכון מר- מגדלי הים התיכון</t>
  </si>
  <si>
    <t>1131523</t>
  </si>
  <si>
    <t>9061</t>
  </si>
  <si>
    <t>אשטרום- קבוצת אשטרום</t>
  </si>
  <si>
    <t>1132315</t>
  </si>
  <si>
    <t>1618</t>
  </si>
  <si>
    <t>אלקטרה מ.צריכה (1970) מר- אלקטרה מוצרי צריכה בע"מ</t>
  </si>
  <si>
    <t>5010129</t>
  </si>
  <si>
    <t>8475</t>
  </si>
  <si>
    <t>סקופ- סקופ</t>
  </si>
  <si>
    <t>288019</t>
  </si>
  <si>
    <t>288</t>
  </si>
  <si>
    <t>סה"כ מניות היתר</t>
  </si>
  <si>
    <t>call 001 אופציות</t>
  </si>
  <si>
    <t>סה"כ call 001 אופציות</t>
  </si>
  <si>
    <t>NVMI US- נובה מכשירי מדידה</t>
  </si>
  <si>
    <t>IL0010845571</t>
  </si>
  <si>
    <t>NASDAQ</t>
  </si>
  <si>
    <t>2177</t>
  </si>
  <si>
    <t>חשמל</t>
  </si>
  <si>
    <t>MAZOR ROBOTICS LTD-SPON ADR- מזור רובוטיקה</t>
  </si>
  <si>
    <t>US57886P1030</t>
  </si>
  <si>
    <t>1487</t>
  </si>
  <si>
    <t>CGEN US- קומפיוגן</t>
  </si>
  <si>
    <t>IL0010852080</t>
  </si>
  <si>
    <t>EVGN US- אבוג'ן</t>
  </si>
  <si>
    <t>IL0011050551</t>
  </si>
  <si>
    <t>1461</t>
  </si>
  <si>
    <t>Opko Health Inc- אופקו</t>
  </si>
  <si>
    <t>US68375N1037</t>
  </si>
  <si>
    <t>Teva US- טבע</t>
  </si>
  <si>
    <t>US8816242098</t>
  </si>
  <si>
    <t>CHECK POINT- Check point software</t>
  </si>
  <si>
    <t>IL0010824113</t>
  </si>
  <si>
    <t>9112</t>
  </si>
  <si>
    <t>Allot Communication US- אלוט תקשורת</t>
  </si>
  <si>
    <t>IL0010996549</t>
  </si>
  <si>
    <t>2252</t>
  </si>
  <si>
    <t>MYL US- MYLAN NV</t>
  </si>
  <si>
    <t>NL0011031208</t>
  </si>
  <si>
    <t>ORA US- ORMAT TECHNOLOGIES LTD</t>
  </si>
  <si>
    <t>US6866881021</t>
  </si>
  <si>
    <t>Perrigo Co PLC US- PERRIGO</t>
  </si>
  <si>
    <t>IE00BGH1M568</t>
  </si>
  <si>
    <t>AMDOCS- AMDOCS</t>
  </si>
  <si>
    <t>GB0022569080</t>
  </si>
  <si>
    <t>9113</t>
  </si>
  <si>
    <t>VERINT US- VERINT</t>
  </si>
  <si>
    <t>US92343X1000</t>
  </si>
  <si>
    <t>9116</t>
  </si>
  <si>
    <t>שמחקות מדדי מניות בישראל</t>
  </si>
  <si>
    <t>הראל סל ת"א 25- הראל סל בעמ</t>
  </si>
  <si>
    <t>1113703</t>
  </si>
  <si>
    <t>8317</t>
  </si>
  <si>
    <t>תעודות סל</t>
  </si>
  <si>
    <t>הראל סל ת"א 75- הראל סל בעמ</t>
  </si>
  <si>
    <t>1113745</t>
  </si>
  <si>
    <t>הראל סל תל אביב 100- הראל סל בעמ</t>
  </si>
  <si>
    <t>1113232</t>
  </si>
  <si>
    <t>פסגות סל  ת"א 75- פסגות (מדדים/תאלי) תעודות סל -בע"מ</t>
  </si>
  <si>
    <t>1113307</t>
  </si>
  <si>
    <t>1167</t>
  </si>
  <si>
    <t>פסגות סל תא  100 סד-1- פסגות (מדדים/תאלי) תעודות סל -בע"מ</t>
  </si>
  <si>
    <t>1096593</t>
  </si>
  <si>
    <t>פסגות סל תא  75 סד-2- פסגות (מדדים/תאלי) תעודות סל -בע"מ</t>
  </si>
  <si>
    <t>1096486</t>
  </si>
  <si>
    <t>פסגות סל תא 100 סד-2- פסגות (מדדים/תאלי) תעודות סל -בע"מ</t>
  </si>
  <si>
    <t>1125327</t>
  </si>
  <si>
    <t>פסגות סל תא 25 סד-2- פסגות (מדדים/תאלי) תעודות סל -בע"מ</t>
  </si>
  <si>
    <t>1125319</t>
  </si>
  <si>
    <t>קסם יתר 50- ק.ס.ם תעודות סל ומוצרי מדדים בע"מ</t>
  </si>
  <si>
    <t>1116938</t>
  </si>
  <si>
    <t>1170</t>
  </si>
  <si>
    <t>קסם סמ 31 תא75- ק.ס.ם תעודות סל ומוצרי מדדים בע"מ</t>
  </si>
  <si>
    <t>1117241</t>
  </si>
  <si>
    <t>קסם סמ 9  ת"א25- ק.ס.ם תעודות סל ומוצרי מדדים בע"מ</t>
  </si>
  <si>
    <t>1116979</t>
  </si>
  <si>
    <t>קסםסמ 33 תא 100- ק.ס.ם תעודות סל ומוצרי מדדים בע"מ</t>
  </si>
  <si>
    <t>1117266</t>
  </si>
  <si>
    <t>תכלית ת"א 75- תכלית גלובל בע"מ</t>
  </si>
  <si>
    <t>1105386</t>
  </si>
  <si>
    <t>1261</t>
  </si>
  <si>
    <t>תכלית תא 25- תכלית תעודות סל בע"מ</t>
  </si>
  <si>
    <t>1091826</t>
  </si>
  <si>
    <t>8337</t>
  </si>
  <si>
    <t>תכלית תל אביב 100- תכלית תעודות סל בע"מ</t>
  </si>
  <si>
    <t>1091818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</si>
  <si>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</si>
  <si>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</si>
  <si>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</si>
  <si>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</si>
  <si>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</si>
  <si>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short</t>
  </si>
  <si>
    <t>סה"כ short</t>
  </si>
  <si>
    <t>שמחקות מדדי מניות בחו"ל</t>
  </si>
  <si>
    <t>סה"כ שמחקות מדדי מניות בחו"ל</t>
  </si>
  <si>
    <t>שמחקות מדדי מניות</t>
  </si>
  <si>
    <t>AASU LN Amundi Asia Emerging- AMUNDI INVT SOLUTIONS</t>
  </si>
  <si>
    <t>FR0011018316</t>
  </si>
  <si>
    <t>LSE</t>
  </si>
  <si>
    <t>9080</t>
  </si>
  <si>
    <t>AUEM FP AMUNDI MSCI EME- AMUNDI INVT SOLUTIONS</t>
  </si>
  <si>
    <t>FR0010959692</t>
  </si>
  <si>
    <t>EURONEXT</t>
  </si>
  <si>
    <t>CMU FP Amundi Europe EMU- AMUNDI INVT SOLUTIONS</t>
  </si>
  <si>
    <t>FR0010655688</t>
  </si>
  <si>
    <t>CUK LN Amundi MSCI UK- AMUNDI INVT SOLUTIONS</t>
  </si>
  <si>
    <t>FR0010655761</t>
  </si>
  <si>
    <t>JPNY FP AMUNDI NIKKEI 400- AMUNDI INVT SOLUTIONS</t>
  </si>
  <si>
    <t>FR0012205623</t>
  </si>
  <si>
    <t>DB MSCI World XDWD LN- DEUTSCHE BANK</t>
  </si>
  <si>
    <t>IE00BJ0KDQ92</t>
  </si>
  <si>
    <t>8229</t>
  </si>
  <si>
    <t>XD9U LN DB MSCI US- DEUTSCHE BANK</t>
  </si>
  <si>
    <t>IE00BJ0KDR00</t>
  </si>
  <si>
    <t>XMEU GR DB MSCI Europe- DEUTSCHE BANK</t>
  </si>
  <si>
    <t>LU0274209237</t>
  </si>
  <si>
    <t>FWB</t>
  </si>
  <si>
    <t>XMJD LN DB MSCI Japan- DEUTSCHE BANK</t>
  </si>
  <si>
    <t>LU0274209740</t>
  </si>
  <si>
    <t>XPXD LN DB Pacific Ex- Japan- DEUTSCHE BANK</t>
  </si>
  <si>
    <t>LU0322252338</t>
  </si>
  <si>
    <t>EEM Ishares MSCI EMRG- ISHARES</t>
  </si>
  <si>
    <t>US4642872349</t>
  </si>
  <si>
    <t>8342</t>
  </si>
  <si>
    <t>EWJ US- ISHARES</t>
  </si>
  <si>
    <t>us4642868487</t>
  </si>
  <si>
    <t>Ishares MSCI World IWDA LN- ISHARES</t>
  </si>
  <si>
    <t>IE00B4L5Y983</t>
  </si>
  <si>
    <t>ITB Home Construction- ISHARES</t>
  </si>
  <si>
    <t>US4642887529</t>
  </si>
  <si>
    <t>1321 JP NOMURA NIKKEI 225- Nomura</t>
  </si>
  <si>
    <t>JP3027650005</t>
  </si>
  <si>
    <t>JPX</t>
  </si>
  <si>
    <t>9007</t>
  </si>
  <si>
    <t>QQQ US- POWERSHARES</t>
  </si>
  <si>
    <t>US73935A1043</t>
  </si>
  <si>
    <t>8345</t>
  </si>
  <si>
    <t>MXWO LN- SOURCE MARKETS PLC</t>
  </si>
  <si>
    <t>IE00B60SX394</t>
  </si>
  <si>
    <t>8392</t>
  </si>
  <si>
    <t>Source MSCI Europe- SOURCE MARKETS PLC</t>
  </si>
  <si>
    <t>IE00B60SWY32</t>
  </si>
  <si>
    <t>Source S P 500- SOURCE MARKETS PLC</t>
  </si>
  <si>
    <t>IE00B3YCGJ38</t>
  </si>
  <si>
    <t>FINANC SPDT-XLF- State Street</t>
  </si>
  <si>
    <t>US81369Y6059</t>
  </si>
  <si>
    <t>8330</t>
  </si>
  <si>
    <t>SPDR EUROPE Cons Disc- State Street</t>
  </si>
  <si>
    <t>IE00BKWQ0C77</t>
  </si>
  <si>
    <t>spy - spdr- State Street</t>
  </si>
  <si>
    <t>US78462F1030</t>
  </si>
  <si>
    <t>VNQ REIT</t>
  </si>
  <si>
    <t>US9229085538</t>
  </si>
  <si>
    <t>8394</t>
  </si>
  <si>
    <t>סה"כ שמחקות מדדי מניות</t>
  </si>
  <si>
    <t>שמחקות מדדים אחרים</t>
  </si>
  <si>
    <t>סה"כ שמחקות מדדים אחרים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</si>
  <si>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</si>
  <si>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</si>
  <si>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</si>
  <si>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ABERDEEN GL EMMKT EQTY I2- Aberdeen Asset Management</t>
  </si>
  <si>
    <t>LU0231479717</t>
  </si>
  <si>
    <t>8328</t>
  </si>
  <si>
    <t>אג"ח מובנות</t>
  </si>
  <si>
    <t>ABERDEEN GL- JAPAN- Aberdeen Asset Management</t>
  </si>
  <si>
    <t>LU0231474593</t>
  </si>
  <si>
    <t>ACS GLOBAL EQUITY FUNDS- Heptagon  Capital LLP</t>
  </si>
  <si>
    <t>KYG4506E1035</t>
  </si>
  <si>
    <t>8396</t>
  </si>
  <si>
    <t>Alken European Opportunities- Alken</t>
  </si>
  <si>
    <t>LU0235308482</t>
  </si>
  <si>
    <t>9021</t>
  </si>
  <si>
    <t>Allianz Europe Growth RCMEWTE LX- Allianz</t>
  </si>
  <si>
    <t>LU0256883504</t>
  </si>
  <si>
    <t>9084</t>
  </si>
  <si>
    <t>Artemis Global Income- ARTEMIS</t>
  </si>
  <si>
    <t>GB00B5ZX1M70</t>
  </si>
  <si>
    <t>8275</t>
  </si>
  <si>
    <t>Blackrock EM Index</t>
  </si>
  <si>
    <t>IE00B3D07N99</t>
  </si>
  <si>
    <t>ISE</t>
  </si>
  <si>
    <t>8464</t>
  </si>
  <si>
    <t>DB PLATINUM CROCI SECTOR-I2C- DEUTSCHE BANK</t>
  </si>
  <si>
    <t>LU0419225080</t>
  </si>
  <si>
    <t>DB Platinum Croci US- DEUTSCHE BANK</t>
  </si>
  <si>
    <t>LU0194165345</t>
  </si>
  <si>
    <t>Edgewood US Select- Edgewood</t>
  </si>
  <si>
    <t>LU0952587862</t>
  </si>
  <si>
    <t>9139</t>
  </si>
  <si>
    <t>EDRAM ESF FCP- Edmond de Rothschild</t>
  </si>
  <si>
    <t>FR0011789627</t>
  </si>
  <si>
    <t>8324</t>
  </si>
  <si>
    <t>GVF FCP- Edmond de Rothschild</t>
  </si>
  <si>
    <t>FR0012833663</t>
  </si>
  <si>
    <t>Investec UK Alpha- Investec</t>
  </si>
  <si>
    <t>GB00B7LM4J06</t>
  </si>
  <si>
    <t>9125</t>
  </si>
  <si>
    <t>JO Hambro Asia</t>
  </si>
  <si>
    <t>IE00B435PM67</t>
  </si>
  <si>
    <t>8387</t>
  </si>
  <si>
    <t>JUP EURO SP SITS- Jupiter</t>
  </si>
  <si>
    <t>GB0004911540</t>
  </si>
  <si>
    <t>1284</t>
  </si>
  <si>
    <t>Nicholas US Fund- Nicholas</t>
  </si>
  <si>
    <t>IE00BYZTVX92</t>
  </si>
  <si>
    <t>9131</t>
  </si>
  <si>
    <t>NORDEA 1 NTH AM H.YIELD- NORDEA  INVESTING FUNDS</t>
  </si>
  <si>
    <t>LU0826398538</t>
  </si>
  <si>
    <t>9107</t>
  </si>
  <si>
    <t>Oppenheimer Emerging Markets- Heptagon  Capital LLP</t>
  </si>
  <si>
    <t>IE00B6ZZNB36</t>
  </si>
  <si>
    <t>Oppenheimer Global Value- Heptagon  Capital LLP</t>
  </si>
  <si>
    <t>IE00BH4GYF54</t>
  </si>
  <si>
    <t>Pictet Global Megatrend Z CLASS- PICTET FUNDS EUROPE SA</t>
  </si>
  <si>
    <t>LU0386869092</t>
  </si>
  <si>
    <t>8453</t>
  </si>
  <si>
    <t>Pictet Japan Opportunities Z- PICTET FUNDS EUROPE SA</t>
  </si>
  <si>
    <t>LU047496762</t>
  </si>
  <si>
    <t>Pictet Pacific Ex Japan Index- PICTET FUNDS EUROPE SA</t>
  </si>
  <si>
    <t>LU0232587906</t>
  </si>
  <si>
    <t>Pimco US Fundamental- PIMCO</t>
  </si>
  <si>
    <t>GIE00BCZXQR63</t>
  </si>
  <si>
    <t>9005</t>
  </si>
  <si>
    <t>Reyl EM- Reyl</t>
  </si>
  <si>
    <t>LU0704154458</t>
  </si>
  <si>
    <t>9049</t>
  </si>
  <si>
    <t>Sands Capital US Growth- Sands Capital</t>
  </si>
  <si>
    <t>IE00B87KLW75</t>
  </si>
  <si>
    <t>9050</t>
  </si>
  <si>
    <t>SPARX Japan- Sparx</t>
  </si>
  <si>
    <t>IE00BNGY0956</t>
  </si>
  <si>
    <t>9115</t>
  </si>
  <si>
    <t>Sphera Healthcare- SPHERA</t>
  </si>
  <si>
    <t>KYG8347N1566</t>
  </si>
  <si>
    <t>9006</t>
  </si>
  <si>
    <t>THEAM Quant - Equity Europe Guru- THEAM BNP</t>
  </si>
  <si>
    <t>LU1235105779</t>
  </si>
  <si>
    <t>9083</t>
  </si>
  <si>
    <t>THREADNEEDLE EUROPE SELECT- Threadneedle</t>
  </si>
  <si>
    <t>GB0030810138</t>
  </si>
  <si>
    <t>9063</t>
  </si>
  <si>
    <t>Threadneedle US HY- Threadneedle</t>
  </si>
  <si>
    <t>LU0957784613</t>
  </si>
  <si>
    <t>Voya - Senior Loans- NN PARTNERS</t>
  </si>
  <si>
    <t>LU0426533492</t>
  </si>
  <si>
    <t>9146</t>
  </si>
  <si>
    <t>Yacktman US- Heptagon  Capital LLP</t>
  </si>
  <si>
    <t>IE00B61H9W66</t>
  </si>
  <si>
    <t>סה"כ תעודות השתתפות בקרנות נאמנות בחו"ל</t>
  </si>
  <si>
    <t>כתבי אופציות בישראל</t>
  </si>
  <si>
    <t>סה"כ כתבי אופציות בישראל</t>
  </si>
  <si>
    <t>כתבי אופציה בחו"ל</t>
  </si>
  <si>
    <t>סה"כ כתבי אופציה בחו"ל</t>
  </si>
  <si>
    <t>מדדים כולל מניות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</si>
  <si>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</si>
  <si>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</si>
  <si>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</si>
  <si>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</si>
  <si>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</si>
  <si>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</si>
  <si>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</si>
  <si>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</si>
  <si>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</si>
  <si>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</si>
  <si>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</si>
  <si>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</si>
  <si>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</si>
  <si>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</si>
  <si>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</si>
  <si>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</si>
  <si>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</si>
  <si>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</si>
  <si>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</si>
  <si>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</si>
  <si>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</si>
  <si>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</si>
  <si>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</si>
  <si>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</si>
  <si>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ערד 8796 01.11.27 4.8%- ממשלת ישראל</t>
  </si>
  <si>
    <t>8287963</t>
  </si>
  <si>
    <t>01/11/12</t>
  </si>
  <si>
    <t>ערד 8797 02.12.27 4.8%- ממשלת ישראל</t>
  </si>
  <si>
    <t>8287971</t>
  </si>
  <si>
    <t>02/12/12</t>
  </si>
  <si>
    <t>ערד 8798 01.01.28 4.8%- ממשלת ישראל</t>
  </si>
  <si>
    <t>8287989</t>
  </si>
  <si>
    <t>01/01/13</t>
  </si>
  <si>
    <t>ערד 8799 01.02.28 4.8%- ממשלת ישראל</t>
  </si>
  <si>
    <t>8287997</t>
  </si>
  <si>
    <t>01/02/13</t>
  </si>
  <si>
    <t>ערד 8800 01.03.28 4.8%- ממשלת ישראל</t>
  </si>
  <si>
    <t>8288003</t>
  </si>
  <si>
    <t>01/03/13</t>
  </si>
  <si>
    <t>ערד 8801 02.04.28 4.8%- ממשלת ישראל</t>
  </si>
  <si>
    <t>8288011</t>
  </si>
  <si>
    <t>02/04/13</t>
  </si>
  <si>
    <t>ערד 8802 01.05.28 4.8%- ממשלת ישראל</t>
  </si>
  <si>
    <t>8288029</t>
  </si>
  <si>
    <t>01/05/13</t>
  </si>
  <si>
    <t>ערד 8803 02.06.28 4.8%- ממשלת ישראל</t>
  </si>
  <si>
    <t>8288037</t>
  </si>
  <si>
    <t>02/06/13</t>
  </si>
  <si>
    <t>ערד 8804 01.07.28 4.8%- ממשלת ישראל</t>
  </si>
  <si>
    <t>8288045</t>
  </si>
  <si>
    <t>01/07/13</t>
  </si>
  <si>
    <t>ערד 8805 01.08.28 4.8%- ממשלת ישראל</t>
  </si>
  <si>
    <t>8288052</t>
  </si>
  <si>
    <t>01/08/13</t>
  </si>
  <si>
    <t>ערד 8806 01.09.28 4.8%- ממשלת ישראל</t>
  </si>
  <si>
    <t>8288060</t>
  </si>
  <si>
    <t>01/09/13</t>
  </si>
  <si>
    <t>ערד 8808 01.11.28 4.8%- ממשלת ישראל</t>
  </si>
  <si>
    <t>8288086</t>
  </si>
  <si>
    <t>01/11/13</t>
  </si>
  <si>
    <t>ערד 8809 01.12.28 4.8%- ממשלת ישראל</t>
  </si>
  <si>
    <t>8288094</t>
  </si>
  <si>
    <t>01/12/13</t>
  </si>
  <si>
    <t>ערד 8810 01.1.29 4.8%- ממשלת ישראל</t>
  </si>
  <si>
    <t>8288102</t>
  </si>
  <si>
    <t>01/01/14</t>
  </si>
  <si>
    <t>ערד 8811 02.2.29 4.8%- ממשלת ישראל</t>
  </si>
  <si>
    <t>8288110</t>
  </si>
  <si>
    <t>02/02/14</t>
  </si>
  <si>
    <t>ערד 8812 02.3.29 4.8%- ממשלת ישראל</t>
  </si>
  <si>
    <t>8288128</t>
  </si>
  <si>
    <t>02/03/14</t>
  </si>
  <si>
    <t>ערד 8813 01.4.29 4.8%- ממשלת ישראל</t>
  </si>
  <si>
    <t>8288136</t>
  </si>
  <si>
    <t>01/04/14</t>
  </si>
  <si>
    <t>ערד 8814 01.5.29 4.8%- ממשלת ישראל</t>
  </si>
  <si>
    <t>8288144</t>
  </si>
  <si>
    <t>01/05/14</t>
  </si>
  <si>
    <t>ערד 8815 01.6.29 4.8%- ממשלת ישראל</t>
  </si>
  <si>
    <t>8288151</t>
  </si>
  <si>
    <t>01/06/14</t>
  </si>
  <si>
    <t>ערד 8816 01.7.29 4.8%- ממשלת ישראל</t>
  </si>
  <si>
    <t>8288169</t>
  </si>
  <si>
    <t>01/07/14</t>
  </si>
  <si>
    <t>ערד 8817 01.8.29 4.8%- ממשלת ישראל</t>
  </si>
  <si>
    <t>8288177</t>
  </si>
  <si>
    <t>01/08/14</t>
  </si>
  <si>
    <t>ערד 8818 02.9.29 4.8%- ממשלת ישראל</t>
  </si>
  <si>
    <t>8288185</t>
  </si>
  <si>
    <t>01/09/14</t>
  </si>
  <si>
    <t>ערד 8819 02.10.29 4.8%- ממשלת ישראל</t>
  </si>
  <si>
    <t>8288193</t>
  </si>
  <si>
    <t>01/10/14</t>
  </si>
  <si>
    <t>ערד 8820 02.11.29 4.8%- ממשלת ישראל</t>
  </si>
  <si>
    <t>8288201</t>
  </si>
  <si>
    <t>02/11/14</t>
  </si>
  <si>
    <t>ערד 8821 1.12.29 4.8%- ממשלת ישראל</t>
  </si>
  <si>
    <t>8288219</t>
  </si>
  <si>
    <t>01/12/14</t>
  </si>
  <si>
    <t>ערד 8822 1.1.30 4.8%- ממשלת ישראל</t>
  </si>
  <si>
    <t>8288227</t>
  </si>
  <si>
    <t>01/01/15</t>
  </si>
  <si>
    <t>ערד 8823 01.02.30 4.8%- ממשלת ישראל</t>
  </si>
  <si>
    <t>8288235</t>
  </si>
  <si>
    <t>01/02/15</t>
  </si>
  <si>
    <t>ערד 8824 01.03.30 4.8%- ממשלת ישראל</t>
  </si>
  <si>
    <t>8288243</t>
  </si>
  <si>
    <t>01/03/15</t>
  </si>
  <si>
    <t>ערד 8825 01.04.30 4.8%- ממשלת ישראל</t>
  </si>
  <si>
    <t>8288250</t>
  </si>
  <si>
    <t>01/04/15</t>
  </si>
  <si>
    <t>ערד 8826 01.05.30 4.8%- ממשלת ישראל</t>
  </si>
  <si>
    <t>8288268</t>
  </si>
  <si>
    <t>01/05/15</t>
  </si>
  <si>
    <t>ערד 8827 2.6.30 4.8%- ממשלת ישראל</t>
  </si>
  <si>
    <t>8288276</t>
  </si>
  <si>
    <t>01/06/15</t>
  </si>
  <si>
    <t>ערד 8833 01.12.30 4.8%- ממשלת ישראל</t>
  </si>
  <si>
    <t>8288334</t>
  </si>
  <si>
    <t>01/12/15</t>
  </si>
  <si>
    <t>ערד 8834 01.01.31 4.8%- ממשלת ישראל</t>
  </si>
  <si>
    <t>8288342</t>
  </si>
  <si>
    <t>01/01/16</t>
  </si>
  <si>
    <t>ערד 8835 01.02.31 4.8%- ממשלת ישראל</t>
  </si>
  <si>
    <t>8288359</t>
  </si>
  <si>
    <t>01/02/16</t>
  </si>
  <si>
    <t>ערד 8836 1.3.16 4.8%- ממשלת ישראל</t>
  </si>
  <si>
    <t>8288367</t>
  </si>
  <si>
    <t>סה"כ ערד</t>
  </si>
  <si>
    <t>מירון</t>
  </si>
  <si>
    <t>מירון 8283- ממשלת ישראל</t>
  </si>
  <si>
    <t>8182834</t>
  </si>
  <si>
    <t>מירון 8284- ממשלת ישראל</t>
  </si>
  <si>
    <t>8182842</t>
  </si>
  <si>
    <t>מירון 8285- ממשלת ישראל</t>
  </si>
  <si>
    <t>8182859</t>
  </si>
  <si>
    <t>מירון 8286- ממשלת ישראל</t>
  </si>
  <si>
    <t>8182867</t>
  </si>
  <si>
    <t>מירון 8287- ממשלת ישראל</t>
  </si>
  <si>
    <t>8182875</t>
  </si>
  <si>
    <t>מירון 8288- ממשלת ישראל</t>
  </si>
  <si>
    <t>8182883</t>
  </si>
  <si>
    <t>מירון 8289- ממשלת ישראל</t>
  </si>
  <si>
    <t>8182891</t>
  </si>
  <si>
    <t>מירון 8290- ממשלת ישראל</t>
  </si>
  <si>
    <t>8182909</t>
  </si>
  <si>
    <t>מירון 8291- ממשלת ישראל</t>
  </si>
  <si>
    <t>8182917</t>
  </si>
  <si>
    <t>מירון 8292- ממשלת ישראל</t>
  </si>
  <si>
    <t>8182925</t>
  </si>
  <si>
    <t>מירון 8293- ממשלת ישראל</t>
  </si>
  <si>
    <t>8182933</t>
  </si>
  <si>
    <t>מירון 8294- ממשלת ישראל</t>
  </si>
  <si>
    <t>8182941</t>
  </si>
  <si>
    <t>מירון 8295- ממשלת ישראל</t>
  </si>
  <si>
    <t>8182958</t>
  </si>
  <si>
    <t>מירון 8296- ממשלת ישראל</t>
  </si>
  <si>
    <t>8182966</t>
  </si>
  <si>
    <t>מירון 8297- ממשלת ישראל</t>
  </si>
  <si>
    <t>8182974</t>
  </si>
  <si>
    <t>מירון 8298- ממשלת ישראל</t>
  </si>
  <si>
    <t>8182982</t>
  </si>
  <si>
    <t>מירון 8299- ממשלת ישראל</t>
  </si>
  <si>
    <t>8182990</t>
  </si>
  <si>
    <t>מירון 8300- ממשלת ישראל</t>
  </si>
  <si>
    <t>8183006</t>
  </si>
  <si>
    <t>מירון 8301- ממשלת ישראל</t>
  </si>
  <si>
    <t>8183014</t>
  </si>
  <si>
    <t>מירון 8302- ממשלת ישראל</t>
  </si>
  <si>
    <t>8183022</t>
  </si>
  <si>
    <t>מירון 8303- ממשלת ישראל</t>
  </si>
  <si>
    <t>8183030</t>
  </si>
  <si>
    <t>מירון 8304- ממשלת ישראל</t>
  </si>
  <si>
    <t>8183048</t>
  </si>
  <si>
    <t>מירון 8305- ממשלת ישראל</t>
  </si>
  <si>
    <t>8183055</t>
  </si>
  <si>
    <t>מירון 8306- ממשלת ישראל</t>
  </si>
  <si>
    <t>8183063</t>
  </si>
  <si>
    <t>מירון 8307- ממשלת ישראל</t>
  </si>
  <si>
    <t>8183071</t>
  </si>
  <si>
    <t>מירון 8308- ממשלת ישראל</t>
  </si>
  <si>
    <t>8183089</t>
  </si>
  <si>
    <t>מירון 8309- ממשלת ישראל</t>
  </si>
  <si>
    <t>8183097</t>
  </si>
  <si>
    <t>מירון 8310- ממשלת ישראל</t>
  </si>
  <si>
    <t>8183105</t>
  </si>
  <si>
    <t>מירון 8311- ממשלת ישראל</t>
  </si>
  <si>
    <t>8183113</t>
  </si>
  <si>
    <t>מירון 8312- ממשלת ישראל</t>
  </si>
  <si>
    <t>8183121</t>
  </si>
  <si>
    <t>מירון 8313- ממשלת ישראל</t>
  </si>
  <si>
    <t>8183139</t>
  </si>
  <si>
    <t>מירון 8314- ממשלת ישראל</t>
  </si>
  <si>
    <t>8183147</t>
  </si>
  <si>
    <t>מירון 8315- ממשלת ישראל</t>
  </si>
  <si>
    <t>8183154</t>
  </si>
  <si>
    <t>מירון 8316- ממשלת ישראל</t>
  </si>
  <si>
    <t>8183162</t>
  </si>
  <si>
    <t>מירון 8317- ממשלת ישראל</t>
  </si>
  <si>
    <t>8183170</t>
  </si>
  <si>
    <t>מירון 8318- ממשלת ישראל</t>
  </si>
  <si>
    <t>8183188</t>
  </si>
  <si>
    <t>מירון 8319- ממשלת ישראל</t>
  </si>
  <si>
    <t>8183196</t>
  </si>
  <si>
    <t>מירון 8320- ממשלת ישראל</t>
  </si>
  <si>
    <t>8183204</t>
  </si>
  <si>
    <t>מירון 8321- ממשלת ישראל</t>
  </si>
  <si>
    <t>8183212</t>
  </si>
  <si>
    <t>מירון 8322- ממשלת ישראל</t>
  </si>
  <si>
    <t>8183220</t>
  </si>
  <si>
    <t>מירון 8323- ממשלת ישראל</t>
  </si>
  <si>
    <t>8183238</t>
  </si>
  <si>
    <t>מירון 8324- ממשלת ישראל</t>
  </si>
  <si>
    <t>8183246</t>
  </si>
  <si>
    <t>מירון 8325- ממשלת ישראל</t>
  </si>
  <si>
    <t>8183253</t>
  </si>
  <si>
    <t>מירון 8326- ממשלת ישראל</t>
  </si>
  <si>
    <t>8183261</t>
  </si>
  <si>
    <t>מירון 8327- ממשלת ישראל</t>
  </si>
  <si>
    <t>8183279</t>
  </si>
  <si>
    <t>מירון 8328- ממשלת ישראל</t>
  </si>
  <si>
    <t>8183287</t>
  </si>
  <si>
    <t>מירון 8329- ממשלת ישראל</t>
  </si>
  <si>
    <t>8183295</t>
  </si>
  <si>
    <t>מירון 8330- ממשלת ישראל</t>
  </si>
  <si>
    <t>8183303</t>
  </si>
  <si>
    <t>מירון 8331- ממשלת ישראל</t>
  </si>
  <si>
    <t>8183311</t>
  </si>
  <si>
    <t>מירון 8332- ממשלת ישראל</t>
  </si>
  <si>
    <t>8183329</t>
  </si>
  <si>
    <t>מירון 8333- ממשלת ישראל</t>
  </si>
  <si>
    <t>8183337</t>
  </si>
  <si>
    <t>מירון 8334- ממשלת ישראל</t>
  </si>
  <si>
    <t>8183345</t>
  </si>
  <si>
    <t>מירון 8335- ממשלת ישראל</t>
  </si>
  <si>
    <t>8183352</t>
  </si>
  <si>
    <t>מירון 8336- ממשלת ישראל</t>
  </si>
  <si>
    <t>8183360</t>
  </si>
  <si>
    <t>מירון 8337- ממשלת ישראל</t>
  </si>
  <si>
    <t>8183378</t>
  </si>
  <si>
    <t>מירון 8338- ממשלת ישראל</t>
  </si>
  <si>
    <t>8183386</t>
  </si>
  <si>
    <t>מירון 8339- ממשלת ישראל</t>
  </si>
  <si>
    <t>8183394</t>
  </si>
  <si>
    <t>מירון 8340- ממשלת ישראל</t>
  </si>
  <si>
    <t>8183402</t>
  </si>
  <si>
    <t>מירון 8341- ממשלת ישראל</t>
  </si>
  <si>
    <t>8183410</t>
  </si>
  <si>
    <t>מירון 8342- ממשלת ישראל</t>
  </si>
  <si>
    <t>8183428</t>
  </si>
  <si>
    <t>מירון 8343- ממשלת ישראל</t>
  </si>
  <si>
    <t>8183436</t>
  </si>
  <si>
    <t>מירון 8344- ממשלת ישראל</t>
  </si>
  <si>
    <t>8183444</t>
  </si>
  <si>
    <t>מירון 8345- ממשלת ישראל</t>
  </si>
  <si>
    <t>8183451</t>
  </si>
  <si>
    <t>מירון 8346- ממשלת ישראל</t>
  </si>
  <si>
    <t>8183469</t>
  </si>
  <si>
    <t>מירון 8347- ממשלת ישראל</t>
  </si>
  <si>
    <t>8183477</t>
  </si>
  <si>
    <t>מירון 8348- ממשלת ישראל</t>
  </si>
  <si>
    <t>8183485</t>
  </si>
  <si>
    <t>מירון 8349- ממשלת ישראל</t>
  </si>
  <si>
    <t>8183493</t>
  </si>
  <si>
    <t>מירון 8350- ממשלת ישראל</t>
  </si>
  <si>
    <t>8183501</t>
  </si>
  <si>
    <t>מירון 8351- ממשלת ישראל</t>
  </si>
  <si>
    <t>8183519</t>
  </si>
  <si>
    <t>מירון 8352- ממשלת ישראל</t>
  </si>
  <si>
    <t>8183527</t>
  </si>
  <si>
    <t>מירון 8353- ממשלת ישראל</t>
  </si>
  <si>
    <t>8183535</t>
  </si>
  <si>
    <t>מירון 8354- ממשלת ישראל</t>
  </si>
  <si>
    <t>8183543</t>
  </si>
  <si>
    <t>מירון 8355- ממשלת ישראל</t>
  </si>
  <si>
    <t>8183550</t>
  </si>
  <si>
    <t>מירון 8356- ממשלת ישראל</t>
  </si>
  <si>
    <t>8183568</t>
  </si>
  <si>
    <t>מירון 8357- ממשלת ישראל</t>
  </si>
  <si>
    <t>8183576</t>
  </si>
  <si>
    <t>מירון 8358- ממשלת ישראל</t>
  </si>
  <si>
    <t>8183584</t>
  </si>
  <si>
    <t>מירון 8359- ממשלת ישראל</t>
  </si>
  <si>
    <t>8183592</t>
  </si>
  <si>
    <t>מירון 8360- ממשלת ישראל</t>
  </si>
  <si>
    <t>8183600</t>
  </si>
  <si>
    <t>מירון 8363- ממשלת ישראל</t>
  </si>
  <si>
    <t>8183634</t>
  </si>
  <si>
    <t>מירון 8365- ממשלת ישראל</t>
  </si>
  <si>
    <t>8183659</t>
  </si>
  <si>
    <t>מירון 8366- ממשלת ישראל</t>
  </si>
  <si>
    <t>8183667</t>
  </si>
  <si>
    <t>מירון 8367- ממשלת ישראל</t>
  </si>
  <si>
    <t>8183675</t>
  </si>
  <si>
    <t>מירון 8370- ממשלת ישראל</t>
  </si>
  <si>
    <t>8183709</t>
  </si>
  <si>
    <t>מירון 8371- ממשלת ישראל</t>
  </si>
  <si>
    <t>8183717</t>
  </si>
  <si>
    <t>מירון 8372- ממשלת ישראל</t>
  </si>
  <si>
    <t>8183725</t>
  </si>
  <si>
    <t>סה"כ מירון</t>
  </si>
  <si>
    <t>פיקדונות חשכ"ל</t>
  </si>
  <si>
    <t>סה"כ פיקדונות חשכ"ל</t>
  </si>
  <si>
    <t>מבטחים ס.מ.ישיר 31.12.15- ממשלת ישראל</t>
  </si>
  <si>
    <t>7893490</t>
  </si>
  <si>
    <t>31/03/16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</si>
  <si>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</si>
  <si>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</si>
  <si>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</si>
  <si>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</si>
  <si>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</si>
  <si>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</si>
  <si>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</si>
  <si>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</si>
  <si>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</si>
  <si>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</si>
  <si>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בלל ש.הון 31.01.27 6.6%- לאומי</t>
  </si>
  <si>
    <t>6401772</t>
  </si>
  <si>
    <t>31/12/02</t>
  </si>
  <si>
    <t>בנק לאומי שטר הון- לאומי</t>
  </si>
  <si>
    <t>6402028</t>
  </si>
  <si>
    <t>20/12/06</t>
  </si>
  <si>
    <t>סופר גז- סופרגז</t>
  </si>
  <si>
    <t>1106822</t>
  </si>
  <si>
    <t>8243</t>
  </si>
  <si>
    <t>19/08/07</t>
  </si>
  <si>
    <t>פועלים שה נדחה- בנק הפועלים</t>
  </si>
  <si>
    <t>6620298</t>
  </si>
  <si>
    <t>07/11/04</t>
  </si>
  <si>
    <t>פועלים שטר הון 5.4%- בנק הפועלים</t>
  </si>
  <si>
    <t>6620330</t>
  </si>
  <si>
    <t>14/12/04</t>
  </si>
  <si>
    <t>פועלים שטר הון נדחה- בנק הפועלים</t>
  </si>
  <si>
    <t>6620306</t>
  </si>
  <si>
    <t>14/11/04</t>
  </si>
  <si>
    <t>פועלים-ש.הון 12/27 6.6%- בנק הפועלים</t>
  </si>
  <si>
    <t>6626352</t>
  </si>
  <si>
    <t>30/12/02</t>
  </si>
  <si>
    <t>בנק פועלים כ.התחיבות 04/16- בנק הפועלים</t>
  </si>
  <si>
    <t>6620496</t>
  </si>
  <si>
    <t>הראל בטוח כ.התחייבות 1- הראל חברה לביטוח</t>
  </si>
  <si>
    <t>1089655</t>
  </si>
  <si>
    <t>18/02/04</t>
  </si>
  <si>
    <t>כלל ביטוח כ.התחייבות 09/2018- כלל חברה לביטוח</t>
  </si>
  <si>
    <t>1119247</t>
  </si>
  <si>
    <t>30/01/03</t>
  </si>
  <si>
    <t>לאומי למשכנתאות כ.התחייבות- לאומי משכנתאות</t>
  </si>
  <si>
    <t>6020895</t>
  </si>
  <si>
    <t>602</t>
  </si>
  <si>
    <t>24/11/99</t>
  </si>
  <si>
    <t>VID מאוחד- וי.אי.די. התפלת מי אשקלון</t>
  </si>
  <si>
    <t>1097997</t>
  </si>
  <si>
    <t>1148</t>
  </si>
  <si>
    <t>06/07/06</t>
  </si>
  <si>
    <t>אוצר החייל כ.התח 03/26 3.95%- אוצר החייל</t>
  </si>
  <si>
    <t>6014211</t>
  </si>
  <si>
    <t>8015</t>
  </si>
  <si>
    <t>23/03/11</t>
  </si>
  <si>
    <t>די בי אס ב 11/19 5.35%- די בי אס - יס</t>
  </si>
  <si>
    <t>1121490</t>
  </si>
  <si>
    <t>8446</t>
  </si>
  <si>
    <t>10/11/10</t>
  </si>
  <si>
    <t>דיסקונט  שה- דיסקונט</t>
  </si>
  <si>
    <t>6393102</t>
  </si>
  <si>
    <t>06/11/03</t>
  </si>
  <si>
    <t>דיסקונט כ"ה 09/22 3.8%- דיסקונט</t>
  </si>
  <si>
    <t>6390041</t>
  </si>
  <si>
    <t>12/02/12</t>
  </si>
  <si>
    <t>דיסקונט כ.התחיבות 2017- דיסקונט</t>
  </si>
  <si>
    <t>6391346</t>
  </si>
  <si>
    <t>דיסקונט שה 6.2%- דיסקונט</t>
  </si>
  <si>
    <t>6391247</t>
  </si>
  <si>
    <t>20/06/05</t>
  </si>
  <si>
    <t>דיסקונט שה 6.7%- דיסקונט</t>
  </si>
  <si>
    <t>6391197</t>
  </si>
  <si>
    <t>מר.דסקונט כ.ה.נדחה 4.1% 07/2- מרכנתיל דיסקונט</t>
  </si>
  <si>
    <t>7290497</t>
  </si>
  <si>
    <t>8017</t>
  </si>
  <si>
    <t>22/02/11</t>
  </si>
  <si>
    <t>מרכנתיל  ש.הון 6.9%- מרכנתיל דיסקונט</t>
  </si>
  <si>
    <t>7290455</t>
  </si>
  <si>
    <t>מרכנתיל דסקונט כ.ה. 09/22 3.8%- מרכנתיל דיסקונט</t>
  </si>
  <si>
    <t>7299522</t>
  </si>
  <si>
    <t>25/01/12</t>
  </si>
  <si>
    <t>נתיבי גז א- נתיבי גז</t>
  </si>
  <si>
    <t>1103084</t>
  </si>
  <si>
    <t>8123</t>
  </si>
  <si>
    <t>02/01/07</t>
  </si>
  <si>
    <t>נתיבי גז ג- נתיבי גז</t>
  </si>
  <si>
    <t>1125509</t>
  </si>
  <si>
    <t>02/01/12</t>
  </si>
  <si>
    <t>נתיבי גז ד- נתיבי גז</t>
  </si>
  <si>
    <t>1131994</t>
  </si>
  <si>
    <t>30/07/14</t>
  </si>
  <si>
    <t>הון משני עליון - בנק לאומי- לאומי</t>
  </si>
  <si>
    <t>74001041</t>
  </si>
  <si>
    <t>07/04/09</t>
  </si>
  <si>
    <t>מ.מבטחים ה.מ.מורכב ב  4.65% 2021/24- מנורה מבטחים בטוח</t>
  </si>
  <si>
    <t>1124759</t>
  </si>
  <si>
    <t>8319</t>
  </si>
  <si>
    <t>06/10/11</t>
  </si>
  <si>
    <t>מ.מבטחים ה.מ.מורכב ג 3.3% 2027/30- מנורה מבטחים בטוח</t>
  </si>
  <si>
    <t>1131911</t>
  </si>
  <si>
    <t>02/04/14</t>
  </si>
  <si>
    <t>מקורות 8 4.1% 2048- מקורות</t>
  </si>
  <si>
    <t>1124346</t>
  </si>
  <si>
    <t>1150</t>
  </si>
  <si>
    <t>14/07/11</t>
  </si>
  <si>
    <t>מקורות אגח  5- מקורות</t>
  </si>
  <si>
    <t>1095538</t>
  </si>
  <si>
    <t>28/12/05</t>
  </si>
  <si>
    <t>מקורות סדרה ו- מקורות</t>
  </si>
  <si>
    <t>1100908</t>
  </si>
  <si>
    <t>פועלים הון ראשוני ג- בנק הפועלים</t>
  </si>
  <si>
    <t>6620280</t>
  </si>
  <si>
    <t>22/11/07</t>
  </si>
  <si>
    <t>פועלים הון ראשוני ב- בנק הפועלים</t>
  </si>
  <si>
    <t>6620215</t>
  </si>
  <si>
    <t>01/02/04</t>
  </si>
  <si>
    <t>דרך ארץ מזנין 2- דרך ארץ</t>
  </si>
  <si>
    <t>6270</t>
  </si>
  <si>
    <t>8019</t>
  </si>
  <si>
    <t>A2</t>
  </si>
  <si>
    <t>16/03/11</t>
  </si>
  <si>
    <t>יצחקי מחסנים א 10/16 6.5%- יצחקי</t>
  </si>
  <si>
    <t>1109198</t>
  </si>
  <si>
    <t>8301</t>
  </si>
  <si>
    <t>23/01/08</t>
  </si>
  <si>
    <t>חשמל 2022- חברת החשמל</t>
  </si>
  <si>
    <t>6000129</t>
  </si>
  <si>
    <t>18/01/11</t>
  </si>
  <si>
    <t>חשמל 2029 6%- חברת החשמל</t>
  </si>
  <si>
    <t>6000186</t>
  </si>
  <si>
    <t>07/05/14</t>
  </si>
  <si>
    <t>חשמל יא- חברת החשמל</t>
  </si>
  <si>
    <t>6000038</t>
  </si>
  <si>
    <t>18/08/05</t>
  </si>
  <si>
    <t>חשמל צמוד 2020 6.85%- חברת החשמל</t>
  </si>
  <si>
    <t>6000111</t>
  </si>
  <si>
    <t>12/02/09</t>
  </si>
  <si>
    <t>קבוצת דלק יב- קבוצת דלק</t>
  </si>
  <si>
    <t>1099639</t>
  </si>
  <si>
    <t>07/11/06</t>
  </si>
  <si>
    <t>אגרקסקו אגח א- אגרקסקו</t>
  </si>
  <si>
    <t>1109180</t>
  </si>
  <si>
    <t>8308</t>
  </si>
  <si>
    <t>05/02/08</t>
  </si>
  <si>
    <t>אגרקסקו אגח א חש 4/12- אגרקסקו</t>
  </si>
  <si>
    <t>1126770</t>
  </si>
  <si>
    <t>03/08/12</t>
  </si>
  <si>
    <t>נתיבים א- נתיבים אגרות חוב</t>
  </si>
  <si>
    <t>1090281</t>
  </si>
  <si>
    <t>1191</t>
  </si>
  <si>
    <t>10/05/04</t>
  </si>
  <si>
    <t>A1 צים אגח- צים</t>
  </si>
  <si>
    <t>6510044</t>
  </si>
  <si>
    <t>651</t>
  </si>
  <si>
    <t>20/07/14</t>
  </si>
  <si>
    <t>צים אגח ד- צים</t>
  </si>
  <si>
    <t>6510069</t>
  </si>
  <si>
    <t>אג"ח קונצרני של חברות ישראליות</t>
  </si>
  <si>
    <t>סה"כ אג"ח קונצרני של חברות ישראליות</t>
  </si>
  <si>
    <t>אג"ח קונצרני של חברות זרות</t>
  </si>
  <si>
    <t>ש"ח HSBC 6.14% 26.3.27- HSBC Bank</t>
  </si>
  <si>
    <t>XS0762108453</t>
  </si>
  <si>
    <t>26/03/12</t>
  </si>
  <si>
    <t>Credit Suisse Global FI- Credit Suisse</t>
  </si>
  <si>
    <t>KYG445041018</t>
  </si>
  <si>
    <t>8185</t>
  </si>
  <si>
    <t>01/02/11</t>
  </si>
  <si>
    <t>ING BANK NV CLN FLOAT 4/21- ING BANK NV</t>
  </si>
  <si>
    <t>XS0598374519</t>
  </si>
  <si>
    <t>8452</t>
  </si>
  <si>
    <t>24/02/11</t>
  </si>
  <si>
    <t>ING CLN L+3.8% 01/22- ING BANK NV</t>
  </si>
  <si>
    <t>XS0686564781</t>
  </si>
  <si>
    <t>10/10/11</t>
  </si>
  <si>
    <t>LLOYDS F CLN 21/6/21- LLOYDS TSB PLC</t>
  </si>
  <si>
    <t>XS0632909635</t>
  </si>
  <si>
    <t>8456</t>
  </si>
  <si>
    <t>01/06/11</t>
  </si>
  <si>
    <t>UBS CLN 4.25% CPI ISRAEL 28.7.18- UBS  AG JERSEY BRANCH</t>
  </si>
  <si>
    <t>XS0379261323</t>
  </si>
  <si>
    <t>9077</t>
  </si>
  <si>
    <t>28/07/08</t>
  </si>
  <si>
    <t>UBS CLN L+3.30% 5/7/22- UBS  AG JERSEY BRANCH</t>
  </si>
  <si>
    <t>XS0769417931</t>
  </si>
  <si>
    <t>28/03/12</t>
  </si>
  <si>
    <t>BARC CLN 6.45 6/22/2020- BARCLAYS</t>
  </si>
  <si>
    <t>XS0511401761</t>
  </si>
  <si>
    <t>8223</t>
  </si>
  <si>
    <t>25/05/10</t>
  </si>
  <si>
    <t>BARC CLN L+3.65% 20/06/22- BARCLAYS</t>
  </si>
  <si>
    <t>XS0614629029</t>
  </si>
  <si>
    <t>15/05/12</t>
  </si>
  <si>
    <t>CITIGROUP FUNDING 4.6% 08/18- CITIGROUP INC</t>
  </si>
  <si>
    <t>XS0381706190</t>
  </si>
  <si>
    <t>07/08/08</t>
  </si>
  <si>
    <t>phoenix  08/15/19- PHOENIX - credit suisse</t>
  </si>
  <si>
    <t>XS0813493391</t>
  </si>
  <si>
    <t>9010</t>
  </si>
  <si>
    <t>07/08/12</t>
  </si>
  <si>
    <t>XS0376667266</t>
  </si>
  <si>
    <t>14/07/08</t>
  </si>
  <si>
    <t>Ormat Technologies Inc- ORMAT TECHNOLOGIES INC</t>
  </si>
  <si>
    <t>60289956</t>
  </si>
  <si>
    <t>8477</t>
  </si>
  <si>
    <t>04/08/10</t>
  </si>
  <si>
    <t>PIMCO LUX TR USD- PIMCO</t>
  </si>
  <si>
    <t>LU0683769987</t>
  </si>
  <si>
    <t>29/09/11</t>
  </si>
  <si>
    <t>סה"כ אג"ח קונצרני של חברות זרות</t>
  </si>
  <si>
    <t>6387</t>
  </si>
  <si>
    <t>8447</t>
  </si>
  <si>
    <t>6254</t>
  </si>
  <si>
    <t>אפיק(רום)-הש- אפיק רום</t>
  </si>
  <si>
    <t>20115</t>
  </si>
  <si>
    <t>8053</t>
  </si>
  <si>
    <t>אפיק(רום)-שה- אפיק רום</t>
  </si>
  <si>
    <t>20123</t>
  </si>
  <si>
    <t>בניני האומה מר- בניני האומה</t>
  </si>
  <si>
    <t>44024</t>
  </si>
  <si>
    <t>8350</t>
  </si>
  <si>
    <t>79871</t>
  </si>
  <si>
    <t>8042</t>
  </si>
  <si>
    <t>ה.מדרוג מניות מינוי א- החזקות מדרוג</t>
  </si>
  <si>
    <t>83519</t>
  </si>
  <si>
    <t>8050</t>
  </si>
  <si>
    <t>ה.מדרוג מר א- החזקות מדרוג</t>
  </si>
  <si>
    <t>83501</t>
  </si>
  <si>
    <t>ח.ב.ע. מר א- ח.ב.ע</t>
  </si>
  <si>
    <t>729814</t>
  </si>
  <si>
    <t>8353</t>
  </si>
  <si>
    <t>ח.ב.ע. מר ב- ח.ב.ע</t>
  </si>
  <si>
    <t>729822</t>
  </si>
  <si>
    <t>ח.ב.ע. מר ג- ח.ב.ע</t>
  </si>
  <si>
    <t>729830</t>
  </si>
  <si>
    <t>ח.ב.ע. מר ד- ח.ב.ע</t>
  </si>
  <si>
    <t>729848</t>
  </si>
  <si>
    <t>מבטחים לעתיד- חברת מבטחים</t>
  </si>
  <si>
    <t>23093</t>
  </si>
  <si>
    <t>8355</t>
  </si>
  <si>
    <t>*יהב אחזקות יו.אס.איי בע"מ מ"ר 0.01 ש"ח- יהב אחזקות יו.אס.איי בע"מ</t>
  </si>
  <si>
    <t>45153</t>
  </si>
  <si>
    <t>9087</t>
  </si>
  <si>
    <t>מקורות מים בעמ מר ג- מקורות</t>
  </si>
  <si>
    <t>44032</t>
  </si>
  <si>
    <t>משען-חב.רגיל- מרכז משען בעמ</t>
  </si>
  <si>
    <t>2360</t>
  </si>
  <si>
    <t>8049</t>
  </si>
  <si>
    <t>ק.השק -בכ'ב- קרן השקעות</t>
  </si>
  <si>
    <t>729970</t>
  </si>
  <si>
    <t>8043</t>
  </si>
  <si>
    <t>ק.השק מר ג'- ק השקעות מר</t>
  </si>
  <si>
    <t>729731</t>
  </si>
  <si>
    <t>8365</t>
  </si>
  <si>
    <t>ק.השקעות מר א- ק השקעות מר</t>
  </si>
  <si>
    <t>23275</t>
  </si>
  <si>
    <t>קופת פועלים פלחים- קופת פועלים פלחים</t>
  </si>
  <si>
    <t>23267</t>
  </si>
  <si>
    <t>8366</t>
  </si>
  <si>
    <t>ק.השק מר ד'- קרן השקעות</t>
  </si>
  <si>
    <t>729749</t>
  </si>
  <si>
    <t>חבס- חבס-ח.צ השקעות-1960 בע"מ</t>
  </si>
  <si>
    <t>415018</t>
  </si>
  <si>
    <t>8407</t>
  </si>
  <si>
    <t>ת.ש.י דליה בכורה ש.מ- ת.ש.י דליה בכורה ש.מ</t>
  </si>
  <si>
    <t>36483</t>
  </si>
  <si>
    <t>9130</t>
  </si>
  <si>
    <t>אתא מר 1 ש- אתא</t>
  </si>
  <si>
    <t>618017</t>
  </si>
  <si>
    <t>8348</t>
  </si>
  <si>
    <t>אתא מר ג- אתא</t>
  </si>
  <si>
    <t>618033</t>
  </si>
  <si>
    <t>צים מ"ר 0.03 ש"ח ל.סחיר- צים</t>
  </si>
  <si>
    <t>6511950</t>
  </si>
  <si>
    <t>10S LaSalle Chicago HON- 10S LaSalle Chicago JV LLC</t>
  </si>
  <si>
    <t>61001889</t>
  </si>
  <si>
    <t>9137</t>
  </si>
  <si>
    <t>Real Estate</t>
  </si>
  <si>
    <t>10S LaSalle Chicago LOAN to TX Blkr- 10S LaSalle Chicago JV LLC</t>
  </si>
  <si>
    <t>61001897</t>
  </si>
  <si>
    <t>10S LaSalle Chicago QFPF- 10S LaSalle Chicago JV LLC</t>
  </si>
  <si>
    <t>61001905</t>
  </si>
  <si>
    <t>529 FIFTH VENTURE LP - HON- 529 FIFTH VENTURE LP</t>
  </si>
  <si>
    <t>60374576</t>
  </si>
  <si>
    <t>9099</t>
  </si>
  <si>
    <t>529 FIFTH VENTURE LP - LOAN- 529 FIFTH VENTURE LP</t>
  </si>
  <si>
    <t>60374550</t>
  </si>
  <si>
    <t>GAIA COPERFILD HON- gaia coperfild ivc houston</t>
  </si>
  <si>
    <t>60380565</t>
  </si>
  <si>
    <t>9106</t>
  </si>
  <si>
    <t>GAIA COPERFILD LOAN- gaia coperfild ivc houston</t>
  </si>
  <si>
    <t>60380573</t>
  </si>
  <si>
    <t>SL150E42 - HON- SL 150 E42 St. Realty</t>
  </si>
  <si>
    <t>60390366</t>
  </si>
  <si>
    <t>9119</t>
  </si>
  <si>
    <t>SL150E42 Loans to LPs- SL 150 E42 St. Realty</t>
  </si>
  <si>
    <t>60390358</t>
  </si>
  <si>
    <t>*TEXAS FINANCE 12 LLC - HON- TEXAS 12</t>
  </si>
  <si>
    <t>60372000</t>
  </si>
  <si>
    <t>9085</t>
  </si>
  <si>
    <t>TEXAS FINANCE 12- TEXAS 12 FINANCE</t>
  </si>
  <si>
    <t>60372026</t>
  </si>
  <si>
    <t>9086</t>
  </si>
  <si>
    <t>*Amitim Miv U.S. Real Estate Investments Hon (2014)- יהב אחזקות יו.אס.איי בע"מ</t>
  </si>
  <si>
    <t>7894563</t>
  </si>
  <si>
    <t>*Amitim Miv U.S. Real Estate Investments Hov LP- יהב אחזקות יו.אס.איי בע"מ</t>
  </si>
  <si>
    <t>7894561</t>
  </si>
  <si>
    <t>*Mivtachim Texas 12 LP- יהב אחזקות יו.אס.איי בע"מ</t>
  </si>
  <si>
    <t>7894567</t>
  </si>
  <si>
    <t>DELEK GLOBAL- דלק בלרון</t>
  </si>
  <si>
    <t>JE00B1S0VN88</t>
  </si>
  <si>
    <t>8253</t>
  </si>
  <si>
    <t>קרנות הון סיכון</t>
  </si>
  <si>
    <t>Carmel Ventures IV- Carmel</t>
  </si>
  <si>
    <t>60337284</t>
  </si>
  <si>
    <t>21/01/14</t>
  </si>
  <si>
    <t>Gemini Israel V L.P- Gemini</t>
  </si>
  <si>
    <t>9840826</t>
  </si>
  <si>
    <t>06/01/09</t>
  </si>
  <si>
    <t>Giza III- Giza</t>
  </si>
  <si>
    <t>9840834</t>
  </si>
  <si>
    <t>26/06/01</t>
  </si>
  <si>
    <t>Magma II- Magma</t>
  </si>
  <si>
    <t>9840871</t>
  </si>
  <si>
    <t>10/08/06</t>
  </si>
  <si>
    <t>Medica III- Medica</t>
  </si>
  <si>
    <t>9840875</t>
  </si>
  <si>
    <t>06/01/05</t>
  </si>
  <si>
    <t>PNV II- Neuron Ventures</t>
  </si>
  <si>
    <t>9840890</t>
  </si>
  <si>
    <t>04/12/00</t>
  </si>
  <si>
    <t>Plenus II- Plenus (Viola Credit)</t>
  </si>
  <si>
    <t>9840915</t>
  </si>
  <si>
    <t>20/01/05</t>
  </si>
  <si>
    <t>Plenus III- Plenus (Viola Credit)</t>
  </si>
  <si>
    <t>9840920</t>
  </si>
  <si>
    <t>24/10/07</t>
  </si>
  <si>
    <t>SCP VitaLife II- SCP Vitalife</t>
  </si>
  <si>
    <t>9840803</t>
  </si>
  <si>
    <t>30/10/07</t>
  </si>
  <si>
    <t>Vertex II- Vertex</t>
  </si>
  <si>
    <t>9840853</t>
  </si>
  <si>
    <t>14/12/00</t>
  </si>
  <si>
    <t>Vertex III- Vertex</t>
  </si>
  <si>
    <t>9840855</t>
  </si>
  <si>
    <t>19/05/05</t>
  </si>
  <si>
    <t>Vintage II- Vintage</t>
  </si>
  <si>
    <t>9840860</t>
  </si>
  <si>
    <t>12/04/06</t>
  </si>
  <si>
    <t>Vintage III- Vintage</t>
  </si>
  <si>
    <t>9840861</t>
  </si>
  <si>
    <t>09/10/07</t>
  </si>
  <si>
    <t>Vintage Investment Partners V- Vintage</t>
  </si>
  <si>
    <t>60297512</t>
  </si>
  <si>
    <t>21/08/12</t>
  </si>
  <si>
    <t>Vintage IV- Vintage</t>
  </si>
  <si>
    <t>9840774</t>
  </si>
  <si>
    <t>28/05/09</t>
  </si>
  <si>
    <t>Vintage VII Amitim- Vintage</t>
  </si>
  <si>
    <t>60370269</t>
  </si>
  <si>
    <t>14/10/14</t>
  </si>
  <si>
    <t>בוטיצ'לי- Boticelli</t>
  </si>
  <si>
    <t>9840825</t>
  </si>
  <si>
    <t>09/01/01</t>
  </si>
  <si>
    <t>סה"כ קרנות הון סיכון</t>
  </si>
  <si>
    <t>קרנות גידור</t>
  </si>
  <si>
    <t>סה"כ קרנות גידור</t>
  </si>
  <si>
    <t>קרנות נדל"ן</t>
  </si>
  <si>
    <t>Faire fund I- Faire</t>
  </si>
  <si>
    <t>9840946</t>
  </si>
  <si>
    <t>20/01/04</t>
  </si>
  <si>
    <t>Bait Vegag I-Tama 38- Bait Vegag</t>
  </si>
  <si>
    <t>59956</t>
  </si>
  <si>
    <t>13/04/14</t>
  </si>
  <si>
    <t>Yesodot I - Tama 38 Finance- Yesodot</t>
  </si>
  <si>
    <t>92817</t>
  </si>
  <si>
    <t>11/01/15</t>
  </si>
  <si>
    <t>סה"כ קרנות נדל"ן</t>
  </si>
  <si>
    <t>קרנות השקעה אחרות</t>
  </si>
  <si>
    <t>AMI I - APAX  ISRAEL- Apax</t>
  </si>
  <si>
    <t>60375078</t>
  </si>
  <si>
    <t>17/12/15</t>
  </si>
  <si>
    <t>Fimi Opportunity IV- FIMI</t>
  </si>
  <si>
    <t>9840908</t>
  </si>
  <si>
    <t>11/01/08</t>
  </si>
  <si>
    <t>Fimi V- FIMI</t>
  </si>
  <si>
    <t>60305448</t>
  </si>
  <si>
    <t>27/08/12</t>
  </si>
  <si>
    <t>Fortissimo I- Fortissimo</t>
  </si>
  <si>
    <t>9840900</t>
  </si>
  <si>
    <t>28/04/04</t>
  </si>
  <si>
    <t>Fortissimo II- Fortissimo</t>
  </si>
  <si>
    <t>9840773</t>
  </si>
  <si>
    <t>06/11/08</t>
  </si>
  <si>
    <t>Fortissimo III- Fortissimo</t>
  </si>
  <si>
    <t>60289790</t>
  </si>
  <si>
    <t>26/06/12</t>
  </si>
  <si>
    <t>Israel Infrastructure II- IIF</t>
  </si>
  <si>
    <t>60283058</t>
  </si>
  <si>
    <t>31/08/11</t>
  </si>
  <si>
    <t>Israel Growth Partnes I- Israel Groth Partners</t>
  </si>
  <si>
    <t>60353281</t>
  </si>
  <si>
    <t>28/03/14</t>
  </si>
  <si>
    <t>Markstone Isr Parl- Markstone</t>
  </si>
  <si>
    <t>9840797</t>
  </si>
  <si>
    <t>11/10/05</t>
  </si>
  <si>
    <t>Sky II- Sky</t>
  </si>
  <si>
    <t>9840689</t>
  </si>
  <si>
    <t>13/07/10</t>
  </si>
  <si>
    <t>Tene Growth Capital II- Tene</t>
  </si>
  <si>
    <t>9840862</t>
  </si>
  <si>
    <t>03/12/06</t>
  </si>
  <si>
    <t>Tene Growth Capital III- Tene</t>
  </si>
  <si>
    <t>60346087</t>
  </si>
  <si>
    <t>26/12/13</t>
  </si>
  <si>
    <t>Tene III - Gadot Co-Investment- Tene</t>
  </si>
  <si>
    <t>60356391</t>
  </si>
  <si>
    <t>24/04/14</t>
  </si>
  <si>
    <t>Klirmark I Mivtachim- Klirmark</t>
  </si>
  <si>
    <t>32599</t>
  </si>
  <si>
    <t>28/04/11</t>
  </si>
  <si>
    <t>Klirmark II- Klirmark</t>
  </si>
  <si>
    <t>36731</t>
  </si>
  <si>
    <t>NOY fund II- NOY</t>
  </si>
  <si>
    <t>36749</t>
  </si>
  <si>
    <t>02/07/15</t>
  </si>
  <si>
    <t>Noy Infrastructure- NOY</t>
  </si>
  <si>
    <t>39115</t>
  </si>
  <si>
    <t>15/10/12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</si>
  <si>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</si>
  <si>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</si>
  <si>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</si>
  <si>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</si>
  <si>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</si>
  <si>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</si>
  <si>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CIM Fund VIII</t>
  </si>
  <si>
    <t>60358561</t>
  </si>
  <si>
    <t>22/05/14</t>
  </si>
  <si>
    <t>Blackstone RE VII- Blackstone</t>
  </si>
  <si>
    <t>60298742</t>
  </si>
  <si>
    <t>05/11/12</t>
  </si>
  <si>
    <t>Blackstone RE VIII- Blackstone</t>
  </si>
  <si>
    <t>60385630</t>
  </si>
  <si>
    <t>20/08/15</t>
  </si>
  <si>
    <t>Fattal Hotels Fund- Fattal</t>
  </si>
  <si>
    <t>9840656</t>
  </si>
  <si>
    <t>26/03/07</t>
  </si>
  <si>
    <t>סה"כ קרנות נדל"ן בחו"ל</t>
  </si>
  <si>
    <t>קרנות השקעה אחרות בחו"ל</t>
  </si>
  <si>
    <t>Advent International GPE VI, L.P. (4</t>
  </si>
  <si>
    <t>40000523</t>
  </si>
  <si>
    <t>30/06/13</t>
  </si>
  <si>
    <t>APAX Europe VII - B, L.P. (1</t>
  </si>
  <si>
    <t>40000531</t>
  </si>
  <si>
    <t>CapVis Equity IV</t>
  </si>
  <si>
    <t>41000828</t>
  </si>
  <si>
    <t>30/06/14</t>
  </si>
  <si>
    <t>Carlyle Europe Partners III, L.P. (3</t>
  </si>
  <si>
    <t>40000549</t>
  </si>
  <si>
    <t>Carlyle Partners IV, L.P. (3</t>
  </si>
  <si>
    <t>40000556</t>
  </si>
  <si>
    <t>CVC European Equity Partners Tandem Fund (A), L.P</t>
  </si>
  <si>
    <t>40000564</t>
  </si>
  <si>
    <t>CVC European Equity Partners V, L.P. (4</t>
  </si>
  <si>
    <t>40000572</t>
  </si>
  <si>
    <t>Egeria Private Equity Fund IV</t>
  </si>
  <si>
    <t>41000804</t>
  </si>
  <si>
    <t>Equistone Partners Europe Fund IV, L.P</t>
  </si>
  <si>
    <t>41000812</t>
  </si>
  <si>
    <t>Fourth Cinven Fund, L.P. (3</t>
  </si>
  <si>
    <t>40000580</t>
  </si>
  <si>
    <t>Green Equity Investors Side V, L.P. (1</t>
  </si>
  <si>
    <t>40000606</t>
  </si>
  <si>
    <t>Hadler GIMV Germany II</t>
  </si>
  <si>
    <t>40000812</t>
  </si>
  <si>
    <t>31/12/13</t>
  </si>
  <si>
    <t>HgCapital 7 L.P. (1</t>
  </si>
  <si>
    <t>41000820</t>
  </si>
  <si>
    <t>30/09/13</t>
  </si>
  <si>
    <t>HgCapital Mercury C L.P</t>
  </si>
  <si>
    <t>41000858</t>
  </si>
  <si>
    <t>30/06/15</t>
  </si>
  <si>
    <t>Investcorp Private Equity 2007 Fund, L.P. (2</t>
  </si>
  <si>
    <t>40000614</t>
  </si>
  <si>
    <t>ISIS IV LP (1</t>
  </si>
  <si>
    <t>40000622</t>
  </si>
  <si>
    <t>KKR European Fund III, L.P. (2</t>
  </si>
  <si>
    <t>40000630</t>
  </si>
  <si>
    <t>Madison Dearborn Capital Partners VI-C, L.P. (1</t>
  </si>
  <si>
    <t>40000655</t>
  </si>
  <si>
    <t>PAI Europe IV (2</t>
  </si>
  <si>
    <t>40000663</t>
  </si>
  <si>
    <t>PAI Europe V (2</t>
  </si>
  <si>
    <t>40000671</t>
  </si>
  <si>
    <t>Partners Group Direct Investments 2009, L.P.(6</t>
  </si>
  <si>
    <t>40000481</t>
  </si>
  <si>
    <t>Partners Group Direct Investments 2012 EUR, LP Inc</t>
  </si>
  <si>
    <t>41000838</t>
  </si>
  <si>
    <t>Partners Group Direct Mezzanine 2011, L.P. Inc. (6</t>
  </si>
  <si>
    <t>41000846</t>
  </si>
  <si>
    <t>Partners Group Direct Mezzanine 2013</t>
  </si>
  <si>
    <t>41000842</t>
  </si>
  <si>
    <t>Partners Group European Buyout 2008 (B), L.P. (7</t>
  </si>
  <si>
    <t>40000499</t>
  </si>
  <si>
    <t>Partners Group European Mezzanine 2008, L.P. (4</t>
  </si>
  <si>
    <t>40000507</t>
  </si>
  <si>
    <t>Partners Group European SMC Buyout 2011, L.P. Inc</t>
  </si>
  <si>
    <t>40000515</t>
  </si>
  <si>
    <t>Pooling Blackstone Capital Partners V, L.P</t>
  </si>
  <si>
    <t>40000689</t>
  </si>
  <si>
    <t>Pooling Carlyle Partners V, L.P</t>
  </si>
  <si>
    <t>40000697</t>
  </si>
  <si>
    <t>Pooling KKR 2006 Fund, L.P</t>
  </si>
  <si>
    <t>40000705</t>
  </si>
  <si>
    <t>Pooling Project Bonhomme</t>
  </si>
  <si>
    <t>41000852</t>
  </si>
  <si>
    <t>Pooling Project Cirrus</t>
  </si>
  <si>
    <t>40000713</t>
  </si>
  <si>
    <t>Pooling Project Dallas III</t>
  </si>
  <si>
    <t>40000721</t>
  </si>
  <si>
    <t>Pooling Project GPG</t>
  </si>
  <si>
    <t>40000739</t>
  </si>
  <si>
    <t>Pooling Project GT</t>
  </si>
  <si>
    <t>40000747</t>
  </si>
  <si>
    <t>Pooling Project Hg</t>
  </si>
  <si>
    <t>40000804</t>
  </si>
  <si>
    <t>Pooling Project Madrid</t>
  </si>
  <si>
    <t>41000860</t>
  </si>
  <si>
    <t>31/12/15</t>
  </si>
  <si>
    <t>Pooling Project Poseidon</t>
  </si>
  <si>
    <t>41000855</t>
  </si>
  <si>
    <t>31/12/14</t>
  </si>
  <si>
    <t>Pooling Project Roadrunner</t>
  </si>
  <si>
    <t>41000856</t>
  </si>
  <si>
    <t>Pooling Project Wallaby 5</t>
  </si>
  <si>
    <t>40000754</t>
  </si>
  <si>
    <t>41000853</t>
  </si>
  <si>
    <t>Pooling Vitruvian Investment Partnership II</t>
  </si>
  <si>
    <t>41000848</t>
  </si>
  <si>
    <t>ProA Capital Iberian Buyout Fund II, F.C.R</t>
  </si>
  <si>
    <t>41000857</t>
  </si>
  <si>
    <t>Third Cinven Fund (No.4), L.P. (2</t>
  </si>
  <si>
    <t>40000762</t>
  </si>
  <si>
    <t>Trilantic Capital Partners IV (Europe) L.P. (1</t>
  </si>
  <si>
    <t>40000770</t>
  </si>
  <si>
    <t>Warburg Pincus Private Equity IX, L.P. (2</t>
  </si>
  <si>
    <t>40000788</t>
  </si>
  <si>
    <t>Warburg Pincus Private Equity X, L.P. (3</t>
  </si>
  <si>
    <t>40000796</t>
  </si>
  <si>
    <t>40000861</t>
  </si>
  <si>
    <t>Advent International GPE VII- Advent International</t>
  </si>
  <si>
    <t>60316858</t>
  </si>
  <si>
    <t>06/12/12</t>
  </si>
  <si>
    <t>HL International Feeder H-Aion- Aion</t>
  </si>
  <si>
    <t>60312816</t>
  </si>
  <si>
    <t>23/08/13</t>
  </si>
  <si>
    <t>American Industrial Partners  VI- AIP</t>
  </si>
  <si>
    <t>60395118</t>
  </si>
  <si>
    <t>21/01/16</t>
  </si>
  <si>
    <t>American Securities Opportunities II- American Securities</t>
  </si>
  <si>
    <t>9840579</t>
  </si>
  <si>
    <t>08/02/10</t>
  </si>
  <si>
    <t>American Securities Opportunities III- American Securities</t>
  </si>
  <si>
    <t>60335809</t>
  </si>
  <si>
    <t>18/12/14</t>
  </si>
  <si>
    <t>American Securities V- American Securities</t>
  </si>
  <si>
    <t>9840543</t>
  </si>
  <si>
    <t>02/10/08</t>
  </si>
  <si>
    <t>American Securities VI- American Securities</t>
  </si>
  <si>
    <t>60287034</t>
  </si>
  <si>
    <t>18/11/11</t>
  </si>
  <si>
    <t>Apax Europe VII - B- Apax</t>
  </si>
  <si>
    <t>9840622</t>
  </si>
  <si>
    <t>13/08/07</t>
  </si>
  <si>
    <t>Apollo VII- Apollo</t>
  </si>
  <si>
    <t>9840629</t>
  </si>
  <si>
    <t>28/01/08</t>
  </si>
  <si>
    <t>Apollo VIII- Apollo</t>
  </si>
  <si>
    <t>60344975</t>
  </si>
  <si>
    <t>11/12/13</t>
  </si>
  <si>
    <t>Avenue V- Avenue</t>
  </si>
  <si>
    <t>9840642</t>
  </si>
  <si>
    <t>05/06/07</t>
  </si>
  <si>
    <t>Baring Vostok V- Baring Vostok</t>
  </si>
  <si>
    <t>60302569</t>
  </si>
  <si>
    <t>BC European Partners IX- BC Partners</t>
  </si>
  <si>
    <t>60294154</t>
  </si>
  <si>
    <t>05/03/12</t>
  </si>
  <si>
    <t>Blackstone Energy- Blackstone</t>
  </si>
  <si>
    <t>9988718</t>
  </si>
  <si>
    <t>31/10/11</t>
  </si>
  <si>
    <t>Blackstone V- Blackstone</t>
  </si>
  <si>
    <t>9840631</t>
  </si>
  <si>
    <t>12/04/07</t>
  </si>
  <si>
    <t>Blackstone VI- Blackstone</t>
  </si>
  <si>
    <t>60265089</t>
  </si>
  <si>
    <t>26/01/11</t>
  </si>
  <si>
    <t>Bridgepoint IV- Bridgepoint</t>
  </si>
  <si>
    <t>60199585</t>
  </si>
  <si>
    <t>17/11/08</t>
  </si>
  <si>
    <t>Castlelake IV- Castlelake</t>
  </si>
  <si>
    <t>60397551</t>
  </si>
  <si>
    <t>10/12/15</t>
  </si>
  <si>
    <t>CDH Fund V- CDH</t>
  </si>
  <si>
    <t>60323052</t>
  </si>
  <si>
    <t>02/12/13</t>
  </si>
  <si>
    <t>Clessidra Capital Prtners III- Clessidra</t>
  </si>
  <si>
    <t>41000859</t>
  </si>
  <si>
    <t>30/09/15</t>
  </si>
  <si>
    <t>Clessidra II- Clessidra</t>
  </si>
  <si>
    <t>9840558</t>
  </si>
  <si>
    <t>Coller International V- Coller</t>
  </si>
  <si>
    <t>9840586</t>
  </si>
  <si>
    <t>21/12/06</t>
  </si>
  <si>
    <t>Coller International VI- Coller</t>
  </si>
  <si>
    <t>60303385</t>
  </si>
  <si>
    <t>22/06/12</t>
  </si>
  <si>
    <t>Coller International VII- Coller</t>
  </si>
  <si>
    <t>60397650</t>
  </si>
  <si>
    <t>Creador II- Creador</t>
  </si>
  <si>
    <t>60372851</t>
  </si>
  <si>
    <t>13/11/14</t>
  </si>
  <si>
    <t>CVC European Equity Partners V- CVC</t>
  </si>
  <si>
    <t>9840544</t>
  </si>
  <si>
    <t>21/07/08</t>
  </si>
  <si>
    <t>Elysian Capital II- Elysian</t>
  </si>
  <si>
    <t>60391323</t>
  </si>
  <si>
    <t>04/08/15</t>
  </si>
  <si>
    <t>Energy Capital Partners II- Energy Capital Partners</t>
  </si>
  <si>
    <t>9840771</t>
  </si>
  <si>
    <t>05/08/10</t>
  </si>
  <si>
    <t>Energy Capital Partners III- Energy Capital Partners</t>
  </si>
  <si>
    <t>60350733</t>
  </si>
  <si>
    <t>22/04/14</t>
  </si>
  <si>
    <t>Enhanced Equity Fund II- Enhanced Equity</t>
  </si>
  <si>
    <t>9840553</t>
  </si>
  <si>
    <t>27/05/10</t>
  </si>
  <si>
    <t>Ethos PE VI- Ethos</t>
  </si>
  <si>
    <t>60311032</t>
  </si>
  <si>
    <t>29/01/13</t>
  </si>
  <si>
    <t>Gavea Investment V- Gavea</t>
  </si>
  <si>
    <t>60357506</t>
  </si>
  <si>
    <t>06/11/14</t>
  </si>
  <si>
    <t>GEMS Progressive Multy STR- GEMS Investment</t>
  </si>
  <si>
    <t>KYG378821345</t>
  </si>
  <si>
    <t>26/11/13</t>
  </si>
  <si>
    <t>Gores Small Cap- Gores</t>
  </si>
  <si>
    <t>60293396</t>
  </si>
  <si>
    <t>18/04/12</t>
  </si>
  <si>
    <t>Gridiron Capital II- Gridiron Capital</t>
  </si>
  <si>
    <t>60304870</t>
  </si>
  <si>
    <t>03/07/12</t>
  </si>
  <si>
    <t>Gridiron Capital III- Gridiron Capital</t>
  </si>
  <si>
    <t>60391331</t>
  </si>
  <si>
    <t>14/08/15</t>
  </si>
  <si>
    <t>H.I.G.Opportunity Fund II- H.I.G. Opportunity Fund II</t>
  </si>
  <si>
    <t>9840770</t>
  </si>
  <si>
    <t>27/07/10</t>
  </si>
  <si>
    <t>Hahn   Co. II- Hahn   Co.</t>
  </si>
  <si>
    <t>60374196</t>
  </si>
  <si>
    <t>05/01/15</t>
  </si>
  <si>
    <t>Hamilton Lane Co-Investment- Hamilton Lane</t>
  </si>
  <si>
    <t>9840644</t>
  </si>
  <si>
    <t>12/06/06</t>
  </si>
  <si>
    <t>Hamilton Lane Co-Investment II- Hamilton Lane</t>
  </si>
  <si>
    <t>9840643</t>
  </si>
  <si>
    <t>11/02/08</t>
  </si>
  <si>
    <t>Hamilton Lane Secondary II- Hamilton Lane</t>
  </si>
  <si>
    <t>9840569</t>
  </si>
  <si>
    <t>27/02/09</t>
  </si>
  <si>
    <t>HL International Feeder H1-A- Hamilton Lane</t>
  </si>
  <si>
    <t>60337086</t>
  </si>
  <si>
    <t>29/08/13</t>
  </si>
  <si>
    <t>HL International Feeder H1-B- Hamilton Lane</t>
  </si>
  <si>
    <t>60395779</t>
  </si>
  <si>
    <t>19/06/15</t>
  </si>
  <si>
    <t>HL International Feeder H2-Secondary- Hamilton Lane</t>
  </si>
  <si>
    <t>60337078</t>
  </si>
  <si>
    <t>27/09/13</t>
  </si>
  <si>
    <t>Secondary SPV-2- Hamilton Lane</t>
  </si>
  <si>
    <t>60294162</t>
  </si>
  <si>
    <t>27/02/12</t>
  </si>
  <si>
    <t>Secondary SPV-4-Providence- Hamilton Lane</t>
  </si>
  <si>
    <t>60333382</t>
  </si>
  <si>
    <t>27/06/13</t>
  </si>
  <si>
    <t>HarborVest VI Asia Pacific- Harbourvest</t>
  </si>
  <si>
    <t>9840574</t>
  </si>
  <si>
    <t>27/10/09</t>
  </si>
  <si>
    <t>High Road Capital II- HighRoad</t>
  </si>
  <si>
    <t>60328044</t>
  </si>
  <si>
    <t>03/05/13</t>
  </si>
  <si>
    <t>ICG VI- ICG Europe VI LP</t>
  </si>
  <si>
    <t>60385416</t>
  </si>
  <si>
    <t>22/04/15</t>
  </si>
  <si>
    <t>IDG China Capital Fund III- IDG China Capital Fund</t>
  </si>
  <si>
    <t>60392545</t>
  </si>
  <si>
    <t>11/09/15</t>
  </si>
  <si>
    <t>Insight Equity III- Insight Equity</t>
  </si>
  <si>
    <t>60346236</t>
  </si>
  <si>
    <t>08/09/14</t>
  </si>
  <si>
    <t>J.H. Whitney VII- J.H. Whitney</t>
  </si>
  <si>
    <t>9840767</t>
  </si>
  <si>
    <t>13/10/10</t>
  </si>
  <si>
    <t>Kohlberg Investors VI. L.P- Kohlberg</t>
  </si>
  <si>
    <t>9840668</t>
  </si>
  <si>
    <t>11/10/07</t>
  </si>
  <si>
    <t>Kohlberg Investors VII- Kohlberg</t>
  </si>
  <si>
    <t>9988726</t>
  </si>
  <si>
    <t>27/06/12</t>
  </si>
  <si>
    <t>Kohlberg IV Secondary- Kohlberg</t>
  </si>
  <si>
    <t>60300936</t>
  </si>
  <si>
    <t>Kohlberg V Secondary- Kohlberg</t>
  </si>
  <si>
    <t>60300944</t>
  </si>
  <si>
    <t>Kohlberg VI Secondary- Kohlberg</t>
  </si>
  <si>
    <t>60297710</t>
  </si>
  <si>
    <t>02/04/12</t>
  </si>
  <si>
    <t>KPS SS III- KPS Special Situations</t>
  </si>
  <si>
    <t>9840602</t>
  </si>
  <si>
    <t>27/08/09</t>
  </si>
  <si>
    <t>KPS SS IV- KPS Special Situations</t>
  </si>
  <si>
    <t>60344397</t>
  </si>
  <si>
    <t>08/05/14</t>
  </si>
  <si>
    <t>Levine Leichtman V- Levine Leichtman</t>
  </si>
  <si>
    <t>60333663</t>
  </si>
  <si>
    <t>15/07/13</t>
  </si>
  <si>
    <t>Lindsay Goldberg III- Lindsay Goldberg</t>
  </si>
  <si>
    <t>9840550</t>
  </si>
  <si>
    <t>23/04/09</t>
  </si>
  <si>
    <t>NG Capital II- NG Capital</t>
  </si>
  <si>
    <t>60323060</t>
  </si>
  <si>
    <t>24/07/13</t>
  </si>
  <si>
    <t>Odyssey Investment Partners IV- Odyssey Investment</t>
  </si>
  <si>
    <t>9840568</t>
  </si>
  <si>
    <t>19/03/09</t>
  </si>
  <si>
    <t>Pantheon Europe VI- Pantheon</t>
  </si>
  <si>
    <t>9840565</t>
  </si>
  <si>
    <t>12/11/08</t>
  </si>
  <si>
    <t>Platinum Equity III- Platinum Equity</t>
  </si>
  <si>
    <t>60289782</t>
  </si>
  <si>
    <t>06/01/12</t>
  </si>
  <si>
    <t>Ridgemont Equity I- Ridgemont Equity</t>
  </si>
  <si>
    <t>60318607</t>
  </si>
  <si>
    <t>28/12/12</t>
  </si>
  <si>
    <t>SSG Capital II- SSG Capital</t>
  </si>
  <si>
    <t>60314341</t>
  </si>
  <si>
    <t>20/11/12</t>
  </si>
  <si>
    <t>SSG Capital III- SSG Capital</t>
  </si>
  <si>
    <t>60353299</t>
  </si>
  <si>
    <t>17/06/14</t>
  </si>
  <si>
    <t>TPG Opportunity II- TPG</t>
  </si>
  <si>
    <t>9988965</t>
  </si>
  <si>
    <t>01/03/12</t>
  </si>
  <si>
    <t>TZP Capital II- TZP Group</t>
  </si>
  <si>
    <t>60334695</t>
  </si>
  <si>
    <t>18/12/13</t>
  </si>
  <si>
    <t>Warburg Pincus VIII- Warburg Pincus</t>
  </si>
  <si>
    <t>9840650</t>
  </si>
  <si>
    <t>29/06/06</t>
  </si>
  <si>
    <t>Waterland PE Fund VI- Waterland</t>
  </si>
  <si>
    <t>60385259</t>
  </si>
  <si>
    <t>16/07/15</t>
  </si>
  <si>
    <t>Waterton Precious Metals II- Waterton</t>
  </si>
  <si>
    <t>60341914</t>
  </si>
  <si>
    <t>20/12/13</t>
  </si>
  <si>
    <t>ZM Capital II- ZM Capital</t>
  </si>
  <si>
    <t>60391299</t>
  </si>
  <si>
    <t>18/08/15</t>
  </si>
  <si>
    <t>סה"כ קרנות השקעה אחרות בחו"ל</t>
  </si>
  <si>
    <t>כתבי אופציה בישראל</t>
  </si>
  <si>
    <t>סה"כ כתבי אופציה בישראל</t>
  </si>
  <si>
    <t>מט"ח/מט"ח</t>
  </si>
  <si>
    <t>סה"כ מט"ח/מט"ח</t>
  </si>
  <si>
    <t>מטבע</t>
  </si>
  <si>
    <t>סה"כ מטבע</t>
  </si>
  <si>
    <t>5.88%$/5.4264% 11.19 HAPI- בנק הפועלים</t>
  </si>
  <si>
    <t>31001502</t>
  </si>
  <si>
    <t>01/11/15</t>
  </si>
  <si>
    <t>5.88%/5.4264% 11.19 HAPI- בנק הפועלים</t>
  </si>
  <si>
    <t>31001501</t>
  </si>
  <si>
    <t>FW POALIM 01.04.16 3.7667 $/NIS- בנק הפועלים</t>
  </si>
  <si>
    <t>76005524</t>
  </si>
  <si>
    <t>FW POALIM 01.09.16 3.751 $/NIS- בנק הפועלים</t>
  </si>
  <si>
    <t>76005532</t>
  </si>
  <si>
    <t>FW Poalim 25.04.2016 5.61 GBP/NIS- בנק הפועלים</t>
  </si>
  <si>
    <t>76005244</t>
  </si>
  <si>
    <t>20/01/16</t>
  </si>
  <si>
    <t>HAPI   ISR 03.20 4.625%/5.85%- בנק הפועלים</t>
  </si>
  <si>
    <t>31002301</t>
  </si>
  <si>
    <t>31002302</t>
  </si>
  <si>
    <t>HAPI  ISR 03.20 4.625%/5.58- בנק הפועלים</t>
  </si>
  <si>
    <t>31001001</t>
  </si>
  <si>
    <t>31001002</t>
  </si>
  <si>
    <t>HAPI  ISR 03.20 4.625%/5.91%- בנק הפועלים</t>
  </si>
  <si>
    <t>31001401</t>
  </si>
  <si>
    <t>31001402</t>
  </si>
  <si>
    <t>HAPI GAZIT 2022 5.52%/7.1750%- בנק הפועלים</t>
  </si>
  <si>
    <t>31007001</t>
  </si>
  <si>
    <t>HAPI GAZIT 2022 5.52%/7.1750%$- בנק הפועלים</t>
  </si>
  <si>
    <t>31007002</t>
  </si>
  <si>
    <t>HAPI PHONIX 2019 L+4.075%/6.675%- בנק הפועלים</t>
  </si>
  <si>
    <t>31005401</t>
  </si>
  <si>
    <t>HAPI PHONIX 2019 L+4.075%/6.675%$- בנק הפועלים</t>
  </si>
  <si>
    <t>31005402</t>
  </si>
  <si>
    <t>FW MIZI 13.6.16 3.9160 $/NIS- בנק מזרחי טפחות</t>
  </si>
  <si>
    <t>76005212</t>
  </si>
  <si>
    <t>11/01/16</t>
  </si>
  <si>
    <t>FW MIZI 18.05.16 3.901 $/NIS- בנק מזרחי טפחות</t>
  </si>
  <si>
    <t>76005348</t>
  </si>
  <si>
    <t>16/02/16</t>
  </si>
  <si>
    <t>FW MIZI 29.08.2016 3.9 USD/NIS- בנק מזרחי טפחות</t>
  </si>
  <si>
    <t>76005404</t>
  </si>
  <si>
    <t>24/02/16</t>
  </si>
  <si>
    <t>FW MIZI 7.7.16 3.925 $/NIS- בנק מזרחי טפחות</t>
  </si>
  <si>
    <t>76005164</t>
  </si>
  <si>
    <t>07/01/16</t>
  </si>
  <si>
    <t>MIZI  ISR 03.20 4.625%/5.54%- בנק מזרחי טפחות</t>
  </si>
  <si>
    <t>31000801</t>
  </si>
  <si>
    <t>31000802</t>
  </si>
  <si>
    <t>MIZI  ISR 03.20 4.625%/5.805%- בנק מזרחי טפחות</t>
  </si>
  <si>
    <t>31002901</t>
  </si>
  <si>
    <t>31002902</t>
  </si>
  <si>
    <t>MIZI  ISR 3/19 5.125%/3.18%CPI- בנק מזרחי טפחות</t>
  </si>
  <si>
    <t>31000300</t>
  </si>
  <si>
    <t>26/03/09</t>
  </si>
  <si>
    <t>MIZI 11/16 5.5%/4.08% CPI- בנק מזרחי טפחות</t>
  </si>
  <si>
    <t>31000110</t>
  </si>
  <si>
    <t>08/11/07</t>
  </si>
  <si>
    <t>MIZI GAZIT 2022 5.52%/7.1%- בנק מזרחי טפחות</t>
  </si>
  <si>
    <t>31007101</t>
  </si>
  <si>
    <t>MIZI GAZIT 2022 5.52%/7.1%$- בנק מזרחי טפחות</t>
  </si>
  <si>
    <t>31007102</t>
  </si>
  <si>
    <t>MIZI ING 04/1/22L+3.8%/6.945%- בנק מזרחי טפחות</t>
  </si>
  <si>
    <t>31005801</t>
  </si>
  <si>
    <t>MIZI ING 04/1/22L+3.8%/6.945%$- בנק מזרחי טפחות</t>
  </si>
  <si>
    <t>31005802</t>
  </si>
  <si>
    <t>MIZI ISRAEL 06.22 5%/6.075%- בנק מזרחי טפחות</t>
  </si>
  <si>
    <t>31004601</t>
  </si>
  <si>
    <t>MIZI ISRAEL 06.22 5%/6.075%$- בנק מזרחי טפחות</t>
  </si>
  <si>
    <t>31004602</t>
  </si>
  <si>
    <t>MIZI ORMAT 08.17 7%/8.44%- בנק מזרחי טפחות</t>
  </si>
  <si>
    <t>31002601</t>
  </si>
  <si>
    <t>MIZI ORMAT 08.17 7%/8.44%$- בנק מזרחי טפחות</t>
  </si>
  <si>
    <t>31002602</t>
  </si>
  <si>
    <t>MIZI RABO 6/19 11%/11.43%- בנק מזרחי טפחות</t>
  </si>
  <si>
    <t>31000701</t>
  </si>
  <si>
    <t>MIZI RABO 6/19 11%/11.43%$- בנק מזרחי טפחות</t>
  </si>
  <si>
    <t>31000702</t>
  </si>
  <si>
    <t>AM-DISCOUNT GAZIT SILVER FICUS 6%/5.60%- דיסקונט</t>
  </si>
  <si>
    <t>31009901</t>
  </si>
  <si>
    <t>AM-DISCOUNT GAZIT SILVER FICUS 6%/5.60%$- דיסקונט</t>
  </si>
  <si>
    <t>31009902</t>
  </si>
  <si>
    <t>דיסקונט-CSA שקל- דיסקונט</t>
  </si>
  <si>
    <t>1000531</t>
  </si>
  <si>
    <t>5.845%$/5.4264% 11/19פקדון BLL- לאומי</t>
  </si>
  <si>
    <t>31001602</t>
  </si>
  <si>
    <t>5.845%/5.4264% 11/19פקדון BLL- לאומי</t>
  </si>
  <si>
    <t>31001601</t>
  </si>
  <si>
    <t>BLL   ISR 03.20 4.625%/5.88%- לאומי</t>
  </si>
  <si>
    <t>31002801</t>
  </si>
  <si>
    <t>31002802</t>
  </si>
  <si>
    <t>BLL  ISR 03.20 4.625%/5.59%- לאומי</t>
  </si>
  <si>
    <t>31000901</t>
  </si>
  <si>
    <t>31000902</t>
  </si>
  <si>
    <t>BLL  ISR 03.20 4.625%/5.85%- לאומי</t>
  </si>
  <si>
    <t>31003001</t>
  </si>
  <si>
    <t>31003002</t>
  </si>
  <si>
    <t>BLL  ISR 03.20 4.625%/5.86%- לאומי</t>
  </si>
  <si>
    <t>31001101</t>
  </si>
  <si>
    <t>31001102</t>
  </si>
  <si>
    <t>BLL  ISR 03.20 4.625%/5.91%- לאומי</t>
  </si>
  <si>
    <t>31001301</t>
  </si>
  <si>
    <t>31001302</t>
  </si>
  <si>
    <t>BLL  ISR 06.22 4%/5.3125%- לאומי</t>
  </si>
  <si>
    <t>31006101</t>
  </si>
  <si>
    <t>BLL  ISR 06.22 4%/5.3125%$- לאומי</t>
  </si>
  <si>
    <t>31006102</t>
  </si>
  <si>
    <t>BLL HSBC 08.35 5.625%/6.9650%- לאומי</t>
  </si>
  <si>
    <t>31006201</t>
  </si>
  <si>
    <t>BLL HSBC 08.35 5.625%/6.9650%$- לאומי</t>
  </si>
  <si>
    <t>31006202</t>
  </si>
  <si>
    <t>BLL HSBC 6/16 L+0.43/2.57% CPI- לאומי</t>
  </si>
  <si>
    <t>31000111</t>
  </si>
  <si>
    <t>28/04/08</t>
  </si>
  <si>
    <t>BLL ING 04/01/22  L+3.8%/7.18- לאומי</t>
  </si>
  <si>
    <t>31004701</t>
  </si>
  <si>
    <t>BLL ING 04/01/22  L+3.8%/7.18$- לאומי</t>
  </si>
  <si>
    <t>31004702</t>
  </si>
  <si>
    <t>BLL ING 4/21 L+300BP/7.545%- לאומי</t>
  </si>
  <si>
    <t>31003301</t>
  </si>
  <si>
    <t>BLL ING 4/21 L+300BP/7.545%$- לאומי</t>
  </si>
  <si>
    <t>31003302</t>
  </si>
  <si>
    <t>BLL ISR ELEC 12.27 7.75%/9.23%- לאומי</t>
  </si>
  <si>
    <t>31005901</t>
  </si>
  <si>
    <t>BLL ISR ELEC 12.27 7.75%/9.23%$- לאומי</t>
  </si>
  <si>
    <t>31005902</t>
  </si>
  <si>
    <t>BLL LLOYDS 21/06/21  L+3M/7.34- לאומי</t>
  </si>
  <si>
    <t>31003901</t>
  </si>
  <si>
    <t>BLL LLOYDS 21/06/21  L+3M/7.34$- לאומי</t>
  </si>
  <si>
    <t>31003902</t>
  </si>
  <si>
    <t>FW  BLL 27.10.2016 4.2790 Euro/NIS- לאומי</t>
  </si>
  <si>
    <t>76005476</t>
  </si>
  <si>
    <t>09/03/16</t>
  </si>
  <si>
    <t>FW Bank Leumi 11.05.16 3.9172 $/NIS- לאומי</t>
  </si>
  <si>
    <t>76005188</t>
  </si>
  <si>
    <t>FW BLL 28.11.16 4.136 EUR/NIS- לאומי</t>
  </si>
  <si>
    <t>76004888</t>
  </si>
  <si>
    <t>26/11/15</t>
  </si>
  <si>
    <t>FW BLL 5.7.16 3.8892 $/NIS- לאומי</t>
  </si>
  <si>
    <t>76005134</t>
  </si>
  <si>
    <t>04/01/16</t>
  </si>
  <si>
    <t>FW BLL Hevra Le'Israel  28.04.16 3.77 $/NIS- לאומי</t>
  </si>
  <si>
    <t>76005508</t>
  </si>
  <si>
    <t>30/03/16</t>
  </si>
  <si>
    <t>FW BLL M.LANEGEV  28.04.16 3.84085 $/NIS- לאומי</t>
  </si>
  <si>
    <t>76005492</t>
  </si>
  <si>
    <t>23/03/16</t>
  </si>
  <si>
    <t>FW Leumi 06.09.2016 3.8656 USD/NIS- לאומי</t>
  </si>
  <si>
    <t>76005468</t>
  </si>
  <si>
    <t>FW LEUMI 2.08.16 3.94 $/NIS- לאומי</t>
  </si>
  <si>
    <t>76005308</t>
  </si>
  <si>
    <t>FW LEUMI 26.10.16 3.835 $/NIS- לאומי</t>
  </si>
  <si>
    <t>76005408</t>
  </si>
  <si>
    <t>17/03/16</t>
  </si>
  <si>
    <t>FW Leumi 26.10.16 3.835 $/NIS- לאומי</t>
  </si>
  <si>
    <t>76005424</t>
  </si>
  <si>
    <t>76005440</t>
  </si>
  <si>
    <t>FW LEUMI 29.09.16 3.8765 $/NIS- לאומי</t>
  </si>
  <si>
    <t>76005436</t>
  </si>
  <si>
    <t>25/02/16</t>
  </si>
  <si>
    <t>FW ORBOTEC BLL 30.06.2016 3.7797 $/NIS- לאומי</t>
  </si>
  <si>
    <t>76005516</t>
  </si>
  <si>
    <t>HAPI 12/25 TEL3M/6.4%- בנק הפועלים</t>
  </si>
  <si>
    <t>31002001</t>
  </si>
  <si>
    <t>31002002</t>
  </si>
  <si>
    <t>BLL 7.3.22-7.3.27  TEL3M/6.5- לאומי</t>
  </si>
  <si>
    <t>31006401</t>
  </si>
  <si>
    <t>31006402</t>
  </si>
  <si>
    <t>DIS 04/03/19 CPI 2.12%- דיסקונט</t>
  </si>
  <si>
    <t>31008900</t>
  </si>
  <si>
    <t>04/03/14</t>
  </si>
  <si>
    <t>DIS 27.4.20 CPI 2.18%- דיסקונט</t>
  </si>
  <si>
    <t>31007300</t>
  </si>
  <si>
    <t>25/04/13</t>
  </si>
  <si>
    <t>Leumi 25.03.19 CPI 2.09%- לאומי</t>
  </si>
  <si>
    <t>31009300</t>
  </si>
  <si>
    <t>25/03/14</t>
  </si>
  <si>
    <t>Leumi Partner  30.09.23 4.25/2.61cpi- לאומי</t>
  </si>
  <si>
    <t>31011500</t>
  </si>
  <si>
    <t>30/03/15</t>
  </si>
  <si>
    <t>50021</t>
  </si>
  <si>
    <t>03/01/16</t>
  </si>
  <si>
    <t>20883</t>
  </si>
  <si>
    <t>03/05/15</t>
  </si>
  <si>
    <t>20891</t>
  </si>
  <si>
    <t>20867</t>
  </si>
  <si>
    <t>25/02/15</t>
  </si>
  <si>
    <t>SWAP DB NDDUUS 10.8.2016- DEUTSCHE BANK</t>
  </si>
  <si>
    <t>31011102</t>
  </si>
  <si>
    <t>10/08/15</t>
  </si>
  <si>
    <t>SWAP DB NDDUUS16.3.2017- DEUTSCHE BANK</t>
  </si>
  <si>
    <t>31011108</t>
  </si>
  <si>
    <t>16/03/16</t>
  </si>
  <si>
    <t>SWAP GS NDDUWI 26.9.2016- GOLDMAN SACHS INTL</t>
  </si>
  <si>
    <t>31011106</t>
  </si>
  <si>
    <t>21/09/15</t>
  </si>
  <si>
    <t>SWAP GS SPTR500N 9.5.2016- GOLDMAN SACHS INTL</t>
  </si>
  <si>
    <t>31011600</t>
  </si>
  <si>
    <t>SWAP JPM NDDUUS 29.8.2016- JP MORGAN SECURITIES PLC</t>
  </si>
  <si>
    <t>31011104</t>
  </si>
  <si>
    <t>26/08/15</t>
  </si>
  <si>
    <t>SWAP JPM NDDUWI 11.8.2016- JP MORGAN SECURITIES PLC</t>
  </si>
  <si>
    <t>31011103</t>
  </si>
  <si>
    <t>11/08/15</t>
  </si>
  <si>
    <t>SWAP JPM NDDUWI 20.6.2016- JP MORGAN SECURITIES PLC</t>
  </si>
  <si>
    <t>31011800</t>
  </si>
  <si>
    <t>SWAP JPM SPTR500N 14.12.2016- JP MORGAN SECURITIES PLC</t>
  </si>
  <si>
    <t>31011107</t>
  </si>
  <si>
    <t>14/12/15</t>
  </si>
  <si>
    <t>BARC  I.E 12.27 7.75%/8.51%- BARCLAYS</t>
  </si>
  <si>
    <t>31003401</t>
  </si>
  <si>
    <t>BARC  I.E 12.27 7.75%/8.51%$- BARCLAYS</t>
  </si>
  <si>
    <t>31003402</t>
  </si>
  <si>
    <t>BARC  ISR 03.20 4.625%/5.56%- BARCLAYS</t>
  </si>
  <si>
    <t>31002101</t>
  </si>
  <si>
    <t>31002102</t>
  </si>
  <si>
    <t>BARC  ISR 03.20 4.625%/5.87%- BARCLAYS</t>
  </si>
  <si>
    <t>31001201</t>
  </si>
  <si>
    <t>31001202</t>
  </si>
  <si>
    <t>BARC  ISRAEL 3.19 5.125%/6.015- BARCLAYS</t>
  </si>
  <si>
    <t>31003701</t>
  </si>
  <si>
    <t>BARC  ISRAEL 3.19 5.125%/6.015$- BARCLAYS</t>
  </si>
  <si>
    <t>31003702</t>
  </si>
  <si>
    <t>BARC BARC 20.6.22 L+3.65%/7.1%- BARCLAYS</t>
  </si>
  <si>
    <t>31006701</t>
  </si>
  <si>
    <t>BARC BARC 20.6.22 L+3.65%/7.1%$- BARCLAYS</t>
  </si>
  <si>
    <t>31006702</t>
  </si>
  <si>
    <t>BARC I.E 6.23 6.875%/7.83%- BARCLAYS</t>
  </si>
  <si>
    <t>31007501</t>
  </si>
  <si>
    <t>BARC I.E 6.23 6.875%/7.83%$- BARCLAYS</t>
  </si>
  <si>
    <t>31007502</t>
  </si>
  <si>
    <t>BARC ISR 03.20 4.625%/6%- BARCLAYS</t>
  </si>
  <si>
    <t>31002701</t>
  </si>
  <si>
    <t>31002702</t>
  </si>
  <si>
    <t>BARC ORMAT 08.17 7%/7.93%- BARCLAYS</t>
  </si>
  <si>
    <t>31001701</t>
  </si>
  <si>
    <t>BARC ORMAT 08.17 7%/7.93%$- BARCLAYS</t>
  </si>
  <si>
    <t>31001702</t>
  </si>
  <si>
    <t>ברקליס CSA דולר- BARCLAYS</t>
  </si>
  <si>
    <t>1000526</t>
  </si>
  <si>
    <t>AM-DB Alon Tamar 31.12.26 l+4%/6.27%- DEUTSCHE BANK</t>
  </si>
  <si>
    <t>31009501</t>
  </si>
  <si>
    <t>AM-DB Alon Tamar 31.12.26 l+4%/6.27%$- DEUTSCHE BANK</t>
  </si>
  <si>
    <t>31009502</t>
  </si>
  <si>
    <t>AM-DB GAZIT SILVER FICUS 6%/5.57%- DEUTSCHE BANK</t>
  </si>
  <si>
    <t>31009801</t>
  </si>
  <si>
    <t>AM-DB GAZIT SILVER FICUS 6%/5.57%$- DEUTSCHE BANK</t>
  </si>
  <si>
    <t>31009802</t>
  </si>
  <si>
    <t>D.B. BOA 5/18 5.65%/3.81 CPI- DEUTSCHE BANK</t>
  </si>
  <si>
    <t>31000223</t>
  </si>
  <si>
    <t>09/09/08</t>
  </si>
  <si>
    <t>D.B. ISR 12.28 7.25%/4.98% CPI- DEUTSCHE BANK</t>
  </si>
  <si>
    <t>31000222</t>
  </si>
  <si>
    <t>15/06/08</t>
  </si>
  <si>
    <t>D.B. LLO 06.21 L+3.1%/6.33%- DEUTSCHE BANK</t>
  </si>
  <si>
    <t>31006001</t>
  </si>
  <si>
    <t>D.B. LLO 06.21 L+3.1%/6.33%$- DEUTSCHE BANK</t>
  </si>
  <si>
    <t>31006002</t>
  </si>
  <si>
    <t>D.B.UBS 5.7.22 L+3.3%/6.73%- DEUTSCHE BANK</t>
  </si>
  <si>
    <t>31006501</t>
  </si>
  <si>
    <t>D.B.UBS 5.7.22 L+3.3%/6.73%$- DEUTSCHE BANK</t>
  </si>
  <si>
    <t>31006502</t>
  </si>
  <si>
    <t>DB  I.ELECTRIK 6.28  4%/7.90%- DEUTSCHE BANK</t>
  </si>
  <si>
    <t>31008701</t>
  </si>
  <si>
    <t>31008702</t>
  </si>
  <si>
    <t>DB I.E 7.75%$/8.23%IL 12.27- DEUTSCHE BANK</t>
  </si>
  <si>
    <t>31008401</t>
  </si>
  <si>
    <t>DB I.E 7.75%$/8.23%IL 12.27$- DEUTSCHE BANK</t>
  </si>
  <si>
    <t>31008402</t>
  </si>
  <si>
    <t>DB ING CLN 7.145%/L+3.8% 01/22- DEUTSCHE BANK</t>
  </si>
  <si>
    <t>31004501</t>
  </si>
  <si>
    <t>DB ING CLN 7.145%/L+3.8% 01/22$- DEUTSCHE BANK</t>
  </si>
  <si>
    <t>31004502</t>
  </si>
  <si>
    <t>FW  DB 28.06.16 3.957 USD/NIS- DEUTSCHE BANK</t>
  </si>
  <si>
    <t>76005276</t>
  </si>
  <si>
    <t>26/01/16</t>
  </si>
  <si>
    <t>FW DB 11.04.16 3.9322 USD/NIS- DEUTSCHE BANK</t>
  </si>
  <si>
    <t>76005172</t>
  </si>
  <si>
    <t>דוייטשה CSA דולר- DEUTSCHE BANK</t>
  </si>
  <si>
    <t>1000527</t>
  </si>
  <si>
    <t>20/01/06</t>
  </si>
  <si>
    <t>FW GS 01.06.16 3.9406 $/NIS- GOLDMAN SACHS INTL</t>
  </si>
  <si>
    <t>76005292</t>
  </si>
  <si>
    <t>28/01/16</t>
  </si>
  <si>
    <t>גולדמן CSA דולר- GOLDMAN SACHS INTL</t>
  </si>
  <si>
    <t>1000528</t>
  </si>
  <si>
    <t>15/01/14</t>
  </si>
  <si>
    <t>JPM 30.1.2043 5.367%/5.78%- JP MORGAN SECURITIES PLC</t>
  </si>
  <si>
    <t>31008001</t>
  </si>
  <si>
    <t>JPM 30.1.2043 5.367%/5.78%$- JP MORGAN SECURITIES PLC</t>
  </si>
  <si>
    <t>31008002</t>
  </si>
  <si>
    <t>JPM CSA דולר- JP MORGAN SECURITIES PLC</t>
  </si>
  <si>
    <t>1000530</t>
  </si>
  <si>
    <t>JPM I.E 12.27  7.75%/8.525%$- JP MORGAN SECURITIES PLC</t>
  </si>
  <si>
    <t>31008201</t>
  </si>
  <si>
    <t>31008202</t>
  </si>
  <si>
    <t>לאומי CSA דולר- לאומי</t>
  </si>
  <si>
    <t>1000533</t>
  </si>
  <si>
    <t>31010001</t>
  </si>
  <si>
    <t>31010002</t>
  </si>
  <si>
    <t>BARC 09/06/26  TEL-3M/6.385- BARCLAYS</t>
  </si>
  <si>
    <t>31004001</t>
  </si>
  <si>
    <t>31004002</t>
  </si>
  <si>
    <t>Barc 1/7/23 CPI 2.20%- BARCLAYS</t>
  </si>
  <si>
    <t>31007600</t>
  </si>
  <si>
    <t>Barc 17/7/23 CPI 2.188%- BARCLAYS</t>
  </si>
  <si>
    <t>31007700</t>
  </si>
  <si>
    <t>17/07/13</t>
  </si>
  <si>
    <t>Barc 18/7/23 CPI 2.15%- BARCLAYS</t>
  </si>
  <si>
    <t>31007800</t>
  </si>
  <si>
    <t>18/07/13</t>
  </si>
  <si>
    <t>BARC 22.10.2028 CPI 1.9%- BARCLAYS</t>
  </si>
  <si>
    <t>31010400</t>
  </si>
  <si>
    <t>22/10/14</t>
  </si>
  <si>
    <t>BARC 30/5/19 CPI 2.25%- BARCLAYS</t>
  </si>
  <si>
    <t>31006800</t>
  </si>
  <si>
    <t>30/05/12</t>
  </si>
  <si>
    <t>Barc 9.06.28 CPI 2.19%- BARCLAYS</t>
  </si>
  <si>
    <t>31009600</t>
  </si>
  <si>
    <t>09/06/14</t>
  </si>
  <si>
    <t>DB 04/03/19 CPI 2.12%- DEUTSCHE BANK</t>
  </si>
  <si>
    <t>31008800</t>
  </si>
  <si>
    <t>DB 24/10/2020 CPI 2.15%- DEUTSCHE BANK</t>
  </si>
  <si>
    <t>31008100</t>
  </si>
  <si>
    <t>24/10/13</t>
  </si>
  <si>
    <t>FW DB 20.11.17 4.834 EUR/NIS- DEUTSCHE BANK</t>
  </si>
  <si>
    <t>76003144</t>
  </si>
  <si>
    <t>18/11/14</t>
  </si>
  <si>
    <t>חמית  הנפקות 10 4.30% 6/2017- חמית-אמפא קפיטל</t>
  </si>
  <si>
    <t>1127083</t>
  </si>
  <si>
    <t>אשראי</t>
  </si>
  <si>
    <t>08/11/12</t>
  </si>
  <si>
    <t>BAR US CHIPS 19/3/2024- BARCLAYS</t>
  </si>
  <si>
    <t>XS0989217707</t>
  </si>
  <si>
    <t>מניות</t>
  </si>
  <si>
    <t>19/03/14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</si>
  <si>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</si>
  <si>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</si>
  <si>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</si>
  <si>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</si>
  <si>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</si>
  <si>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</si>
  <si>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</si>
  <si>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כן</t>
  </si>
  <si>
    <t>8070013</t>
  </si>
  <si>
    <t>Aa2</t>
  </si>
  <si>
    <t>8070104</t>
  </si>
  <si>
    <t>8070112</t>
  </si>
  <si>
    <t>8070120</t>
  </si>
  <si>
    <t>8070138</t>
  </si>
  <si>
    <t>8070146</t>
  </si>
  <si>
    <t>8070153</t>
  </si>
  <si>
    <t>8070161</t>
  </si>
  <si>
    <t>8070179</t>
  </si>
  <si>
    <t>8070187</t>
  </si>
  <si>
    <t>8070195</t>
  </si>
  <si>
    <t>8070021</t>
  </si>
  <si>
    <t>8070039</t>
  </si>
  <si>
    <t>8070047</t>
  </si>
  <si>
    <t>8070054</t>
  </si>
  <si>
    <t>8070062</t>
  </si>
  <si>
    <t>8070070</t>
  </si>
  <si>
    <t>8070088</t>
  </si>
  <si>
    <t>8070096</t>
  </si>
  <si>
    <t>6205</t>
  </si>
  <si>
    <t>33407</t>
  </si>
  <si>
    <t>33571</t>
  </si>
  <si>
    <t>34900</t>
  </si>
  <si>
    <t>36608</t>
  </si>
  <si>
    <t>44123</t>
  </si>
  <si>
    <t>36624</t>
  </si>
  <si>
    <t>60615184</t>
  </si>
  <si>
    <t>60615192</t>
  </si>
  <si>
    <t>60615515</t>
  </si>
  <si>
    <t>6189</t>
  </si>
  <si>
    <t>44115</t>
  </si>
  <si>
    <t>36616</t>
  </si>
  <si>
    <t>33373</t>
  </si>
  <si>
    <t>32581</t>
  </si>
  <si>
    <t>32946</t>
  </si>
  <si>
    <t>32763</t>
  </si>
  <si>
    <t>33498</t>
  </si>
  <si>
    <t>33506</t>
  </si>
  <si>
    <t>39354</t>
  </si>
  <si>
    <t>39040</t>
  </si>
  <si>
    <t>34777</t>
  </si>
  <si>
    <t>36632</t>
  </si>
  <si>
    <t>34918</t>
  </si>
  <si>
    <t>36640</t>
  </si>
  <si>
    <t>לא</t>
  </si>
  <si>
    <t>36723</t>
  </si>
  <si>
    <t>36228</t>
  </si>
  <si>
    <t>36251</t>
  </si>
  <si>
    <t>80507</t>
  </si>
  <si>
    <t>80556</t>
  </si>
  <si>
    <t>80572</t>
  </si>
  <si>
    <t>80630</t>
  </si>
  <si>
    <t>80655</t>
  </si>
  <si>
    <t>24554</t>
  </si>
  <si>
    <t>33290</t>
  </si>
  <si>
    <t>33241</t>
  </si>
  <si>
    <t>33357</t>
  </si>
  <si>
    <t>24794</t>
  </si>
  <si>
    <t>24828</t>
  </si>
  <si>
    <t>34488</t>
  </si>
  <si>
    <t>24851</t>
  </si>
  <si>
    <t>24869</t>
  </si>
  <si>
    <t>44131</t>
  </si>
  <si>
    <t>34835</t>
  </si>
  <si>
    <t>44164</t>
  </si>
  <si>
    <t>34850</t>
  </si>
  <si>
    <t>28415</t>
  </si>
  <si>
    <t>28449</t>
  </si>
  <si>
    <t>28464</t>
  </si>
  <si>
    <t>28498</t>
  </si>
  <si>
    <t>54015</t>
  </si>
  <si>
    <t>54023</t>
  </si>
  <si>
    <t>54031</t>
  </si>
  <si>
    <t>54049</t>
  </si>
  <si>
    <t>54056</t>
  </si>
  <si>
    <t>54064</t>
  </si>
  <si>
    <t>54072</t>
  </si>
  <si>
    <t>33084</t>
  </si>
  <si>
    <t>54080</t>
  </si>
  <si>
    <t>54098</t>
  </si>
  <si>
    <t>54106</t>
  </si>
  <si>
    <t>54114</t>
  </si>
  <si>
    <t>54122</t>
  </si>
  <si>
    <t>54130</t>
  </si>
  <si>
    <t>33266</t>
  </si>
  <si>
    <t>53702</t>
  </si>
  <si>
    <t>21097</t>
  </si>
  <si>
    <t>60402476</t>
  </si>
  <si>
    <t>20875</t>
  </si>
  <si>
    <t>36814</t>
  </si>
  <si>
    <t>28035</t>
  </si>
  <si>
    <t>74005504</t>
  </si>
  <si>
    <t>24703</t>
  </si>
  <si>
    <t>76216</t>
  </si>
  <si>
    <t>24711</t>
  </si>
  <si>
    <t>24661</t>
  </si>
  <si>
    <t>27631</t>
  </si>
  <si>
    <t>36418</t>
  </si>
  <si>
    <t>36426</t>
  </si>
  <si>
    <t>32540</t>
  </si>
  <si>
    <t>33878</t>
  </si>
  <si>
    <t>24802</t>
  </si>
  <si>
    <t>5009</t>
  </si>
  <si>
    <t>21246</t>
  </si>
  <si>
    <t>35683</t>
  </si>
  <si>
    <t>31088</t>
  </si>
  <si>
    <t>54312</t>
  </si>
  <si>
    <t>28365</t>
  </si>
  <si>
    <t>8151</t>
  </si>
  <si>
    <t>8169</t>
  </si>
  <si>
    <t>8144</t>
  </si>
  <si>
    <t>36137</t>
  </si>
  <si>
    <t>37580</t>
  </si>
  <si>
    <t>45138</t>
  </si>
  <si>
    <t>46003</t>
  </si>
  <si>
    <t>60387801</t>
  </si>
  <si>
    <t>37317</t>
  </si>
  <si>
    <t>37358</t>
  </si>
  <si>
    <t>37374</t>
  </si>
  <si>
    <t>37515</t>
  </si>
  <si>
    <t>63743</t>
  </si>
  <si>
    <t>63776</t>
  </si>
  <si>
    <t>52399</t>
  </si>
  <si>
    <t>37432</t>
  </si>
  <si>
    <t>63834</t>
  </si>
  <si>
    <t>34470</t>
  </si>
  <si>
    <t>37044</t>
  </si>
  <si>
    <t>37085</t>
  </si>
  <si>
    <t>37093</t>
  </si>
  <si>
    <t>37150</t>
  </si>
  <si>
    <t>37184</t>
  </si>
  <si>
    <t>37226</t>
  </si>
  <si>
    <t>37234</t>
  </si>
  <si>
    <t>37283</t>
  </si>
  <si>
    <t>31021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</si>
  <si>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</si>
  <si>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</si>
  <si>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</si>
  <si>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</si>
  <si>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</si>
  <si>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</si>
  <si>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</si>
  <si>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</si>
  <si>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</si>
  <si>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</si>
  <si>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</si>
  <si>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</si>
  <si>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33662</t>
  </si>
  <si>
    <t>25841</t>
  </si>
  <si>
    <t>6112106</t>
  </si>
  <si>
    <t>32631</t>
  </si>
  <si>
    <t>60311842</t>
  </si>
  <si>
    <t>9988494</t>
  </si>
  <si>
    <t>26385</t>
  </si>
  <si>
    <t>סה"כ לא מובטחות</t>
  </si>
  <si>
    <t>מובטחות במשכנתא או תיקי משכנתאות</t>
  </si>
  <si>
    <t>סה"כ מובטחות במשכנתא או תיקי משכנתאות</t>
  </si>
  <si>
    <t>60362142</t>
  </si>
  <si>
    <t>60362134</t>
  </si>
  <si>
    <t>60365475</t>
  </si>
  <si>
    <t>B+</t>
  </si>
  <si>
    <t>בלל 2018 4%- לאומי</t>
  </si>
  <si>
    <t>74000670</t>
  </si>
  <si>
    <t>בלל פקדון 2025- לאומי</t>
  </si>
  <si>
    <t>6401814</t>
  </si>
  <si>
    <t>טפחות  6.70%- בנק מזרחי טפחות</t>
  </si>
  <si>
    <t>6683247</t>
  </si>
  <si>
    <t>טפחות 6.10%- בנק מזרחי טפחות</t>
  </si>
  <si>
    <t>6682330</t>
  </si>
  <si>
    <t>טפחות 6.70%- בנק מזרחי טפחות</t>
  </si>
  <si>
    <t>6683254</t>
  </si>
  <si>
    <t>מזרחי טפחות-פקדון- בנק מזרחי טפחות</t>
  </si>
  <si>
    <t>6683551</t>
  </si>
  <si>
    <t>פועלים 2018 4%- בנק הפועלים</t>
  </si>
  <si>
    <t>6621080</t>
  </si>
  <si>
    <t>פועלים 5.1%- בנק הפועלים</t>
  </si>
  <si>
    <t>6620223</t>
  </si>
  <si>
    <t>פקדון בלל 5.2.35 2.4%- לאומי</t>
  </si>
  <si>
    <t>76005154</t>
  </si>
  <si>
    <t>לאומי   למשכנתאות- לאומי משכנתאות</t>
  </si>
  <si>
    <t>6021398</t>
  </si>
  <si>
    <t>לאומי  למשכנתאות- לאומי משכנתאות</t>
  </si>
  <si>
    <t>6027064</t>
  </si>
  <si>
    <t>לאומי למשכנתאות- לאומי משכנתאות</t>
  </si>
  <si>
    <t>6027056</t>
  </si>
  <si>
    <t>דקסיה -א.השלטון 2018- בנק דקסיה ישראל</t>
  </si>
  <si>
    <t>6396352</t>
  </si>
  <si>
    <t>מזרחי פקדון 14.12.19 7.1%- בנק מזרחי טפחות</t>
  </si>
  <si>
    <t>76003200</t>
  </si>
  <si>
    <t>מזרחי פקדון 25.01.15 7.2%- בנק מזרחי טפחות</t>
  </si>
  <si>
    <t>74004956</t>
  </si>
  <si>
    <t>פיקדון  0.35%  15.6.2016 לאומי- לאומי</t>
  </si>
  <si>
    <t>76005192</t>
  </si>
  <si>
    <t>פיקדון  0.4%  6.7.2016 לאומי- לאומי</t>
  </si>
  <si>
    <t>74005224</t>
  </si>
  <si>
    <t>פיקדון  0.4%  7.9.2016 לאומי- לאומי</t>
  </si>
  <si>
    <t>74005344</t>
  </si>
  <si>
    <t>פיקדון  0.42%  6.10.2016 לאומי- לאומי</t>
  </si>
  <si>
    <t>74005384</t>
  </si>
  <si>
    <t>פיקדון בלל  0.41%  4.11.2016- לאומי</t>
  </si>
  <si>
    <t>74005440</t>
  </si>
  <si>
    <t>פקדון בל"ל 3.5.16 0.32%- לאומי</t>
  </si>
  <si>
    <t>76005092</t>
  </si>
  <si>
    <t>פיקדון אגוד 0.45%  18/11/2016- אגוד</t>
  </si>
  <si>
    <t>74005472</t>
  </si>
  <si>
    <t>נקוב במט"ח</t>
  </si>
  <si>
    <t>בלל דולר 5.4264% 2019- לאומי</t>
  </si>
  <si>
    <t>76001528</t>
  </si>
  <si>
    <t>לאומי LIBOR+0.63% 14.12.16- לאומי</t>
  </si>
  <si>
    <t>76004944</t>
  </si>
  <si>
    <t>מזרחי פקדון דולר L +0.63% 09/05/16- בנק מזרחי טפחות</t>
  </si>
  <si>
    <t>76003706</t>
  </si>
  <si>
    <t>פיקדון $$ פועלים 10.8.2016 L+0.44%- בנק הפועלים</t>
  </si>
  <si>
    <t>76004130</t>
  </si>
  <si>
    <t>פיקדון $$$  פועלים 29.8.2016 1.45%- בנק הפועלים</t>
  </si>
  <si>
    <t>76004282</t>
  </si>
  <si>
    <t>פיקדון דולרי בבנק לאומי 26.09.2016 L+0.48% 	- לאומי</t>
  </si>
  <si>
    <t>76004418</t>
  </si>
  <si>
    <t>פיקדון מזרחי$ L+0.44% 22.6.16- בנק מזרחי טפחות</t>
  </si>
  <si>
    <t>76003898</t>
  </si>
  <si>
    <t>פקדון $ בל"ל 2.5.16 ליבור + 0.57%- לאומי</t>
  </si>
  <si>
    <t>76003690</t>
  </si>
  <si>
    <t>פקדון לאומי$  22.6.16  L+0.4%- לאומי</t>
  </si>
  <si>
    <t>76003906</t>
  </si>
  <si>
    <t>פקדון מזרחי$  10.8.16 יעוד מניות חו"ל- בנק מזרחי טפחות</t>
  </si>
  <si>
    <t>76004122</t>
  </si>
  <si>
    <t>פקדון פועלים$ 11.8.16 יעוד מניות חו"ל- בנק הפועלים</t>
  </si>
  <si>
    <t>76004138</t>
  </si>
  <si>
    <t>פקדון פועלים$ 16.3.17 יעוד מניות חו"ל- בנק הפועלים</t>
  </si>
  <si>
    <t>76005464</t>
  </si>
  <si>
    <t>סה"כ נקוב במט"ח</t>
  </si>
  <si>
    <t>צמודי מט"ח</t>
  </si>
  <si>
    <t>סה"כ צמודי מט"ח</t>
  </si>
  <si>
    <t>מניב</t>
  </si>
  <si>
    <t>ירושלים בן יהודה 11- מקרקעין</t>
  </si>
  <si>
    <t>השכרה</t>
  </si>
  <si>
    <t>ירושלים מסילת הישרים 6- מקרקעין</t>
  </si>
  <si>
    <t>קניון סביונים- סביונים</t>
  </si>
  <si>
    <t>קניון</t>
  </si>
  <si>
    <t>זכויות בניה רננים- רננים</t>
  </si>
  <si>
    <t>קניון רננים- רננים</t>
  </si>
  <si>
    <t>סה"כ מניב</t>
  </si>
  <si>
    <t>לא מניב</t>
  </si>
  <si>
    <t>סה"כ לא מניב</t>
  </si>
  <si>
    <t>התח.ממש.אי העלאת ג.פרישה נשים</t>
  </si>
  <si>
    <t>7900000</t>
  </si>
  <si>
    <t>דיסקונט הון ראשוני מורכב 1(ריבית לקבל)</t>
  </si>
  <si>
    <t>גב ים  1(דיבידנד לקבל)</t>
  </si>
  <si>
    <t>אשטרום(דיבידנד לקבל)</t>
  </si>
  <si>
    <t>חשמל אגח 27(ריבית לקבל)</t>
  </si>
  <si>
    <t>שופרסל(דיבידנד לקבל)</t>
  </si>
  <si>
    <t>דש איפקס(דיבידנד לקבל)</t>
  </si>
  <si>
    <t>US714295AC63 CORP</t>
  </si>
  <si>
    <t>ת.ש.י דרכים מר דרך א 24.06.13- IIF*</t>
  </si>
  <si>
    <t>ת.ש.י דרכים שמ מר דרך א- IIF*</t>
  </si>
  <si>
    <t>גני נצרת מר- גני נצרת*</t>
  </si>
  <si>
    <t>מאזני Amitim Fund I נטו</t>
  </si>
  <si>
    <t>Vertex II</t>
  </si>
  <si>
    <t>Vertex III</t>
  </si>
  <si>
    <t>PNV II</t>
  </si>
  <si>
    <t>Magma II</t>
  </si>
  <si>
    <t>Plenus 2</t>
  </si>
  <si>
    <t>Vintage II</t>
  </si>
  <si>
    <t>Vintage III</t>
  </si>
  <si>
    <t>SCP VitaLife II</t>
  </si>
  <si>
    <t>Plenus III</t>
  </si>
  <si>
    <t>Medica III</t>
  </si>
  <si>
    <t>Vintage Venture IV</t>
  </si>
  <si>
    <t>Gemini Israel V</t>
  </si>
  <si>
    <t>Carmel Ventures IV</t>
  </si>
  <si>
    <t>Israel Growth Partners I</t>
  </si>
  <si>
    <t>Vintage VII Amitim</t>
  </si>
  <si>
    <t>Tene Growth Capital II</t>
  </si>
  <si>
    <t>Fimi Opportunity IV</t>
  </si>
  <si>
    <t>Fortissimo II</t>
  </si>
  <si>
    <t>Fortissimo I</t>
  </si>
  <si>
    <t>Markstone Isr Parl</t>
  </si>
  <si>
    <t>Klirmark I</t>
  </si>
  <si>
    <t>Sky II</t>
  </si>
  <si>
    <t>Israel Infrastructure II</t>
  </si>
  <si>
    <t>Fortissimo III</t>
  </si>
  <si>
    <t>Vintage Investment Partners V</t>
  </si>
  <si>
    <t>Fimi V</t>
  </si>
  <si>
    <t>Noy Infrastructure</t>
  </si>
  <si>
    <t>Tene Growth Capital III</t>
  </si>
  <si>
    <t>Tene III - Gadot Co-Investment</t>
  </si>
  <si>
    <t>AMI I - APAX  ISRAEL</t>
  </si>
  <si>
    <t>Klirmark II</t>
  </si>
  <si>
    <t>Noy Infrastructure II</t>
  </si>
  <si>
    <t>FIMI Opportunity VI</t>
  </si>
  <si>
    <t>Bait Vegag I - Tama 38</t>
  </si>
  <si>
    <t>Yesodot I - Tama 38 Finance</t>
  </si>
  <si>
    <t>Hamilton Lane Co-Investment I</t>
  </si>
  <si>
    <t>Coller V</t>
  </si>
  <si>
    <t>Warburg Pincus VIII</t>
  </si>
  <si>
    <t>Blackstone V</t>
  </si>
  <si>
    <t>American Securities V</t>
  </si>
  <si>
    <t>Apax Europe VII-B</t>
  </si>
  <si>
    <t>Kohlberg Investors VI. L.P</t>
  </si>
  <si>
    <t>Apollo Investment Fund VII</t>
  </si>
  <si>
    <t>Hamilton Lane Co-Investment II</t>
  </si>
  <si>
    <t>CVC European Equity Partners</t>
  </si>
  <si>
    <t>Clessidra II</t>
  </si>
  <si>
    <t>Pantheon Europe VI</t>
  </si>
  <si>
    <t>Hamilton Lane Secondary II</t>
  </si>
  <si>
    <t>Odyssey Investment IV</t>
  </si>
  <si>
    <t>Lindsay Goldberg III</t>
  </si>
  <si>
    <t>KPS SS III</t>
  </si>
  <si>
    <r>
      <t xml:space="preserve">HV </t>
    </r>
    <r>
      <rPr>
        <sz val="9"/>
        <color indexed="8"/>
        <rFont val="David"/>
        <family val="2"/>
        <charset val="177"/>
      </rPr>
      <t>Venture VI Asia Pac.</t>
    </r>
  </si>
  <si>
    <t>Partners Group I</t>
  </si>
  <si>
    <t>American Securities II</t>
  </si>
  <si>
    <t>Enhanced Equity Fund II</t>
  </si>
  <si>
    <t>Avenue V</t>
  </si>
  <si>
    <t xml:space="preserve">Energy Capital Partners II </t>
  </si>
  <si>
    <t>H.I.G. Opportunity Fund II</t>
  </si>
  <si>
    <t>J.H. Whitney VII, L.P.</t>
  </si>
  <si>
    <t>Kohlberg Investors VII L.P</t>
  </si>
  <si>
    <t>American Securities VI</t>
  </si>
  <si>
    <t>Bridgepoint IV</t>
  </si>
  <si>
    <t>Blackstone VI</t>
  </si>
  <si>
    <t>Blackstone Energy</t>
  </si>
  <si>
    <t xml:space="preserve">TPG Opportunty II </t>
  </si>
  <si>
    <t>Platinum Equity III</t>
  </si>
  <si>
    <t>BC European Partners IX</t>
  </si>
  <si>
    <t>Gores Small Cap</t>
  </si>
  <si>
    <t>Kohlberg IV Secondary</t>
  </si>
  <si>
    <t>Kohlberg V Secondary</t>
  </si>
  <si>
    <t>Kohlberg VI Secondary</t>
  </si>
  <si>
    <t>Secondary SPV-2</t>
  </si>
  <si>
    <t>Baring Vostok V</t>
  </si>
  <si>
    <t>Coller International VI</t>
  </si>
  <si>
    <t>Gridiron Capital II</t>
  </si>
  <si>
    <t>Ethos PE VI</t>
  </si>
  <si>
    <t>SSG Capital II</t>
  </si>
  <si>
    <t>Partner Group II</t>
  </si>
  <si>
    <t>Ridgemont Equity I</t>
  </si>
  <si>
    <t>Advent International VII</t>
  </si>
  <si>
    <t>High Road Capital II</t>
  </si>
  <si>
    <t>Secondary Investment SPV-4</t>
  </si>
  <si>
    <t>Levine Leichtman V</t>
  </si>
  <si>
    <t>NG Capital II</t>
  </si>
  <si>
    <t>HL International Feeder H-Aion</t>
  </si>
  <si>
    <t>HL International Feeder H1-A</t>
  </si>
  <si>
    <t>HL International Feeder H1-B</t>
  </si>
  <si>
    <t>HL International Feeder H2-Secondary</t>
  </si>
  <si>
    <t>CDH Fund V</t>
  </si>
  <si>
    <t>Apollo VIII</t>
  </si>
  <si>
    <t>TZP Capital II</t>
  </si>
  <si>
    <t>Waterton Precious Metals II</t>
  </si>
  <si>
    <t>Energy Capital Partners III</t>
  </si>
  <si>
    <t>KPS SS IV</t>
  </si>
  <si>
    <t>SSG Capital III</t>
  </si>
  <si>
    <t>Insight Equity III</t>
  </si>
  <si>
    <t>Gavea Investment V</t>
  </si>
  <si>
    <t>Roark IV</t>
  </si>
  <si>
    <t>American Securities Opportunities III</t>
  </si>
  <si>
    <t>American Securities VII</t>
  </si>
  <si>
    <t>Blackstone Energy II</t>
  </si>
  <si>
    <t>Creador II</t>
  </si>
  <si>
    <t>Hahn &amp; Co. II</t>
  </si>
  <si>
    <t>ICG VI</t>
  </si>
  <si>
    <t>Waterland PE Fund VI</t>
  </si>
  <si>
    <t>Blackstone VII</t>
  </si>
  <si>
    <t>Elysian Capital II</t>
  </si>
  <si>
    <t>Gridiron Capital III</t>
  </si>
  <si>
    <t>ZM Capital II</t>
  </si>
  <si>
    <t>IDG China Capital Fund III</t>
  </si>
  <si>
    <t>American Industrial Partners   VI</t>
  </si>
  <si>
    <t>Castlelake IV</t>
  </si>
  <si>
    <t>Saw Mill Capital Partners II</t>
  </si>
  <si>
    <t>Harvest Parnters VII</t>
  </si>
  <si>
    <t>Gamut Investment Fund I</t>
  </si>
  <si>
    <t>Advent International VIII</t>
  </si>
  <si>
    <t>H2 equity Partners V</t>
  </si>
  <si>
    <t>Blackstone RE VII</t>
  </si>
  <si>
    <t>Blackstone RE VIII</t>
  </si>
  <si>
    <t>BROOKFIELD  RE  II</t>
  </si>
  <si>
    <t>גמר השקעה</t>
  </si>
  <si>
    <t>AM-Barc Alon Tamar l+4%/5.265%</t>
  </si>
  <si>
    <t>AM-Barc Alon Tamar l+4%/5.265%$</t>
  </si>
  <si>
    <t>בינלאומי כתב התחיבות ו(פדיון לקבל)</t>
  </si>
  <si>
    <t>גורם ל"ג</t>
  </si>
  <si>
    <t>גורם מ"א</t>
  </si>
  <si>
    <t>גורם ב</t>
  </si>
  <si>
    <t>גורם ל"ב</t>
  </si>
  <si>
    <t>גורם מ'</t>
  </si>
  <si>
    <t>גורם מ"ב</t>
  </si>
  <si>
    <t>גורם מ"ג</t>
  </si>
  <si>
    <t>גורם מ"ד</t>
  </si>
  <si>
    <t>גורם מ"ה</t>
  </si>
  <si>
    <t>גורם מ"ו</t>
  </si>
  <si>
    <t>גורם מ"ח</t>
  </si>
  <si>
    <t>גורם ס"ב</t>
  </si>
  <si>
    <t>גורם כ"ו</t>
  </si>
  <si>
    <t>גורם ל"ה</t>
  </si>
  <si>
    <t>גורם ל"ו</t>
  </si>
  <si>
    <t>גורם נ"ד</t>
  </si>
  <si>
    <t>גורם נ"ה</t>
  </si>
  <si>
    <t>גורם ס"ז</t>
  </si>
  <si>
    <t>גורם ד</t>
  </si>
  <si>
    <t>גורם ו</t>
  </si>
  <si>
    <t>גורם ז</t>
  </si>
  <si>
    <t>גורם ח</t>
  </si>
  <si>
    <t>גורם כ"ד</t>
  </si>
  <si>
    <t>גורם כ"ה</t>
  </si>
  <si>
    <t>גורם ל"ט</t>
  </si>
  <si>
    <t>גורם ס"ה</t>
  </si>
  <si>
    <t>גורם ס"ו</t>
  </si>
  <si>
    <t>גורם נ"ב</t>
  </si>
  <si>
    <t>גורם ס"א</t>
  </si>
  <si>
    <t>גורם ס"ח</t>
  </si>
  <si>
    <t>גורם ה</t>
  </si>
  <si>
    <t>גורם כ'</t>
  </si>
  <si>
    <t>גורם נ"ו</t>
  </si>
  <si>
    <t>גורם ל"א</t>
  </si>
  <si>
    <t>גורם נ"א</t>
  </si>
  <si>
    <t>גורם נ"ג</t>
  </si>
  <si>
    <t>גורם ס"ד</t>
  </si>
  <si>
    <t>גורם כ"ח</t>
  </si>
  <si>
    <t>גורם י</t>
  </si>
  <si>
    <t>גורם י"ז</t>
  </si>
  <si>
    <t>גורם י"ח</t>
  </si>
  <si>
    <t>גורם נ</t>
  </si>
  <si>
    <t>גורם נ"ז</t>
  </si>
  <si>
    <t>גורם נ"ח</t>
  </si>
  <si>
    <t>גורם נ"ט</t>
  </si>
  <si>
    <t>גורם סט</t>
  </si>
  <si>
    <t>גורם ס"ג</t>
  </si>
  <si>
    <t>גורם ס</t>
  </si>
  <si>
    <t xml:space="preserve">גורם נ"ג </t>
  </si>
  <si>
    <t>גורם ס'</t>
  </si>
  <si>
    <t>גורם ס"ט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</si>
</sst>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dd/mm/yy"/>
  </numFmts>
  <fonts count="25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color theme="1"/>
      <name val="David"/>
      <family val="2"/>
      <charset val="177"/>
    </font>
    <font>
      <sz val="9"/>
      <color indexed="8"/>
      <name val="David"/>
      <family val="2"/>
      <charset val="177"/>
    </font>
    <font>
      <sz val="9"/>
      <color theme="1"/>
      <name val="David"/>
      <family val="2"/>
      <charset val="177"/>
    </font>
    <font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3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4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0" fillId="0" borderId="0" xfId="0" applyAlignment="1">
      <alignment horizontal="left"/>
    </xf>
    <xf numFmtId="166" fontId="9" fillId="0" borderId="0" xfId="0" applyNumberFormat="1" applyFont="1" applyAlignment="1">
      <alignment horizontal="center"/>
    </xf>
    <xf numFmtId="0" fontId="2" fillId="0" borderId="0" xfId="0" applyFont="1"/>
    <xf numFmtId="4" fontId="0" fillId="0" borderId="0" xfId="0" applyNumberFormat="1" applyFont="1" applyFill="1"/>
    <xf numFmtId="0" fontId="2" fillId="0" borderId="0" xfId="0" applyFont="1" applyFill="1"/>
    <xf numFmtId="0" fontId="20" fillId="0" borderId="25" xfId="7" applyFont="1" applyFill="1" applyBorder="1" applyAlignment="1">
      <alignment horizontal="right"/>
    </xf>
    <xf numFmtId="0" fontId="20" fillId="0" borderId="3" xfId="7" applyFont="1" applyFill="1" applyBorder="1" applyAlignment="1">
      <alignment horizontal="right"/>
    </xf>
    <xf numFmtId="0" fontId="20" fillId="0" borderId="30" xfId="7" applyFont="1" applyFill="1" applyBorder="1" applyAlignment="1">
      <alignment horizontal="right"/>
    </xf>
    <xf numFmtId="17" fontId="20" fillId="0" borderId="3" xfId="7" applyNumberFormat="1" applyFont="1" applyFill="1" applyBorder="1"/>
    <xf numFmtId="17" fontId="20" fillId="0" borderId="31" xfId="7" applyNumberFormat="1" applyFont="1" applyFill="1" applyBorder="1"/>
    <xf numFmtId="0" fontId="20" fillId="0" borderId="32" xfId="7" applyFont="1" applyFill="1" applyBorder="1" applyAlignment="1">
      <alignment horizontal="right"/>
    </xf>
    <xf numFmtId="0" fontId="20" fillId="0" borderId="31" xfId="7" applyFont="1" applyFill="1" applyBorder="1" applyAlignment="1">
      <alignment horizontal="right"/>
    </xf>
    <xf numFmtId="0" fontId="22" fillId="0" borderId="3" xfId="7" applyFont="1" applyFill="1" applyBorder="1" applyAlignment="1">
      <alignment horizontal="right"/>
    </xf>
    <xf numFmtId="0" fontId="20" fillId="0" borderId="2" xfId="7" applyFont="1" applyFill="1" applyBorder="1" applyAlignment="1">
      <alignment horizontal="right"/>
    </xf>
    <xf numFmtId="4" fontId="19" fillId="0" borderId="0" xfId="0" applyNumberFormat="1" applyFont="1" applyFill="1"/>
    <xf numFmtId="0" fontId="1" fillId="0" borderId="0" xfId="11"/>
    <xf numFmtId="43" fontId="0" fillId="0" borderId="0" xfId="0" applyNumberFormat="1" applyFill="1" applyBorder="1"/>
    <xf numFmtId="14" fontId="0" fillId="0" borderId="0" xfId="0" applyNumberFormat="1" applyFill="1" applyBorder="1" applyAlignment="1">
      <alignment horizontal="center"/>
    </xf>
    <xf numFmtId="43" fontId="0" fillId="0" borderId="0" xfId="13" applyFont="1"/>
    <xf numFmtId="2" fontId="0" fillId="0" borderId="0" xfId="0" applyNumberFormat="1"/>
    <xf numFmtId="0" fontId="0" fillId="0" borderId="0" xfId="0" applyFill="1" applyBorder="1"/>
    <xf numFmtId="0" fontId="0" fillId="0" borderId="0" xfId="0" applyNumberFormat="1" applyAlignment="1">
      <alignment horizontal="right" vertical="center"/>
    </xf>
    <xf numFmtId="4" fontId="24" fillId="4" borderId="0" xfId="0" applyNumberFormat="1" applyFont="1" applyFill="1"/>
    <xf numFmtId="0" fontId="24" fillId="0" borderId="0" xfId="0" applyFont="1"/>
    <xf numFmtId="4" fontId="24" fillId="0" borderId="0" xfId="0" applyNumberFormat="1" applyFon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omma 3" xfId="12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8" sqref="B1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106" t="s">
        <v>4</v>
      </c>
      <c r="C6" s="107"/>
      <c r="D6" s="10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95">
        <v>2776143.5179331792</v>
      </c>
      <c r="D11" s="95">
        <v>1.44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32465246.231451716</v>
      </c>
      <c r="D13" s="78">
        <v>16.79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2505503.5301521169</v>
      </c>
      <c r="D15" s="78">
        <v>1.3</v>
      </c>
    </row>
    <row r="16" spans="1:36">
      <c r="A16" s="10" t="s">
        <v>13</v>
      </c>
      <c r="B16" s="73" t="s">
        <v>19</v>
      </c>
      <c r="C16" s="78">
        <v>4751886.8758700397</v>
      </c>
      <c r="D16" s="78">
        <v>2.46</v>
      </c>
    </row>
    <row r="17" spans="1:4">
      <c r="A17" s="10" t="s">
        <v>13</v>
      </c>
      <c r="B17" s="73" t="s">
        <v>20</v>
      </c>
      <c r="C17" s="78">
        <v>9584941.7950221449</v>
      </c>
      <c r="D17" s="78">
        <v>4.96</v>
      </c>
    </row>
    <row r="18" spans="1:4">
      <c r="A18" s="10" t="s">
        <v>13</v>
      </c>
      <c r="B18" s="73" t="s">
        <v>21</v>
      </c>
      <c r="C18" s="78">
        <v>8521135.9864974879</v>
      </c>
      <c r="D18" s="78">
        <v>4.41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106895801.60205343</v>
      </c>
      <c r="D24" s="78">
        <v>55.28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7000970.0800818764</v>
      </c>
      <c r="D26" s="78">
        <v>3.62</v>
      </c>
    </row>
    <row r="27" spans="1:4">
      <c r="A27" s="10" t="s">
        <v>13</v>
      </c>
      <c r="B27" s="73" t="s">
        <v>29</v>
      </c>
      <c r="C27" s="78">
        <v>649748.64171499072</v>
      </c>
      <c r="D27" s="78">
        <v>0.34</v>
      </c>
    </row>
    <row r="28" spans="1:4">
      <c r="A28" s="10" t="s">
        <v>13</v>
      </c>
      <c r="B28" s="73" t="s">
        <v>30</v>
      </c>
      <c r="C28" s="78">
        <v>3412844.8180382038</v>
      </c>
      <c r="D28" s="78">
        <v>1.77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369928.90888540359</v>
      </c>
      <c r="D31" s="78">
        <v>0.19</v>
      </c>
    </row>
    <row r="32" spans="1:4">
      <c r="A32" s="10" t="s">
        <v>13</v>
      </c>
      <c r="B32" s="73" t="s">
        <v>34</v>
      </c>
      <c r="C32" s="78">
        <v>397959.27522430202</v>
      </c>
      <c r="D32" s="78">
        <v>0.21</v>
      </c>
    </row>
    <row r="33" spans="1:4">
      <c r="A33" s="10" t="s">
        <v>13</v>
      </c>
      <c r="B33" s="72" t="s">
        <v>35</v>
      </c>
      <c r="C33" s="78">
        <v>5427073.6720108176</v>
      </c>
      <c r="D33" s="78">
        <v>2.81</v>
      </c>
    </row>
    <row r="34" spans="1:4">
      <c r="A34" s="10" t="s">
        <v>13</v>
      </c>
      <c r="B34" s="72" t="s">
        <v>36</v>
      </c>
      <c r="C34" s="78">
        <v>5762889.4765281938</v>
      </c>
      <c r="D34" s="78">
        <v>2.98</v>
      </c>
    </row>
    <row r="35" spans="1:4">
      <c r="A35" s="10" t="s">
        <v>13</v>
      </c>
      <c r="B35" s="72" t="s">
        <v>37</v>
      </c>
      <c r="C35" s="78">
        <v>129862.49978893508</v>
      </c>
      <c r="D35" s="78">
        <v>7.0000000000000007E-2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2706510.2744900002</v>
      </c>
      <c r="D37" s="78">
        <v>1.4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193358447.18574286</v>
      </c>
      <c r="D42" s="78">
        <v>100</v>
      </c>
    </row>
    <row r="43" spans="1:4">
      <c r="A43" s="10" t="s">
        <v>13</v>
      </c>
      <c r="B43" s="76" t="s">
        <v>45</v>
      </c>
      <c r="C43" s="78">
        <v>4739644.3789785169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193</v>
      </c>
      <c r="D50">
        <v>3.3529999999999997E-2</v>
      </c>
    </row>
  </sheetData>
  <mergeCells count="1">
    <mergeCell ref="B6:D6"/>
  </mergeCells>
  <dataValidations count="1">
    <dataValidation allowBlank="1" showInputMessage="1" showErrorMessage="1" sqref="C43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9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1"/>
    </row>
    <row r="7" spans="2:61" ht="26.25" customHeight="1">
      <c r="B7" s="119" t="s">
        <v>104</v>
      </c>
      <c r="C7" s="120"/>
      <c r="D7" s="120"/>
      <c r="E7" s="120"/>
      <c r="F7" s="120"/>
      <c r="G7" s="120"/>
      <c r="H7" s="120"/>
      <c r="I7" s="120"/>
      <c r="J7" s="120"/>
      <c r="K7" s="120"/>
      <c r="L7" s="12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</row>
    <row r="13" spans="2:61">
      <c r="B13" s="79" t="s">
        <v>1006</v>
      </c>
      <c r="C13" s="16"/>
      <c r="D13" s="16"/>
      <c r="E13" s="16"/>
    </row>
    <row r="14" spans="2:61">
      <c r="B14" t="s">
        <v>196</v>
      </c>
      <c r="C14" t="s">
        <v>196</v>
      </c>
      <c r="D14" s="16"/>
      <c r="E14" t="s">
        <v>196</v>
      </c>
      <c r="F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1007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1008</v>
      </c>
      <c r="C16" s="16"/>
      <c r="D16" s="16"/>
      <c r="E16" s="16"/>
    </row>
    <row r="17" spans="2:12">
      <c r="B17" t="s">
        <v>196</v>
      </c>
      <c r="C17" t="s">
        <v>196</v>
      </c>
      <c r="D17" s="16"/>
      <c r="E17" t="s">
        <v>196</v>
      </c>
      <c r="F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1009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1010</v>
      </c>
      <c r="C19" s="16"/>
      <c r="D19" s="16"/>
      <c r="E19" s="16"/>
    </row>
    <row r="20" spans="2:12">
      <c r="B20" t="s">
        <v>196</v>
      </c>
      <c r="C20" t="s">
        <v>196</v>
      </c>
      <c r="D20" s="16"/>
      <c r="E20" t="s">
        <v>196</v>
      </c>
      <c r="F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1011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129</v>
      </c>
      <c r="C22" s="16"/>
      <c r="D22" s="16"/>
      <c r="E22" s="16"/>
    </row>
    <row r="23" spans="2:12">
      <c r="B23" t="s">
        <v>196</v>
      </c>
      <c r="C23" t="s">
        <v>196</v>
      </c>
      <c r="D23" s="16"/>
      <c r="E23" t="s">
        <v>196</v>
      </c>
      <c r="F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550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267</v>
      </c>
      <c r="C25" s="16"/>
      <c r="D25" s="16"/>
      <c r="E25" s="16"/>
      <c r="G25" s="80">
        <v>0</v>
      </c>
      <c r="I25" s="80">
        <v>0</v>
      </c>
      <c r="K25" s="80">
        <v>0</v>
      </c>
      <c r="L25" s="80">
        <v>0</v>
      </c>
    </row>
    <row r="26" spans="2:12">
      <c r="B26" s="79" t="s">
        <v>268</v>
      </c>
      <c r="C26" s="16"/>
      <c r="D26" s="16"/>
      <c r="E26" s="16"/>
    </row>
    <row r="27" spans="2:12">
      <c r="B27" s="79" t="s">
        <v>1006</v>
      </c>
      <c r="C27" s="16"/>
      <c r="D27" s="16"/>
      <c r="E27" s="16"/>
    </row>
    <row r="28" spans="2:12">
      <c r="B28" t="s">
        <v>196</v>
      </c>
      <c r="C28" t="s">
        <v>196</v>
      </c>
      <c r="D28" s="16"/>
      <c r="E28" t="s">
        <v>196</v>
      </c>
      <c r="F28" t="s">
        <v>196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1007</v>
      </c>
      <c r="C29" s="16"/>
      <c r="D29" s="16"/>
      <c r="E29" s="16"/>
      <c r="G29" s="80">
        <v>0</v>
      </c>
      <c r="I29" s="80">
        <v>0</v>
      </c>
      <c r="K29" s="80">
        <v>0</v>
      </c>
      <c r="L29" s="80">
        <v>0</v>
      </c>
    </row>
    <row r="30" spans="2:12">
      <c r="B30" s="79" t="s">
        <v>1010</v>
      </c>
      <c r="C30" s="16"/>
      <c r="D30" s="16"/>
      <c r="E30" s="16"/>
    </row>
    <row r="31" spans="2:12">
      <c r="B31" t="s">
        <v>196</v>
      </c>
      <c r="C31" t="s">
        <v>196</v>
      </c>
      <c r="D31" s="16"/>
      <c r="E31" t="s">
        <v>196</v>
      </c>
      <c r="F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1011</v>
      </c>
      <c r="C32" s="16"/>
      <c r="D32" s="16"/>
      <c r="E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1012</v>
      </c>
      <c r="C33" s="16"/>
      <c r="D33" s="16"/>
      <c r="E33" s="16"/>
    </row>
    <row r="34" spans="2:12">
      <c r="B34" t="s">
        <v>196</v>
      </c>
      <c r="C34" t="s">
        <v>196</v>
      </c>
      <c r="D34" s="16"/>
      <c r="E34" t="s">
        <v>196</v>
      </c>
      <c r="F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1013</v>
      </c>
      <c r="C35" s="16"/>
      <c r="D35" s="16"/>
      <c r="E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129</v>
      </c>
      <c r="C36" s="16"/>
      <c r="D36" s="16"/>
      <c r="E36" s="16"/>
    </row>
    <row r="37" spans="2:12">
      <c r="B37" t="s">
        <v>196</v>
      </c>
      <c r="C37" t="s">
        <v>196</v>
      </c>
      <c r="D37" s="16"/>
      <c r="E37" t="s">
        <v>196</v>
      </c>
      <c r="F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550</v>
      </c>
      <c r="C38" s="16"/>
      <c r="D38" s="16"/>
      <c r="E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273</v>
      </c>
      <c r="C39" s="16"/>
      <c r="D39" s="16"/>
      <c r="E39" s="16"/>
      <c r="G39" s="80">
        <v>0</v>
      </c>
      <c r="I39" s="80">
        <v>0</v>
      </c>
      <c r="K39" s="80">
        <v>0</v>
      </c>
      <c r="L39" s="80">
        <v>0</v>
      </c>
    </row>
    <row r="40" spans="2:12">
      <c r="B40" t="s">
        <v>274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19" t="s">
        <v>69</v>
      </c>
      <c r="C6" s="120"/>
      <c r="D6" s="120"/>
      <c r="E6" s="120"/>
      <c r="F6" s="120"/>
      <c r="G6" s="120"/>
      <c r="H6" s="120"/>
      <c r="I6" s="120"/>
      <c r="J6" s="120"/>
      <c r="K6" s="121"/>
      <c r="BD6" s="16" t="s">
        <v>106</v>
      </c>
      <c r="BF6" s="16" t="s">
        <v>107</v>
      </c>
      <c r="BH6" s="19" t="s">
        <v>108</v>
      </c>
    </row>
    <row r="7" spans="1:60" ht="26.25" customHeight="1">
      <c r="B7" s="119" t="s">
        <v>109</v>
      </c>
      <c r="C7" s="120"/>
      <c r="D7" s="120"/>
      <c r="E7" s="120"/>
      <c r="F7" s="120"/>
      <c r="G7" s="120"/>
      <c r="H7" s="120"/>
      <c r="I7" s="120"/>
      <c r="J7" s="120"/>
      <c r="K7" s="12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19"/>
      <c r="H12" s="19"/>
      <c r="BD12" s="16" t="s">
        <v>127</v>
      </c>
      <c r="BF12" s="16" t="s">
        <v>128</v>
      </c>
    </row>
    <row r="13" spans="1:60">
      <c r="B13" t="s">
        <v>196</v>
      </c>
      <c r="C13" t="s">
        <v>196</v>
      </c>
      <c r="D13" s="19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267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s="79" t="s">
        <v>268</v>
      </c>
      <c r="C15" s="19"/>
      <c r="D15" s="19"/>
      <c r="E15" s="19"/>
      <c r="F15" s="19"/>
      <c r="G15" s="19"/>
      <c r="H15" s="19"/>
      <c r="BF15" s="16" t="s">
        <v>133</v>
      </c>
    </row>
    <row r="16" spans="1:60">
      <c r="B16" t="s">
        <v>196</v>
      </c>
      <c r="C16" t="s">
        <v>196</v>
      </c>
      <c r="D16" s="19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BF16" s="16" t="s">
        <v>134</v>
      </c>
    </row>
    <row r="17" spans="2:58">
      <c r="B17" s="79" t="s">
        <v>273</v>
      </c>
      <c r="C17" s="19"/>
      <c r="D17" s="19"/>
      <c r="E17" s="19"/>
      <c r="F17" s="19"/>
      <c r="G17" s="80">
        <v>0</v>
      </c>
      <c r="H17" s="19"/>
      <c r="I17" s="80">
        <v>0</v>
      </c>
      <c r="J17" s="80">
        <v>0</v>
      </c>
      <c r="K17" s="80">
        <v>0</v>
      </c>
      <c r="BF17" s="16" t="s">
        <v>135</v>
      </c>
    </row>
    <row r="18" spans="2:58">
      <c r="B18" t="s">
        <v>274</v>
      </c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19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1"/>
    </row>
    <row r="7" spans="2:81" ht="26.25" customHeight="1">
      <c r="B7" s="119" t="s">
        <v>139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</row>
    <row r="13" spans="2:81">
      <c r="B13" s="79" t="s">
        <v>1014</v>
      </c>
    </row>
    <row r="14" spans="2:81">
      <c r="B14" t="s">
        <v>196</v>
      </c>
      <c r="C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1015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s="79" t="s">
        <v>1016</v>
      </c>
    </row>
    <row r="17" spans="2:17">
      <c r="B17" t="s">
        <v>196</v>
      </c>
      <c r="C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1017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1018</v>
      </c>
    </row>
    <row r="20" spans="2:17">
      <c r="B20" s="79" t="s">
        <v>1019</v>
      </c>
    </row>
    <row r="21" spans="2:17">
      <c r="B21" t="s">
        <v>196</v>
      </c>
      <c r="C21" t="s">
        <v>196</v>
      </c>
      <c r="E21" t="s">
        <v>196</v>
      </c>
      <c r="H21" s="78">
        <v>0</v>
      </c>
      <c r="I21" t="s">
        <v>196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1020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1021</v>
      </c>
    </row>
    <row r="24" spans="2:17">
      <c r="B24" t="s">
        <v>196</v>
      </c>
      <c r="C24" t="s">
        <v>196</v>
      </c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1022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1023</v>
      </c>
    </row>
    <row r="27" spans="2:17">
      <c r="B27" t="s">
        <v>196</v>
      </c>
      <c r="C27" t="s">
        <v>196</v>
      </c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1024</v>
      </c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1025</v>
      </c>
    </row>
    <row r="30" spans="2:17">
      <c r="B30" t="s">
        <v>196</v>
      </c>
      <c r="C30" t="s">
        <v>196</v>
      </c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1026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1027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s="79" t="s">
        <v>267</v>
      </c>
      <c r="H33" s="80">
        <v>0</v>
      </c>
      <c r="K33" s="80">
        <v>0</v>
      </c>
      <c r="L33" s="80">
        <v>0</v>
      </c>
      <c r="N33" s="80">
        <v>0</v>
      </c>
      <c r="P33" s="80">
        <v>0</v>
      </c>
      <c r="Q33" s="80">
        <v>0</v>
      </c>
    </row>
    <row r="34" spans="2:17">
      <c r="B34" s="79" t="s">
        <v>268</v>
      </c>
    </row>
    <row r="35" spans="2:17">
      <c r="B35" s="79" t="s">
        <v>1014</v>
      </c>
    </row>
    <row r="36" spans="2:17">
      <c r="B36" t="s">
        <v>196</v>
      </c>
      <c r="C36" t="s">
        <v>196</v>
      </c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1015</v>
      </c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1016</v>
      </c>
    </row>
    <row r="39" spans="2:17">
      <c r="B39" t="s">
        <v>196</v>
      </c>
      <c r="C39" t="s">
        <v>196</v>
      </c>
      <c r="E39" t="s">
        <v>196</v>
      </c>
      <c r="H39" s="78">
        <v>0</v>
      </c>
      <c r="I39" t="s">
        <v>196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79" t="s">
        <v>1017</v>
      </c>
      <c r="H40" s="80">
        <v>0</v>
      </c>
      <c r="K40" s="80">
        <v>0</v>
      </c>
      <c r="L40" s="80">
        <v>0</v>
      </c>
      <c r="N40" s="80">
        <v>0</v>
      </c>
      <c r="P40" s="80">
        <v>0</v>
      </c>
      <c r="Q40" s="80">
        <v>0</v>
      </c>
    </row>
    <row r="41" spans="2:17">
      <c r="B41" s="79" t="s">
        <v>1018</v>
      </c>
    </row>
    <row r="42" spans="2:17">
      <c r="B42" s="79" t="s">
        <v>1019</v>
      </c>
    </row>
    <row r="43" spans="2:17">
      <c r="B43" t="s">
        <v>196</v>
      </c>
      <c r="C43" t="s">
        <v>196</v>
      </c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1020</v>
      </c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1021</v>
      </c>
    </row>
    <row r="46" spans="2:17">
      <c r="B46" t="s">
        <v>196</v>
      </c>
      <c r="C46" t="s">
        <v>196</v>
      </c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1022</v>
      </c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1023</v>
      </c>
    </row>
    <row r="49" spans="2:17">
      <c r="B49" t="s">
        <v>196</v>
      </c>
      <c r="C49" t="s">
        <v>196</v>
      </c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1024</v>
      </c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1025</v>
      </c>
    </row>
    <row r="52" spans="2:17">
      <c r="B52" t="s">
        <v>196</v>
      </c>
      <c r="C52" t="s">
        <v>196</v>
      </c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1026</v>
      </c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1027</v>
      </c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273</v>
      </c>
      <c r="H55" s="80">
        <v>0</v>
      </c>
      <c r="K55" s="80">
        <v>0</v>
      </c>
      <c r="L55" s="80">
        <v>0</v>
      </c>
      <c r="N55" s="80">
        <v>0</v>
      </c>
      <c r="P55" s="80">
        <v>0</v>
      </c>
      <c r="Q55" s="80">
        <v>0</v>
      </c>
    </row>
    <row r="56" spans="2:17">
      <c r="B56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155"/>
  <sheetViews>
    <sheetView rightToLeft="1" workbookViewId="0">
      <selection activeCell="E54" sqref="E5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6.42578125" style="16" bestFit="1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1"/>
    </row>
    <row r="7" spans="2:72" ht="26.25" customHeight="1">
      <c r="B7" s="119" t="s">
        <v>70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7">
        <v>13.43</v>
      </c>
      <c r="H11" s="7"/>
      <c r="I11" s="7"/>
      <c r="J11" s="77">
        <v>0.68</v>
      </c>
      <c r="K11" s="77">
        <v>90220096556.660004</v>
      </c>
      <c r="L11" s="7"/>
      <c r="M11" s="77">
        <v>106895801.60205343</v>
      </c>
      <c r="N11" s="7"/>
      <c r="O11" s="77">
        <v>100</v>
      </c>
      <c r="P11" s="77">
        <v>55.28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</row>
    <row r="13" spans="2:72">
      <c r="B13" s="79" t="s">
        <v>1028</v>
      </c>
    </row>
    <row r="14" spans="2:72">
      <c r="B14" t="s">
        <v>196</v>
      </c>
      <c r="C14" t="s">
        <v>196</v>
      </c>
      <c r="D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1029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1030</v>
      </c>
    </row>
    <row r="17" spans="2:16">
      <c r="B17" t="s">
        <v>1031</v>
      </c>
      <c r="C17" t="s">
        <v>1032</v>
      </c>
      <c r="D17" t="s">
        <v>279</v>
      </c>
      <c r="E17" t="s">
        <v>155</v>
      </c>
      <c r="F17" t="s">
        <v>1033</v>
      </c>
      <c r="G17" s="78">
        <v>9.43</v>
      </c>
      <c r="H17" t="s">
        <v>108</v>
      </c>
      <c r="I17" s="78">
        <v>4.8</v>
      </c>
      <c r="J17" s="78">
        <v>0.52</v>
      </c>
      <c r="K17" s="78">
        <v>414621000</v>
      </c>
      <c r="L17" s="78">
        <v>150.04827550983188</v>
      </c>
      <c r="M17" s="78">
        <v>622131.66040161997</v>
      </c>
      <c r="N17" s="78">
        <v>0</v>
      </c>
      <c r="O17" s="78">
        <v>0.57999999999999996</v>
      </c>
      <c r="P17" s="78">
        <v>0.32</v>
      </c>
    </row>
    <row r="18" spans="2:16">
      <c r="B18" t="s">
        <v>1034</v>
      </c>
      <c r="C18" t="s">
        <v>1035</v>
      </c>
      <c r="D18" t="s">
        <v>279</v>
      </c>
      <c r="E18" t="s">
        <v>155</v>
      </c>
      <c r="F18" t="s">
        <v>1036</v>
      </c>
      <c r="G18" s="78">
        <v>9.51</v>
      </c>
      <c r="H18" t="s">
        <v>108</v>
      </c>
      <c r="I18" s="78">
        <v>4.8</v>
      </c>
      <c r="J18" s="78">
        <v>0.54</v>
      </c>
      <c r="K18" s="78">
        <v>625472000</v>
      </c>
      <c r="L18" s="78">
        <v>149.71132007631803</v>
      </c>
      <c r="M18" s="78">
        <v>936402.38790774799</v>
      </c>
      <c r="N18" s="78">
        <v>0</v>
      </c>
      <c r="O18" s="78">
        <v>0.88</v>
      </c>
      <c r="P18" s="78">
        <v>0.48</v>
      </c>
    </row>
    <row r="19" spans="2:16">
      <c r="B19" t="s">
        <v>1037</v>
      </c>
      <c r="C19" t="s">
        <v>1038</v>
      </c>
      <c r="D19" t="s">
        <v>279</v>
      </c>
      <c r="E19" t="s">
        <v>155</v>
      </c>
      <c r="F19" t="s">
        <v>1039</v>
      </c>
      <c r="G19" s="78">
        <v>9.59</v>
      </c>
      <c r="H19" t="s">
        <v>108</v>
      </c>
      <c r="I19" s="78">
        <v>4.8</v>
      </c>
      <c r="J19" s="78">
        <v>0.54</v>
      </c>
      <c r="K19" s="78">
        <v>643426000</v>
      </c>
      <c r="L19" s="78">
        <v>149.67422317340208</v>
      </c>
      <c r="M19" s="78">
        <v>963042.86719569401</v>
      </c>
      <c r="N19" s="78">
        <v>0</v>
      </c>
      <c r="O19" s="78">
        <v>0.9</v>
      </c>
      <c r="P19" s="78">
        <v>0.5</v>
      </c>
    </row>
    <row r="20" spans="2:16">
      <c r="B20" t="s">
        <v>1040</v>
      </c>
      <c r="C20" t="s">
        <v>1041</v>
      </c>
      <c r="D20" t="s">
        <v>279</v>
      </c>
      <c r="E20" t="s">
        <v>155</v>
      </c>
      <c r="F20" t="s">
        <v>1042</v>
      </c>
      <c r="G20" s="78">
        <v>9.68</v>
      </c>
      <c r="H20" t="s">
        <v>108</v>
      </c>
      <c r="I20" s="78">
        <v>4.8</v>
      </c>
      <c r="J20" s="78">
        <v>0.54</v>
      </c>
      <c r="K20" s="78">
        <v>1038684000</v>
      </c>
      <c r="L20" s="78">
        <v>149.61229822825035</v>
      </c>
      <c r="M20" s="78">
        <v>1553999.0037291199</v>
      </c>
      <c r="N20" s="78">
        <v>0</v>
      </c>
      <c r="O20" s="78">
        <v>1.45</v>
      </c>
      <c r="P20" s="78">
        <v>0.8</v>
      </c>
    </row>
    <row r="21" spans="2:16">
      <c r="B21" t="s">
        <v>1043</v>
      </c>
      <c r="C21" t="s">
        <v>1044</v>
      </c>
      <c r="D21" t="s">
        <v>279</v>
      </c>
      <c r="E21" t="s">
        <v>155</v>
      </c>
      <c r="F21" t="s">
        <v>1045</v>
      </c>
      <c r="G21" s="78">
        <v>9.76</v>
      </c>
      <c r="H21" t="s">
        <v>108</v>
      </c>
      <c r="I21" s="78">
        <v>4.8</v>
      </c>
      <c r="J21" s="78">
        <v>0.56000000000000005</v>
      </c>
      <c r="K21" s="78">
        <v>404589000</v>
      </c>
      <c r="L21" s="78">
        <v>149.27598555354001</v>
      </c>
      <c r="M21" s="78">
        <v>603954.217191212</v>
      </c>
      <c r="N21" s="78">
        <v>0</v>
      </c>
      <c r="O21" s="78">
        <v>0.56000000000000005</v>
      </c>
      <c r="P21" s="78">
        <v>0.31</v>
      </c>
    </row>
    <row r="22" spans="2:16">
      <c r="B22" t="s">
        <v>1046</v>
      </c>
      <c r="C22" t="s">
        <v>1047</v>
      </c>
      <c r="D22" t="s">
        <v>279</v>
      </c>
      <c r="E22" t="s">
        <v>155</v>
      </c>
      <c r="F22" t="s">
        <v>1048</v>
      </c>
      <c r="G22" s="78">
        <v>9.69</v>
      </c>
      <c r="H22" t="s">
        <v>108</v>
      </c>
      <c r="I22" s="78">
        <v>4.8</v>
      </c>
      <c r="J22" s="78">
        <v>0.55000000000000004</v>
      </c>
      <c r="K22" s="78">
        <v>285451000</v>
      </c>
      <c r="L22" s="78">
        <v>151.62229490382694</v>
      </c>
      <c r="M22" s="78">
        <v>432807.35702592297</v>
      </c>
      <c r="N22" s="78">
        <v>0</v>
      </c>
      <c r="O22" s="78">
        <v>0.4</v>
      </c>
      <c r="P22" s="78">
        <v>0.22</v>
      </c>
    </row>
    <row r="23" spans="2:16">
      <c r="B23" t="s">
        <v>1049</v>
      </c>
      <c r="C23" t="s">
        <v>1050</v>
      </c>
      <c r="D23" t="s">
        <v>279</v>
      </c>
      <c r="E23" t="s">
        <v>155</v>
      </c>
      <c r="F23" t="s">
        <v>1051</v>
      </c>
      <c r="G23" s="78">
        <v>9.77</v>
      </c>
      <c r="H23" t="s">
        <v>108</v>
      </c>
      <c r="I23" s="78">
        <v>4.8</v>
      </c>
      <c r="J23" s="78">
        <v>0.55000000000000004</v>
      </c>
      <c r="K23" s="78">
        <v>445243000</v>
      </c>
      <c r="L23" s="78">
        <v>151.57325002653002</v>
      </c>
      <c r="M23" s="78">
        <v>674869.285615623</v>
      </c>
      <c r="N23" s="78">
        <v>0</v>
      </c>
      <c r="O23" s="78">
        <v>0.63</v>
      </c>
      <c r="P23" s="78">
        <v>0.35</v>
      </c>
    </row>
    <row r="24" spans="2:16">
      <c r="B24" t="s">
        <v>1052</v>
      </c>
      <c r="C24" t="s">
        <v>1053</v>
      </c>
      <c r="D24" t="s">
        <v>279</v>
      </c>
      <c r="E24" t="s">
        <v>155</v>
      </c>
      <c r="F24" t="s">
        <v>1054</v>
      </c>
      <c r="G24" s="78">
        <v>9.85</v>
      </c>
      <c r="H24" t="s">
        <v>108</v>
      </c>
      <c r="I24" s="78">
        <v>4.8</v>
      </c>
      <c r="J24" s="78">
        <v>0.56999999999999995</v>
      </c>
      <c r="K24" s="78">
        <v>647506000</v>
      </c>
      <c r="L24" s="78">
        <v>151.23312777466202</v>
      </c>
      <c r="M24" s="78">
        <v>979243.57632860297</v>
      </c>
      <c r="N24" s="78">
        <v>0</v>
      </c>
      <c r="O24" s="78">
        <v>0.92</v>
      </c>
      <c r="P24" s="78">
        <v>0.51</v>
      </c>
    </row>
    <row r="25" spans="2:16">
      <c r="B25" t="s">
        <v>1055</v>
      </c>
      <c r="C25" t="s">
        <v>1056</v>
      </c>
      <c r="D25" t="s">
        <v>279</v>
      </c>
      <c r="E25" t="s">
        <v>155</v>
      </c>
      <c r="F25" t="s">
        <v>1057</v>
      </c>
      <c r="G25" s="78">
        <v>9.93</v>
      </c>
      <c r="H25" t="s">
        <v>108</v>
      </c>
      <c r="I25" s="78">
        <v>4.8</v>
      </c>
      <c r="J25" s="78">
        <v>0.56999999999999995</v>
      </c>
      <c r="K25" s="78">
        <v>481797000</v>
      </c>
      <c r="L25" s="78">
        <v>151.19331130383108</v>
      </c>
      <c r="M25" s="78">
        <v>728444.83806251897</v>
      </c>
      <c r="N25" s="78">
        <v>0</v>
      </c>
      <c r="O25" s="78">
        <v>0.68</v>
      </c>
      <c r="P25" s="78">
        <v>0.38</v>
      </c>
    </row>
    <row r="26" spans="2:16">
      <c r="B26" t="s">
        <v>1058</v>
      </c>
      <c r="C26" t="s">
        <v>1059</v>
      </c>
      <c r="D26" t="s">
        <v>279</v>
      </c>
      <c r="E26" t="s">
        <v>155</v>
      </c>
      <c r="F26" t="s">
        <v>1060</v>
      </c>
      <c r="G26" s="78">
        <v>10.02</v>
      </c>
      <c r="H26" t="s">
        <v>108</v>
      </c>
      <c r="I26" s="78">
        <v>4.8</v>
      </c>
      <c r="J26" s="78">
        <v>0.56999999999999995</v>
      </c>
      <c r="K26" s="78">
        <v>161479000</v>
      </c>
      <c r="L26" s="78">
        <v>151.1394883436069</v>
      </c>
      <c r="M26" s="78">
        <v>244058.53438237301</v>
      </c>
      <c r="N26" s="78">
        <v>0</v>
      </c>
      <c r="O26" s="78">
        <v>0.23</v>
      </c>
      <c r="P26" s="78">
        <v>0.13</v>
      </c>
    </row>
    <row r="27" spans="2:16">
      <c r="B27" t="s">
        <v>1061</v>
      </c>
      <c r="C27" t="s">
        <v>1062</v>
      </c>
      <c r="D27" t="s">
        <v>279</v>
      </c>
      <c r="E27" t="s">
        <v>155</v>
      </c>
      <c r="F27" t="s">
        <v>1063</v>
      </c>
      <c r="G27" s="78">
        <v>10.1</v>
      </c>
      <c r="H27" t="s">
        <v>108</v>
      </c>
      <c r="I27" s="78">
        <v>4.8</v>
      </c>
      <c r="J27" s="78">
        <v>0.59</v>
      </c>
      <c r="K27" s="78">
        <v>604074000</v>
      </c>
      <c r="L27" s="78">
        <v>150.78741719045993</v>
      </c>
      <c r="M27" s="78">
        <v>910867.582519099</v>
      </c>
      <c r="N27" s="78">
        <v>0</v>
      </c>
      <c r="O27" s="78">
        <v>0.85</v>
      </c>
      <c r="P27" s="78">
        <v>0.47</v>
      </c>
    </row>
    <row r="28" spans="2:16">
      <c r="B28" t="s">
        <v>1064</v>
      </c>
      <c r="C28" t="s">
        <v>1065</v>
      </c>
      <c r="D28" t="s">
        <v>279</v>
      </c>
      <c r="E28" t="s">
        <v>155</v>
      </c>
      <c r="F28" t="s">
        <v>1066</v>
      </c>
      <c r="G28" s="78">
        <v>10.11</v>
      </c>
      <c r="H28" t="s">
        <v>108</v>
      </c>
      <c r="I28" s="78">
        <v>4.8</v>
      </c>
      <c r="J28" s="78">
        <v>0.57999999999999996</v>
      </c>
      <c r="K28" s="78">
        <v>821056000</v>
      </c>
      <c r="L28" s="78">
        <v>153.07765539992886</v>
      </c>
      <c r="M28" s="78">
        <v>1256853.2743204399</v>
      </c>
      <c r="N28" s="78">
        <v>0</v>
      </c>
      <c r="O28" s="78">
        <v>1.18</v>
      </c>
      <c r="P28" s="78">
        <v>0.65</v>
      </c>
    </row>
    <row r="29" spans="2:16">
      <c r="B29" t="s">
        <v>1067</v>
      </c>
      <c r="C29" t="s">
        <v>1068</v>
      </c>
      <c r="D29" t="s">
        <v>279</v>
      </c>
      <c r="E29" t="s">
        <v>155</v>
      </c>
      <c r="F29" t="s">
        <v>1069</v>
      </c>
      <c r="G29" s="78">
        <v>10.19</v>
      </c>
      <c r="H29" t="s">
        <v>108</v>
      </c>
      <c r="I29" s="78">
        <v>4.8</v>
      </c>
      <c r="J29" s="78">
        <v>0.6</v>
      </c>
      <c r="K29" s="78">
        <v>587761000</v>
      </c>
      <c r="L29" s="78">
        <v>152.73891815836504</v>
      </c>
      <c r="M29" s="78">
        <v>897739.79275678797</v>
      </c>
      <c r="N29" s="78">
        <v>0</v>
      </c>
      <c r="O29" s="78">
        <v>0.84</v>
      </c>
      <c r="P29" s="78">
        <v>0.46</v>
      </c>
    </row>
    <row r="30" spans="2:16">
      <c r="B30" t="s">
        <v>1070</v>
      </c>
      <c r="C30" t="s">
        <v>1071</v>
      </c>
      <c r="D30" t="s">
        <v>279</v>
      </c>
      <c r="E30" t="s">
        <v>155</v>
      </c>
      <c r="F30" t="s">
        <v>1072</v>
      </c>
      <c r="G30" s="78">
        <v>10.27</v>
      </c>
      <c r="H30" t="s">
        <v>108</v>
      </c>
      <c r="I30" s="78">
        <v>4.8</v>
      </c>
      <c r="J30" s="78">
        <v>0.6</v>
      </c>
      <c r="K30" s="78">
        <v>709371000</v>
      </c>
      <c r="L30" s="78">
        <v>152.68202849782978</v>
      </c>
      <c r="M30" s="78">
        <v>1083082.0323753399</v>
      </c>
      <c r="N30" s="78">
        <v>0</v>
      </c>
      <c r="O30" s="78">
        <v>1.01</v>
      </c>
      <c r="P30" s="78">
        <v>0.56000000000000005</v>
      </c>
    </row>
    <row r="31" spans="2:16">
      <c r="B31" t="s">
        <v>1073</v>
      </c>
      <c r="C31" t="s">
        <v>1074</v>
      </c>
      <c r="D31" t="s">
        <v>279</v>
      </c>
      <c r="E31" t="s">
        <v>155</v>
      </c>
      <c r="F31" t="s">
        <v>1075</v>
      </c>
      <c r="G31" s="78">
        <v>10.36</v>
      </c>
      <c r="H31" t="s">
        <v>108</v>
      </c>
      <c r="I31" s="78">
        <v>4.8</v>
      </c>
      <c r="J31" s="78">
        <v>0.6</v>
      </c>
      <c r="K31" s="78">
        <v>614614000</v>
      </c>
      <c r="L31" s="78">
        <v>152.62202350383396</v>
      </c>
      <c r="M31" s="78">
        <v>938036.32353785401</v>
      </c>
      <c r="N31" s="78">
        <v>0</v>
      </c>
      <c r="O31" s="78">
        <v>0.88</v>
      </c>
      <c r="P31" s="78">
        <v>0.49</v>
      </c>
    </row>
    <row r="32" spans="2:16">
      <c r="B32" t="s">
        <v>1076</v>
      </c>
      <c r="C32" t="s">
        <v>1077</v>
      </c>
      <c r="D32" t="s">
        <v>279</v>
      </c>
      <c r="E32" t="s">
        <v>155</v>
      </c>
      <c r="F32" t="s">
        <v>1078</v>
      </c>
      <c r="G32" s="78">
        <v>10.43</v>
      </c>
      <c r="H32" t="s">
        <v>108</v>
      </c>
      <c r="I32" s="78">
        <v>4.8</v>
      </c>
      <c r="J32" s="78">
        <v>0.62</v>
      </c>
      <c r="K32" s="78">
        <v>267534000</v>
      </c>
      <c r="L32" s="78">
        <v>152.28544718030417</v>
      </c>
      <c r="M32" s="78">
        <v>407415.348259355</v>
      </c>
      <c r="N32" s="78">
        <v>0</v>
      </c>
      <c r="O32" s="78">
        <v>0.38</v>
      </c>
      <c r="P32" s="78">
        <v>0.21</v>
      </c>
    </row>
    <row r="33" spans="2:16">
      <c r="B33" t="s">
        <v>1079</v>
      </c>
      <c r="C33" t="s">
        <v>1080</v>
      </c>
      <c r="D33" t="s">
        <v>279</v>
      </c>
      <c r="E33" t="s">
        <v>155</v>
      </c>
      <c r="F33" t="s">
        <v>1081</v>
      </c>
      <c r="G33" s="78">
        <v>10.35</v>
      </c>
      <c r="H33" t="s">
        <v>108</v>
      </c>
      <c r="I33" s="78">
        <v>4.8</v>
      </c>
      <c r="J33" s="78">
        <v>0.61</v>
      </c>
      <c r="K33" s="78">
        <v>879684000</v>
      </c>
      <c r="L33" s="78">
        <v>154.62756690965847</v>
      </c>
      <c r="M33" s="78">
        <v>1360233.96569356</v>
      </c>
      <c r="N33" s="78">
        <v>0</v>
      </c>
      <c r="O33" s="78">
        <v>1.27</v>
      </c>
      <c r="P33" s="78">
        <v>0.7</v>
      </c>
    </row>
    <row r="34" spans="2:16">
      <c r="B34" t="s">
        <v>1082</v>
      </c>
      <c r="C34" t="s">
        <v>1083</v>
      </c>
      <c r="D34" t="s">
        <v>279</v>
      </c>
      <c r="E34" t="s">
        <v>155</v>
      </c>
      <c r="F34" t="s">
        <v>1084</v>
      </c>
      <c r="G34" s="78">
        <v>10.44</v>
      </c>
      <c r="H34" t="s">
        <v>108</v>
      </c>
      <c r="I34" s="78">
        <v>4.8</v>
      </c>
      <c r="J34" s="78">
        <v>0.61</v>
      </c>
      <c r="K34" s="78">
        <v>600006000</v>
      </c>
      <c r="L34" s="78">
        <v>154.57013101597499</v>
      </c>
      <c r="M34" s="78">
        <v>927430.06030371098</v>
      </c>
      <c r="N34" s="78">
        <v>0</v>
      </c>
      <c r="O34" s="78">
        <v>0.87</v>
      </c>
      <c r="P34" s="78">
        <v>0.48</v>
      </c>
    </row>
    <row r="35" spans="2:16">
      <c r="B35" t="s">
        <v>1085</v>
      </c>
      <c r="C35" t="s">
        <v>1086</v>
      </c>
      <c r="D35" t="s">
        <v>279</v>
      </c>
      <c r="E35" t="s">
        <v>155</v>
      </c>
      <c r="F35" t="s">
        <v>1087</v>
      </c>
      <c r="G35" s="78">
        <v>10.52</v>
      </c>
      <c r="H35" t="s">
        <v>108</v>
      </c>
      <c r="I35" s="78">
        <v>4.8</v>
      </c>
      <c r="J35" s="78">
        <v>0.63</v>
      </c>
      <c r="K35" s="78">
        <v>274082000</v>
      </c>
      <c r="L35" s="78">
        <v>154.22765919994308</v>
      </c>
      <c r="M35" s="78">
        <v>422710.252888388</v>
      </c>
      <c r="N35" s="78">
        <v>0</v>
      </c>
      <c r="O35" s="78">
        <v>0.4</v>
      </c>
      <c r="P35" s="78">
        <v>0.22</v>
      </c>
    </row>
    <row r="36" spans="2:16">
      <c r="B36" t="s">
        <v>1088</v>
      </c>
      <c r="C36" t="s">
        <v>1089</v>
      </c>
      <c r="D36" t="s">
        <v>279</v>
      </c>
      <c r="E36" t="s">
        <v>155</v>
      </c>
      <c r="F36" t="s">
        <v>1090</v>
      </c>
      <c r="G36" s="78">
        <v>10.6</v>
      </c>
      <c r="H36" t="s">
        <v>108</v>
      </c>
      <c r="I36" s="78">
        <v>4.8</v>
      </c>
      <c r="J36" s="78">
        <v>0.63</v>
      </c>
      <c r="K36" s="78">
        <v>1013496000</v>
      </c>
      <c r="L36" s="78">
        <v>154.16927726320873</v>
      </c>
      <c r="M36" s="78">
        <v>1562499.4582915299</v>
      </c>
      <c r="N36" s="78">
        <v>0</v>
      </c>
      <c r="O36" s="78">
        <v>1.46</v>
      </c>
      <c r="P36" s="78">
        <v>0.81</v>
      </c>
    </row>
    <row r="37" spans="2:16">
      <c r="B37" t="s">
        <v>1091</v>
      </c>
      <c r="C37" t="s">
        <v>1092</v>
      </c>
      <c r="D37" t="s">
        <v>279</v>
      </c>
      <c r="E37" t="s">
        <v>155</v>
      </c>
      <c r="F37" t="s">
        <v>1093</v>
      </c>
      <c r="G37" s="78">
        <v>10.69</v>
      </c>
      <c r="H37" t="s">
        <v>108</v>
      </c>
      <c r="I37" s="78">
        <v>4.8</v>
      </c>
      <c r="J37" s="78">
        <v>0.63</v>
      </c>
      <c r="K37" s="78">
        <v>686751000</v>
      </c>
      <c r="L37" s="78">
        <v>154.10857324573391</v>
      </c>
      <c r="M37" s="78">
        <v>1058342.1678508101</v>
      </c>
      <c r="N37" s="78">
        <v>0</v>
      </c>
      <c r="O37" s="78">
        <v>0.99</v>
      </c>
      <c r="P37" s="78">
        <v>0.55000000000000004</v>
      </c>
    </row>
    <row r="38" spans="2:16">
      <c r="B38" t="s">
        <v>1094</v>
      </c>
      <c r="C38" t="s">
        <v>1095</v>
      </c>
      <c r="D38" t="s">
        <v>279</v>
      </c>
      <c r="E38" t="s">
        <v>155</v>
      </c>
      <c r="F38" t="s">
        <v>1096</v>
      </c>
      <c r="G38" s="78">
        <v>10.77</v>
      </c>
      <c r="H38" t="s">
        <v>108</v>
      </c>
      <c r="I38" s="78">
        <v>4.8</v>
      </c>
      <c r="J38" s="78">
        <v>0.64</v>
      </c>
      <c r="K38" s="78">
        <v>362662000</v>
      </c>
      <c r="L38" s="78">
        <v>153.7735921080899</v>
      </c>
      <c r="M38" s="78">
        <v>557678.38461104105</v>
      </c>
      <c r="N38" s="78">
        <v>0</v>
      </c>
      <c r="O38" s="78">
        <v>0.52</v>
      </c>
      <c r="P38" s="78">
        <v>0.28999999999999998</v>
      </c>
    </row>
    <row r="39" spans="2:16">
      <c r="B39" t="s">
        <v>1097</v>
      </c>
      <c r="C39" t="s">
        <v>1098</v>
      </c>
      <c r="D39" t="s">
        <v>279</v>
      </c>
      <c r="E39" t="s">
        <v>155</v>
      </c>
      <c r="F39" t="s">
        <v>1099</v>
      </c>
      <c r="G39" s="78">
        <v>10.68</v>
      </c>
      <c r="H39" t="s">
        <v>108</v>
      </c>
      <c r="I39" s="78">
        <v>4.8</v>
      </c>
      <c r="J39" s="78">
        <v>0.64</v>
      </c>
      <c r="K39" s="78">
        <v>1046291000</v>
      </c>
      <c r="L39" s="78">
        <v>156.1130928215984</v>
      </c>
      <c r="M39" s="78">
        <v>1633397.2400140299</v>
      </c>
      <c r="N39" s="78">
        <v>0</v>
      </c>
      <c r="O39" s="78">
        <v>1.53</v>
      </c>
      <c r="P39" s="78">
        <v>0.84</v>
      </c>
    </row>
    <row r="40" spans="2:16">
      <c r="B40" t="s">
        <v>1100</v>
      </c>
      <c r="C40" t="s">
        <v>1101</v>
      </c>
      <c r="D40" t="s">
        <v>279</v>
      </c>
      <c r="E40" t="s">
        <v>155</v>
      </c>
      <c r="F40" t="s">
        <v>1102</v>
      </c>
      <c r="G40" s="78">
        <v>10.77</v>
      </c>
      <c r="H40" t="s">
        <v>108</v>
      </c>
      <c r="I40" s="78">
        <v>4.8</v>
      </c>
      <c r="J40" s="78">
        <v>0.64</v>
      </c>
      <c r="K40" s="78">
        <v>343828000</v>
      </c>
      <c r="L40" s="78">
        <v>156.03880339783495</v>
      </c>
      <c r="M40" s="78">
        <v>536505.09694670804</v>
      </c>
      <c r="N40" s="78">
        <v>0</v>
      </c>
      <c r="O40" s="78">
        <v>0.5</v>
      </c>
      <c r="P40" s="78">
        <v>0.28000000000000003</v>
      </c>
    </row>
    <row r="41" spans="2:16">
      <c r="B41" t="s">
        <v>1103</v>
      </c>
      <c r="C41" t="s">
        <v>1104</v>
      </c>
      <c r="D41" t="s">
        <v>279</v>
      </c>
      <c r="E41" t="s">
        <v>155</v>
      </c>
      <c r="F41" t="s">
        <v>1105</v>
      </c>
      <c r="G41" s="78">
        <v>10.85</v>
      </c>
      <c r="H41" t="s">
        <v>108</v>
      </c>
      <c r="I41" s="78">
        <v>4.8</v>
      </c>
      <c r="J41" s="78">
        <v>0.66</v>
      </c>
      <c r="K41" s="78">
        <v>732215000</v>
      </c>
      <c r="L41" s="78">
        <v>155.70765387375704</v>
      </c>
      <c r="M41" s="78">
        <v>1140114.7978117301</v>
      </c>
      <c r="N41" s="78">
        <v>0</v>
      </c>
      <c r="O41" s="78">
        <v>1.07</v>
      </c>
      <c r="P41" s="78">
        <v>0.59</v>
      </c>
    </row>
    <row r="42" spans="2:16">
      <c r="B42" t="s">
        <v>1106</v>
      </c>
      <c r="C42" t="s">
        <v>1107</v>
      </c>
      <c r="D42" t="s">
        <v>279</v>
      </c>
      <c r="E42" t="s">
        <v>155</v>
      </c>
      <c r="F42" t="s">
        <v>1108</v>
      </c>
      <c r="G42" s="78">
        <v>10.93</v>
      </c>
      <c r="H42" t="s">
        <v>108</v>
      </c>
      <c r="I42" s="78">
        <v>4.8</v>
      </c>
      <c r="J42" s="78">
        <v>0.65</v>
      </c>
      <c r="K42" s="78">
        <v>705415000</v>
      </c>
      <c r="L42" s="78">
        <v>155.63385364174849</v>
      </c>
      <c r="M42" s="78">
        <v>1097864.5486669401</v>
      </c>
      <c r="N42" s="78">
        <v>0</v>
      </c>
      <c r="O42" s="78">
        <v>1.03</v>
      </c>
      <c r="P42" s="78">
        <v>0.56999999999999995</v>
      </c>
    </row>
    <row r="43" spans="2:16">
      <c r="B43" t="s">
        <v>1109</v>
      </c>
      <c r="C43" t="s">
        <v>1110</v>
      </c>
      <c r="D43" t="s">
        <v>279</v>
      </c>
      <c r="E43" t="s">
        <v>155</v>
      </c>
      <c r="F43" t="s">
        <v>1111</v>
      </c>
      <c r="G43" s="78">
        <v>11.02</v>
      </c>
      <c r="H43" t="s">
        <v>108</v>
      </c>
      <c r="I43" s="78">
        <v>4.8</v>
      </c>
      <c r="J43" s="78">
        <v>0.65</v>
      </c>
      <c r="K43" s="78">
        <v>57207000</v>
      </c>
      <c r="L43" s="78">
        <v>155.56994126967609</v>
      </c>
      <c r="M43" s="78">
        <v>88996.896302143607</v>
      </c>
      <c r="N43" s="78">
        <v>0</v>
      </c>
      <c r="O43" s="78">
        <v>0.08</v>
      </c>
      <c r="P43" s="78">
        <v>0.05</v>
      </c>
    </row>
    <row r="44" spans="2:16">
      <c r="B44" t="s">
        <v>1112</v>
      </c>
      <c r="C44" t="s">
        <v>1113</v>
      </c>
      <c r="D44" t="s">
        <v>279</v>
      </c>
      <c r="E44" t="s">
        <v>155</v>
      </c>
      <c r="F44" t="s">
        <v>1114</v>
      </c>
      <c r="G44" s="78">
        <v>11.09</v>
      </c>
      <c r="H44" t="s">
        <v>108</v>
      </c>
      <c r="I44" s="78">
        <v>4.8</v>
      </c>
      <c r="J44" s="78">
        <v>0.67</v>
      </c>
      <c r="K44" s="78">
        <v>815109000</v>
      </c>
      <c r="L44" s="78">
        <v>155.2282482289387</v>
      </c>
      <c r="M44" s="78">
        <v>1265279.4218564201</v>
      </c>
      <c r="N44" s="78">
        <v>0</v>
      </c>
      <c r="O44" s="78">
        <v>1.18</v>
      </c>
      <c r="P44" s="78">
        <v>0.65</v>
      </c>
    </row>
    <row r="45" spans="2:16">
      <c r="B45" t="s">
        <v>1115</v>
      </c>
      <c r="C45" t="s">
        <v>1116</v>
      </c>
      <c r="D45" t="s">
        <v>279</v>
      </c>
      <c r="E45" t="s">
        <v>155</v>
      </c>
      <c r="F45" t="s">
        <v>1117</v>
      </c>
      <c r="G45" s="78">
        <v>11.01</v>
      </c>
      <c r="H45" t="s">
        <v>108</v>
      </c>
      <c r="I45" s="78">
        <v>4.8</v>
      </c>
      <c r="J45" s="78">
        <v>0.67</v>
      </c>
      <c r="K45" s="78">
        <v>1289284000</v>
      </c>
      <c r="L45" s="78">
        <v>157.56276094072834</v>
      </c>
      <c r="M45" s="78">
        <v>2031431.4667670601</v>
      </c>
      <c r="N45" s="78">
        <v>0</v>
      </c>
      <c r="O45" s="78">
        <v>1.9</v>
      </c>
      <c r="P45" s="78">
        <v>1.05</v>
      </c>
    </row>
    <row r="46" spans="2:16">
      <c r="B46" t="s">
        <v>1118</v>
      </c>
      <c r="C46" t="s">
        <v>1119</v>
      </c>
      <c r="D46" t="s">
        <v>279</v>
      </c>
      <c r="E46" t="s">
        <v>155</v>
      </c>
      <c r="F46" t="s">
        <v>1120</v>
      </c>
      <c r="G46" s="78">
        <v>11.09</v>
      </c>
      <c r="H46" t="s">
        <v>108</v>
      </c>
      <c r="I46" s="78">
        <v>4.8</v>
      </c>
      <c r="J46" s="78">
        <v>0.67</v>
      </c>
      <c r="K46" s="78">
        <v>395287000</v>
      </c>
      <c r="L46" s="78">
        <v>157.49872660421011</v>
      </c>
      <c r="M46" s="78">
        <v>622571.991431984</v>
      </c>
      <c r="N46" s="78">
        <v>0</v>
      </c>
      <c r="O46" s="78">
        <v>0.57999999999999996</v>
      </c>
      <c r="P46" s="78">
        <v>0.32</v>
      </c>
    </row>
    <row r="47" spans="2:16">
      <c r="B47" t="s">
        <v>1121</v>
      </c>
      <c r="C47" t="s">
        <v>1122</v>
      </c>
      <c r="D47" t="s">
        <v>279</v>
      </c>
      <c r="E47" t="s">
        <v>155</v>
      </c>
      <c r="F47" t="s">
        <v>1123</v>
      </c>
      <c r="G47" s="78">
        <v>11.17</v>
      </c>
      <c r="H47" t="s">
        <v>108</v>
      </c>
      <c r="I47" s="78">
        <v>4.8</v>
      </c>
      <c r="J47" s="78">
        <v>0.68</v>
      </c>
      <c r="K47" s="78">
        <v>361878000</v>
      </c>
      <c r="L47" s="78">
        <v>157.16185008006786</v>
      </c>
      <c r="M47" s="78">
        <v>568734.159832748</v>
      </c>
      <c r="N47" s="78">
        <v>0</v>
      </c>
      <c r="O47" s="78">
        <v>0.53</v>
      </c>
      <c r="P47" s="78">
        <v>0.28999999999999998</v>
      </c>
    </row>
    <row r="48" spans="2:16">
      <c r="B48" t="s">
        <v>1124</v>
      </c>
      <c r="C48" t="s">
        <v>1125</v>
      </c>
      <c r="D48" t="s">
        <v>279</v>
      </c>
      <c r="E48" t="s">
        <v>155</v>
      </c>
      <c r="F48" t="s">
        <v>1126</v>
      </c>
      <c r="G48" s="78">
        <v>11.49</v>
      </c>
      <c r="H48" t="s">
        <v>108</v>
      </c>
      <c r="I48" s="78">
        <v>4.8</v>
      </c>
      <c r="J48" s="78">
        <v>0.7</v>
      </c>
      <c r="K48" s="78">
        <v>694481000</v>
      </c>
      <c r="L48" s="78">
        <v>158.58716373251536</v>
      </c>
      <c r="M48" s="78">
        <v>1101357.7205612101</v>
      </c>
      <c r="N48" s="78">
        <v>0</v>
      </c>
      <c r="O48" s="78">
        <v>1.03</v>
      </c>
      <c r="P48" s="78">
        <v>0.56999999999999995</v>
      </c>
    </row>
    <row r="49" spans="2:16">
      <c r="B49" t="s">
        <v>1127</v>
      </c>
      <c r="C49" t="s">
        <v>1128</v>
      </c>
      <c r="D49" t="s">
        <v>279</v>
      </c>
      <c r="E49" t="s">
        <v>155</v>
      </c>
      <c r="F49" t="s">
        <v>1129</v>
      </c>
      <c r="G49" s="78">
        <v>11.58</v>
      </c>
      <c r="H49" t="s">
        <v>108</v>
      </c>
      <c r="I49" s="78">
        <v>4.8</v>
      </c>
      <c r="J49" s="78">
        <v>0.7</v>
      </c>
      <c r="K49" s="78">
        <v>193334000</v>
      </c>
      <c r="L49" s="78">
        <v>158.51733690714514</v>
      </c>
      <c r="M49" s="78">
        <v>306467.90813606</v>
      </c>
      <c r="N49" s="78">
        <v>0</v>
      </c>
      <c r="O49" s="78">
        <v>0.28999999999999998</v>
      </c>
      <c r="P49" s="78">
        <v>0.16</v>
      </c>
    </row>
    <row r="50" spans="2:16">
      <c r="B50" t="s">
        <v>1130</v>
      </c>
      <c r="C50" t="s">
        <v>1131</v>
      </c>
      <c r="D50" t="s">
        <v>279</v>
      </c>
      <c r="E50" t="s">
        <v>155</v>
      </c>
      <c r="F50" t="s">
        <v>1132</v>
      </c>
      <c r="G50" s="78">
        <v>11.67</v>
      </c>
      <c r="H50" t="s">
        <v>108</v>
      </c>
      <c r="I50" s="78">
        <v>4.8</v>
      </c>
      <c r="J50" s="78">
        <v>0.7</v>
      </c>
      <c r="K50" s="78">
        <v>405002000</v>
      </c>
      <c r="L50" s="78">
        <v>158.45743216540609</v>
      </c>
      <c r="M50" s="78">
        <v>641755.76941853797</v>
      </c>
      <c r="N50" s="78">
        <v>0</v>
      </c>
      <c r="O50" s="78">
        <v>0.6</v>
      </c>
      <c r="P50" s="78">
        <v>0.33</v>
      </c>
    </row>
    <row r="51" spans="2:16">
      <c r="B51" t="s">
        <v>1133</v>
      </c>
      <c r="C51" t="s">
        <v>1134</v>
      </c>
      <c r="D51" t="s">
        <v>279</v>
      </c>
      <c r="E51" t="s">
        <v>155</v>
      </c>
      <c r="F51" t="s">
        <v>592</v>
      </c>
      <c r="G51" s="78">
        <v>11.74</v>
      </c>
      <c r="H51" t="s">
        <v>108</v>
      </c>
      <c r="I51" s="78">
        <v>4.8</v>
      </c>
      <c r="J51" s="78">
        <v>0.72</v>
      </c>
      <c r="K51" s="78">
        <v>124016000</v>
      </c>
      <c r="L51" s="78">
        <v>158.11085851713005</v>
      </c>
      <c r="M51" s="78">
        <v>196082.76229860401</v>
      </c>
      <c r="N51" s="78">
        <v>0</v>
      </c>
      <c r="O51" s="78">
        <v>0.18</v>
      </c>
      <c r="P51" s="78">
        <v>0.1</v>
      </c>
    </row>
    <row r="52" spans="2:16">
      <c r="B52" s="79" t="s">
        <v>1135</v>
      </c>
      <c r="G52" s="80">
        <v>10.46</v>
      </c>
      <c r="J52" s="80">
        <v>0.62</v>
      </c>
      <c r="K52" s="80">
        <v>19732706000</v>
      </c>
      <c r="M52" s="80">
        <v>30352402.151292525</v>
      </c>
      <c r="O52" s="80">
        <v>28.39</v>
      </c>
      <c r="P52" s="80">
        <v>15.7</v>
      </c>
    </row>
    <row r="53" spans="2:16">
      <c r="B53" s="79" t="s">
        <v>1136</v>
      </c>
    </row>
    <row r="54" spans="2:16">
      <c r="B54" t="s">
        <v>1137</v>
      </c>
      <c r="C54" t="s">
        <v>1138</v>
      </c>
      <c r="D54" t="s">
        <v>279</v>
      </c>
      <c r="E54" t="s">
        <v>155</v>
      </c>
      <c r="F54" s="82">
        <v>35156</v>
      </c>
      <c r="G54" s="78">
        <v>0</v>
      </c>
      <c r="H54" t="s">
        <v>108</v>
      </c>
      <c r="I54" s="78">
        <v>5.5</v>
      </c>
      <c r="J54" s="78">
        <v>-0.84</v>
      </c>
      <c r="K54" s="78">
        <v>20700000</v>
      </c>
      <c r="L54" s="78">
        <v>171.13375275577005</v>
      </c>
      <c r="M54" s="78">
        <v>35424.686820444404</v>
      </c>
      <c r="N54" s="78">
        <v>0</v>
      </c>
      <c r="O54" s="78">
        <v>0.03</v>
      </c>
      <c r="P54" s="78">
        <v>0.02</v>
      </c>
    </row>
    <row r="55" spans="2:16">
      <c r="B55" t="s">
        <v>1139</v>
      </c>
      <c r="C55" t="s">
        <v>1140</v>
      </c>
      <c r="D55" t="s">
        <v>279</v>
      </c>
      <c r="E55" t="s">
        <v>155</v>
      </c>
      <c r="F55" s="82">
        <v>35186</v>
      </c>
      <c r="G55" s="78">
        <v>0.08</v>
      </c>
      <c r="H55" t="s">
        <v>108</v>
      </c>
      <c r="I55" s="78">
        <v>5.5</v>
      </c>
      <c r="J55" s="78">
        <v>-0.84</v>
      </c>
      <c r="K55" s="78">
        <v>22300000</v>
      </c>
      <c r="L55" s="78">
        <v>169.57788722575785</v>
      </c>
      <c r="M55" s="78">
        <v>37815.868851343999</v>
      </c>
      <c r="N55" s="78">
        <v>0</v>
      </c>
      <c r="O55" s="78">
        <v>0.04</v>
      </c>
      <c r="P55" s="78">
        <v>0.02</v>
      </c>
    </row>
    <row r="56" spans="2:16">
      <c r="B56" t="s">
        <v>1141</v>
      </c>
      <c r="C56" t="s">
        <v>1142</v>
      </c>
      <c r="D56" t="s">
        <v>279</v>
      </c>
      <c r="E56" t="s">
        <v>155</v>
      </c>
      <c r="F56" s="82">
        <v>35218</v>
      </c>
      <c r="G56" s="78">
        <v>0.17</v>
      </c>
      <c r="H56" t="s">
        <v>108</v>
      </c>
      <c r="I56" s="78">
        <v>5.5</v>
      </c>
      <c r="J56" s="78">
        <v>-0.84</v>
      </c>
      <c r="K56" s="78">
        <v>31000000</v>
      </c>
      <c r="L56" s="78">
        <v>166.94119464291484</v>
      </c>
      <c r="M56" s="78">
        <v>51751.770339303599</v>
      </c>
      <c r="N56" s="78">
        <v>0</v>
      </c>
      <c r="O56" s="78">
        <v>0.05</v>
      </c>
      <c r="P56" s="78">
        <v>0.03</v>
      </c>
    </row>
    <row r="57" spans="2:16">
      <c r="B57" t="s">
        <v>1143</v>
      </c>
      <c r="C57" t="s">
        <v>1144</v>
      </c>
      <c r="D57" t="s">
        <v>279</v>
      </c>
      <c r="E57" t="s">
        <v>155</v>
      </c>
      <c r="F57" s="82">
        <v>35247</v>
      </c>
      <c r="G57" s="78">
        <v>0.25</v>
      </c>
      <c r="H57" t="s">
        <v>108</v>
      </c>
      <c r="I57" s="78">
        <v>5.5</v>
      </c>
      <c r="J57" s="78">
        <v>-0.84</v>
      </c>
      <c r="K57" s="78">
        <v>31000000</v>
      </c>
      <c r="L57" s="78">
        <v>164.25815206734904</v>
      </c>
      <c r="M57" s="78">
        <v>50920.027140878199</v>
      </c>
      <c r="N57" s="78">
        <v>0</v>
      </c>
      <c r="O57" s="78">
        <v>0.05</v>
      </c>
      <c r="P57" s="78">
        <v>0.03</v>
      </c>
    </row>
    <row r="58" spans="2:16">
      <c r="B58" t="s">
        <v>1145</v>
      </c>
      <c r="C58" t="s">
        <v>1146</v>
      </c>
      <c r="D58" t="s">
        <v>279</v>
      </c>
      <c r="E58" t="s">
        <v>155</v>
      </c>
      <c r="F58" s="82">
        <v>35278</v>
      </c>
      <c r="G58" s="78">
        <v>0.34</v>
      </c>
      <c r="H58" t="s">
        <v>108</v>
      </c>
      <c r="I58" s="78">
        <v>5.5</v>
      </c>
      <c r="J58" s="78">
        <v>-0.84</v>
      </c>
      <c r="K58" s="78">
        <v>15000000</v>
      </c>
      <c r="L58" s="78">
        <v>163.18838586374599</v>
      </c>
      <c r="M58" s="78">
        <v>24478.257879561901</v>
      </c>
      <c r="N58" s="78">
        <v>0</v>
      </c>
      <c r="O58" s="78">
        <v>0.02</v>
      </c>
      <c r="P58" s="78">
        <v>0.01</v>
      </c>
    </row>
    <row r="59" spans="2:16">
      <c r="B59" t="s">
        <v>1147</v>
      </c>
      <c r="C59" t="s">
        <v>1148</v>
      </c>
      <c r="D59" t="s">
        <v>279</v>
      </c>
      <c r="E59" t="s">
        <v>155</v>
      </c>
      <c r="F59" s="82">
        <v>35309</v>
      </c>
      <c r="G59" s="78">
        <v>0.42</v>
      </c>
      <c r="H59" t="s">
        <v>108</v>
      </c>
      <c r="I59" s="78">
        <v>5.5</v>
      </c>
      <c r="J59" s="78">
        <v>-0.67</v>
      </c>
      <c r="K59" s="78">
        <v>30000000</v>
      </c>
      <c r="L59" s="78">
        <v>162.72237581185399</v>
      </c>
      <c r="M59" s="78">
        <v>48816.7127435562</v>
      </c>
      <c r="N59" s="78">
        <v>0</v>
      </c>
      <c r="O59" s="78">
        <v>0.05</v>
      </c>
      <c r="P59" s="78">
        <v>0.03</v>
      </c>
    </row>
    <row r="60" spans="2:16">
      <c r="B60" t="s">
        <v>1149</v>
      </c>
      <c r="C60" t="s">
        <v>1150</v>
      </c>
      <c r="D60" t="s">
        <v>279</v>
      </c>
      <c r="E60" t="s">
        <v>155</v>
      </c>
      <c r="F60" s="82">
        <v>35339</v>
      </c>
      <c r="G60" s="78">
        <v>0.49</v>
      </c>
      <c r="H60" t="s">
        <v>108</v>
      </c>
      <c r="I60" s="78">
        <v>5.5</v>
      </c>
      <c r="J60" s="78">
        <v>-0.67</v>
      </c>
      <c r="K60" s="78">
        <v>20000000</v>
      </c>
      <c r="L60" s="78">
        <v>166.55602032432199</v>
      </c>
      <c r="M60" s="78">
        <v>33311.204064864403</v>
      </c>
      <c r="N60" s="78">
        <v>0</v>
      </c>
      <c r="O60" s="78">
        <v>0.03</v>
      </c>
      <c r="P60" s="78">
        <v>0.02</v>
      </c>
    </row>
    <row r="61" spans="2:16">
      <c r="B61" t="s">
        <v>1151</v>
      </c>
      <c r="C61" t="s">
        <v>1152</v>
      </c>
      <c r="D61" t="s">
        <v>279</v>
      </c>
      <c r="E61" t="s">
        <v>155</v>
      </c>
      <c r="F61" s="82">
        <v>35370</v>
      </c>
      <c r="G61" s="78">
        <v>0.57999999999999996</v>
      </c>
      <c r="H61" t="s">
        <v>108</v>
      </c>
      <c r="I61" s="78">
        <v>5.5</v>
      </c>
      <c r="J61" s="78">
        <v>-0.67</v>
      </c>
      <c r="K61" s="78">
        <v>30000000</v>
      </c>
      <c r="L61" s="78">
        <v>165.93790605669699</v>
      </c>
      <c r="M61" s="78">
        <v>49781.371817009102</v>
      </c>
      <c r="N61" s="78">
        <v>0</v>
      </c>
      <c r="O61" s="78">
        <v>0.05</v>
      </c>
      <c r="P61" s="78">
        <v>0.03</v>
      </c>
    </row>
    <row r="62" spans="2:16">
      <c r="B62" t="s">
        <v>1153</v>
      </c>
      <c r="C62" t="s">
        <v>1154</v>
      </c>
      <c r="D62" t="s">
        <v>279</v>
      </c>
      <c r="E62" t="s">
        <v>155</v>
      </c>
      <c r="F62" s="82">
        <v>35400</v>
      </c>
      <c r="G62" s="78">
        <v>0.66</v>
      </c>
      <c r="H62" t="s">
        <v>108</v>
      </c>
      <c r="I62" s="78">
        <v>5.5</v>
      </c>
      <c r="J62" s="78">
        <v>-0.51</v>
      </c>
      <c r="K62" s="78">
        <v>45000000</v>
      </c>
      <c r="L62" s="78">
        <v>164.56111458939</v>
      </c>
      <c r="M62" s="78">
        <v>74052.501565225495</v>
      </c>
      <c r="N62" s="78">
        <v>0</v>
      </c>
      <c r="O62" s="78">
        <v>7.0000000000000007E-2</v>
      </c>
      <c r="P62" s="78">
        <v>0.04</v>
      </c>
    </row>
    <row r="63" spans="2:16">
      <c r="B63" t="s">
        <v>1155</v>
      </c>
      <c r="C63" t="s">
        <v>1156</v>
      </c>
      <c r="D63" t="s">
        <v>279</v>
      </c>
      <c r="E63" t="s">
        <v>155</v>
      </c>
      <c r="F63" s="82">
        <v>35431</v>
      </c>
      <c r="G63" s="78">
        <v>0.74</v>
      </c>
      <c r="H63" t="s">
        <v>108</v>
      </c>
      <c r="I63" s="78">
        <v>5.5</v>
      </c>
      <c r="J63" s="78">
        <v>-0.51</v>
      </c>
      <c r="K63" s="78">
        <v>33000000</v>
      </c>
      <c r="L63" s="78">
        <v>163.59043640414393</v>
      </c>
      <c r="M63" s="78">
        <v>53984.844013367503</v>
      </c>
      <c r="N63" s="78">
        <v>0</v>
      </c>
      <c r="O63" s="78">
        <v>0.05</v>
      </c>
      <c r="P63" s="78">
        <v>0.03</v>
      </c>
    </row>
    <row r="64" spans="2:16">
      <c r="B64" t="s">
        <v>1157</v>
      </c>
      <c r="C64" t="s">
        <v>1158</v>
      </c>
      <c r="D64" t="s">
        <v>279</v>
      </c>
      <c r="E64" t="s">
        <v>155</v>
      </c>
      <c r="F64" s="82">
        <v>35463</v>
      </c>
      <c r="G64" s="78">
        <v>0.83</v>
      </c>
      <c r="H64" t="s">
        <v>108</v>
      </c>
      <c r="I64" s="78">
        <v>5.5</v>
      </c>
      <c r="J64" s="78">
        <v>-0.51</v>
      </c>
      <c r="K64" s="78">
        <v>30000000</v>
      </c>
      <c r="L64" s="78">
        <v>162.40714412949001</v>
      </c>
      <c r="M64" s="78">
        <v>48722.143238846998</v>
      </c>
      <c r="N64" s="78">
        <v>0</v>
      </c>
      <c r="O64" s="78">
        <v>0.05</v>
      </c>
      <c r="P64" s="78">
        <v>0.03</v>
      </c>
    </row>
    <row r="65" spans="2:16">
      <c r="B65" t="s">
        <v>1159</v>
      </c>
      <c r="C65" t="s">
        <v>1160</v>
      </c>
      <c r="D65" t="s">
        <v>279</v>
      </c>
      <c r="E65" t="s">
        <v>155</v>
      </c>
      <c r="F65" s="82">
        <v>35491</v>
      </c>
      <c r="G65" s="78">
        <v>0.91</v>
      </c>
      <c r="H65" t="s">
        <v>108</v>
      </c>
      <c r="I65" s="78">
        <v>5.5</v>
      </c>
      <c r="J65" s="78">
        <v>-0.38</v>
      </c>
      <c r="K65" s="78">
        <v>24140000</v>
      </c>
      <c r="L65" s="78">
        <v>161.59549975040306</v>
      </c>
      <c r="M65" s="78">
        <v>39009.153639747303</v>
      </c>
      <c r="N65" s="78">
        <v>0</v>
      </c>
      <c r="O65" s="78">
        <v>0.04</v>
      </c>
      <c r="P65" s="78">
        <v>0.02</v>
      </c>
    </row>
    <row r="66" spans="2:16">
      <c r="B66" t="s">
        <v>1161</v>
      </c>
      <c r="C66" t="s">
        <v>1162</v>
      </c>
      <c r="D66" t="s">
        <v>279</v>
      </c>
      <c r="E66" t="s">
        <v>155</v>
      </c>
      <c r="F66" s="82">
        <v>35521</v>
      </c>
      <c r="G66" s="78">
        <v>0.5</v>
      </c>
      <c r="H66" t="s">
        <v>108</v>
      </c>
      <c r="I66" s="78">
        <v>5.5</v>
      </c>
      <c r="J66" s="78">
        <v>-0.38</v>
      </c>
      <c r="K66" s="78">
        <v>50000000</v>
      </c>
      <c r="L66" s="78">
        <v>159.45720129580101</v>
      </c>
      <c r="M66" s="78">
        <v>79728.600647900501</v>
      </c>
      <c r="N66" s="78">
        <v>0</v>
      </c>
      <c r="O66" s="78">
        <v>7.0000000000000007E-2</v>
      </c>
      <c r="P66" s="78">
        <v>0.04</v>
      </c>
    </row>
    <row r="67" spans="2:16">
      <c r="B67" t="s">
        <v>1163</v>
      </c>
      <c r="C67" t="s">
        <v>1164</v>
      </c>
      <c r="D67" t="s">
        <v>279</v>
      </c>
      <c r="E67" t="s">
        <v>155</v>
      </c>
      <c r="F67" s="82">
        <v>35551</v>
      </c>
      <c r="G67" s="78">
        <v>0.57999999999999996</v>
      </c>
      <c r="H67" t="s">
        <v>108</v>
      </c>
      <c r="I67" s="78">
        <v>5.5</v>
      </c>
      <c r="J67" s="78">
        <v>-0.41</v>
      </c>
      <c r="K67" s="78">
        <v>58600000</v>
      </c>
      <c r="L67" s="78">
        <v>158.01597210163106</v>
      </c>
      <c r="M67" s="78">
        <v>92597.359651555802</v>
      </c>
      <c r="N67" s="78">
        <v>0</v>
      </c>
      <c r="O67" s="78">
        <v>0.09</v>
      </c>
      <c r="P67" s="78">
        <v>0.05</v>
      </c>
    </row>
    <row r="68" spans="2:16">
      <c r="B68" t="s">
        <v>1165</v>
      </c>
      <c r="C68" t="s">
        <v>1166</v>
      </c>
      <c r="D68" t="s">
        <v>279</v>
      </c>
      <c r="E68" t="s">
        <v>155</v>
      </c>
      <c r="F68" s="82">
        <v>35582</v>
      </c>
      <c r="G68" s="78">
        <v>0.66</v>
      </c>
      <c r="H68" t="s">
        <v>108</v>
      </c>
      <c r="I68" s="78">
        <v>5.5</v>
      </c>
      <c r="J68" s="78">
        <v>-0.35</v>
      </c>
      <c r="K68" s="78">
        <v>88500000</v>
      </c>
      <c r="L68" s="78">
        <v>156.82907010489151</v>
      </c>
      <c r="M68" s="78">
        <v>138793.72704282901</v>
      </c>
      <c r="N68" s="78">
        <v>0</v>
      </c>
      <c r="O68" s="78">
        <v>0.13</v>
      </c>
      <c r="P68" s="78">
        <v>7.0000000000000007E-2</v>
      </c>
    </row>
    <row r="69" spans="2:16">
      <c r="B69" t="s">
        <v>1167</v>
      </c>
      <c r="C69" t="s">
        <v>1168</v>
      </c>
      <c r="D69" t="s">
        <v>279</v>
      </c>
      <c r="E69" t="s">
        <v>155</v>
      </c>
      <c r="F69" s="82">
        <v>35612</v>
      </c>
      <c r="G69" s="78">
        <v>0.75</v>
      </c>
      <c r="H69" t="s">
        <v>108</v>
      </c>
      <c r="I69" s="78">
        <v>5.5</v>
      </c>
      <c r="J69" s="78">
        <v>-0.37</v>
      </c>
      <c r="K69" s="78">
        <v>57800000</v>
      </c>
      <c r="L69" s="78">
        <v>156.16224809343805</v>
      </c>
      <c r="M69" s="78">
        <v>90261.779398007202</v>
      </c>
      <c r="N69" s="78">
        <v>0</v>
      </c>
      <c r="O69" s="78">
        <v>0.08</v>
      </c>
      <c r="P69" s="78">
        <v>0.05</v>
      </c>
    </row>
    <row r="70" spans="2:16">
      <c r="B70" t="s">
        <v>1169</v>
      </c>
      <c r="C70" t="s">
        <v>1170</v>
      </c>
      <c r="D70" t="s">
        <v>279</v>
      </c>
      <c r="E70" t="s">
        <v>155</v>
      </c>
      <c r="F70" s="82">
        <v>35643</v>
      </c>
      <c r="G70" s="78">
        <v>0.83</v>
      </c>
      <c r="H70" t="s">
        <v>108</v>
      </c>
      <c r="I70" s="78">
        <v>5.5</v>
      </c>
      <c r="J70" s="78">
        <v>-0.39</v>
      </c>
      <c r="K70" s="78">
        <v>53369200</v>
      </c>
      <c r="L70" s="78">
        <v>154.57229464555306</v>
      </c>
      <c r="M70" s="78">
        <v>82493.997073974504</v>
      </c>
      <c r="N70" s="78">
        <v>0</v>
      </c>
      <c r="O70" s="78">
        <v>0.08</v>
      </c>
      <c r="P70" s="78">
        <v>0.04</v>
      </c>
    </row>
    <row r="71" spans="2:16">
      <c r="B71" t="s">
        <v>1171</v>
      </c>
      <c r="C71" t="s">
        <v>1172</v>
      </c>
      <c r="D71" t="s">
        <v>279</v>
      </c>
      <c r="E71" t="s">
        <v>155</v>
      </c>
      <c r="F71" s="82">
        <v>35674</v>
      </c>
      <c r="G71" s="78">
        <v>0.92</v>
      </c>
      <c r="H71" t="s">
        <v>108</v>
      </c>
      <c r="I71" s="78">
        <v>5.5</v>
      </c>
      <c r="J71" s="78">
        <v>-0.3</v>
      </c>
      <c r="K71" s="78">
        <v>62000000</v>
      </c>
      <c r="L71" s="78">
        <v>152.971543206555</v>
      </c>
      <c r="M71" s="78">
        <v>94842.356788064106</v>
      </c>
      <c r="N71" s="78">
        <v>0</v>
      </c>
      <c r="O71" s="78">
        <v>0.09</v>
      </c>
      <c r="P71" s="78">
        <v>0.05</v>
      </c>
    </row>
    <row r="72" spans="2:16">
      <c r="B72" t="s">
        <v>1173</v>
      </c>
      <c r="C72" t="s">
        <v>1174</v>
      </c>
      <c r="D72" t="s">
        <v>279</v>
      </c>
      <c r="E72" t="s">
        <v>155</v>
      </c>
      <c r="F72" s="82">
        <v>35704</v>
      </c>
      <c r="G72" s="78">
        <v>0.97</v>
      </c>
      <c r="H72" t="s">
        <v>108</v>
      </c>
      <c r="I72" s="78">
        <v>5.5</v>
      </c>
      <c r="J72" s="78">
        <v>-0.32</v>
      </c>
      <c r="K72" s="78">
        <v>60000000</v>
      </c>
      <c r="L72" s="78">
        <v>156.38423495996</v>
      </c>
      <c r="M72" s="78">
        <v>93830.540975975993</v>
      </c>
      <c r="N72" s="78">
        <v>0</v>
      </c>
      <c r="O72" s="78">
        <v>0.09</v>
      </c>
      <c r="P72" s="78">
        <v>0.05</v>
      </c>
    </row>
    <row r="73" spans="2:16">
      <c r="B73" t="s">
        <v>1175</v>
      </c>
      <c r="C73" t="s">
        <v>1176</v>
      </c>
      <c r="D73" t="s">
        <v>279</v>
      </c>
      <c r="E73" t="s">
        <v>155</v>
      </c>
      <c r="F73" s="82">
        <v>35736</v>
      </c>
      <c r="G73" s="78">
        <v>1.06</v>
      </c>
      <c r="H73" t="s">
        <v>108</v>
      </c>
      <c r="I73" s="78">
        <v>5.5</v>
      </c>
      <c r="J73" s="78">
        <v>-0.33</v>
      </c>
      <c r="K73" s="78">
        <v>74000000</v>
      </c>
      <c r="L73" s="78">
        <v>156.5481068381973</v>
      </c>
      <c r="M73" s="78">
        <v>115845.599060266</v>
      </c>
      <c r="N73" s="78">
        <v>0</v>
      </c>
      <c r="O73" s="78">
        <v>0.11</v>
      </c>
      <c r="P73" s="78">
        <v>0.06</v>
      </c>
    </row>
    <row r="74" spans="2:16">
      <c r="B74" t="s">
        <v>1177</v>
      </c>
      <c r="C74" t="s">
        <v>1178</v>
      </c>
      <c r="D74" t="s">
        <v>279</v>
      </c>
      <c r="E74" t="s">
        <v>155</v>
      </c>
      <c r="F74" s="82">
        <v>35765</v>
      </c>
      <c r="G74" s="78">
        <v>1.1399999999999999</v>
      </c>
      <c r="H74" t="s">
        <v>108</v>
      </c>
      <c r="I74" s="78">
        <v>5.5</v>
      </c>
      <c r="J74" s="78">
        <v>-0.27</v>
      </c>
      <c r="K74" s="78">
        <v>81000000</v>
      </c>
      <c r="L74" s="78">
        <v>154.65150749745555</v>
      </c>
      <c r="M74" s="78">
        <v>125267.72107293901</v>
      </c>
      <c r="N74" s="78">
        <v>0</v>
      </c>
      <c r="O74" s="78">
        <v>0.12</v>
      </c>
      <c r="P74" s="78">
        <v>0.06</v>
      </c>
    </row>
    <row r="75" spans="2:16">
      <c r="B75" t="s">
        <v>1179</v>
      </c>
      <c r="C75" t="s">
        <v>1180</v>
      </c>
      <c r="D75" t="s">
        <v>279</v>
      </c>
      <c r="E75" t="s">
        <v>155</v>
      </c>
      <c r="F75" s="82">
        <v>35796</v>
      </c>
      <c r="G75" s="78">
        <v>1.22</v>
      </c>
      <c r="H75" t="s">
        <v>108</v>
      </c>
      <c r="I75" s="78">
        <v>5.5</v>
      </c>
      <c r="J75" s="78">
        <v>-0.27</v>
      </c>
      <c r="K75" s="78">
        <v>67000000</v>
      </c>
      <c r="L75" s="78">
        <v>155.10041267831045</v>
      </c>
      <c r="M75" s="78">
        <v>103917.27649446799</v>
      </c>
      <c r="N75" s="78">
        <v>0</v>
      </c>
      <c r="O75" s="78">
        <v>0.1</v>
      </c>
      <c r="P75" s="78">
        <v>0.05</v>
      </c>
    </row>
    <row r="76" spans="2:16">
      <c r="B76" t="s">
        <v>1181</v>
      </c>
      <c r="C76" t="s">
        <v>1182</v>
      </c>
      <c r="D76" t="s">
        <v>279</v>
      </c>
      <c r="E76" t="s">
        <v>155</v>
      </c>
      <c r="F76" s="82">
        <v>35827</v>
      </c>
      <c r="G76" s="78">
        <v>1.31</v>
      </c>
      <c r="H76" t="s">
        <v>108</v>
      </c>
      <c r="I76" s="78">
        <v>5.5</v>
      </c>
      <c r="J76" s="78">
        <v>-0.28000000000000003</v>
      </c>
      <c r="K76" s="78">
        <v>54000000</v>
      </c>
      <c r="L76" s="78">
        <v>155.653377778665</v>
      </c>
      <c r="M76" s="78">
        <v>84052.824000479101</v>
      </c>
      <c r="N76" s="78">
        <v>0</v>
      </c>
      <c r="O76" s="78">
        <v>0.08</v>
      </c>
      <c r="P76" s="78">
        <v>0.04</v>
      </c>
    </row>
    <row r="77" spans="2:16">
      <c r="B77" t="s">
        <v>1183</v>
      </c>
      <c r="C77" t="s">
        <v>1184</v>
      </c>
      <c r="D77" t="s">
        <v>279</v>
      </c>
      <c r="E77" t="s">
        <v>155</v>
      </c>
      <c r="F77" s="82">
        <v>35855</v>
      </c>
      <c r="G77" s="78">
        <v>1.39</v>
      </c>
      <c r="H77" t="s">
        <v>108</v>
      </c>
      <c r="I77" s="78">
        <v>5.5</v>
      </c>
      <c r="J77" s="78">
        <v>-0.26</v>
      </c>
      <c r="K77" s="78">
        <v>53600000</v>
      </c>
      <c r="L77" s="78">
        <v>155.15168300896102</v>
      </c>
      <c r="M77" s="78">
        <v>83161.302092803104</v>
      </c>
      <c r="N77" s="78">
        <v>0</v>
      </c>
      <c r="O77" s="78">
        <v>0.08</v>
      </c>
      <c r="P77" s="78">
        <v>0.04</v>
      </c>
    </row>
    <row r="78" spans="2:16">
      <c r="B78" t="s">
        <v>1185</v>
      </c>
      <c r="C78" t="s">
        <v>1186</v>
      </c>
      <c r="D78" t="s">
        <v>279</v>
      </c>
      <c r="E78" t="s">
        <v>155</v>
      </c>
      <c r="F78" s="82">
        <v>35886</v>
      </c>
      <c r="G78" s="78">
        <v>1.05</v>
      </c>
      <c r="H78" t="s">
        <v>108</v>
      </c>
      <c r="I78" s="78">
        <v>5.5</v>
      </c>
      <c r="J78" s="78">
        <v>-0.27</v>
      </c>
      <c r="K78" s="78">
        <v>72800000</v>
      </c>
      <c r="L78" s="78">
        <v>155.68132650322664</v>
      </c>
      <c r="M78" s="78">
        <v>113336.00569434901</v>
      </c>
      <c r="N78" s="78">
        <v>0</v>
      </c>
      <c r="O78" s="78">
        <v>0.11</v>
      </c>
      <c r="P78" s="78">
        <v>0.06</v>
      </c>
    </row>
    <row r="79" spans="2:16">
      <c r="B79" t="s">
        <v>1187</v>
      </c>
      <c r="C79" t="s">
        <v>1188</v>
      </c>
      <c r="D79" t="s">
        <v>279</v>
      </c>
      <c r="E79" t="s">
        <v>155</v>
      </c>
      <c r="F79" s="82">
        <v>35918</v>
      </c>
      <c r="G79" s="78">
        <v>1.1399999999999999</v>
      </c>
      <c r="H79" t="s">
        <v>108</v>
      </c>
      <c r="I79" s="78">
        <v>5.5</v>
      </c>
      <c r="J79" s="78">
        <v>-0.28000000000000003</v>
      </c>
      <c r="K79" s="78">
        <v>103047000</v>
      </c>
      <c r="L79" s="78">
        <v>156.04856661068445</v>
      </c>
      <c r="M79" s="78">
        <v>160803.366435312</v>
      </c>
      <c r="N79" s="78">
        <v>0</v>
      </c>
      <c r="O79" s="78">
        <v>0.15</v>
      </c>
      <c r="P79" s="78">
        <v>0.08</v>
      </c>
    </row>
    <row r="80" spans="2:16">
      <c r="B80" t="s">
        <v>1189</v>
      </c>
      <c r="C80" t="s">
        <v>1190</v>
      </c>
      <c r="D80" t="s">
        <v>279</v>
      </c>
      <c r="E80" t="s">
        <v>155</v>
      </c>
      <c r="F80" s="82">
        <v>35947</v>
      </c>
      <c r="G80" s="78">
        <v>1.22</v>
      </c>
      <c r="H80" t="s">
        <v>108</v>
      </c>
      <c r="I80" s="78">
        <v>5.5</v>
      </c>
      <c r="J80" s="78">
        <v>-0.28999999999999998</v>
      </c>
      <c r="K80" s="78">
        <v>98000000</v>
      </c>
      <c r="L80" s="78">
        <v>153.99384746470204</v>
      </c>
      <c r="M80" s="78">
        <v>150913.970515408</v>
      </c>
      <c r="N80" s="78">
        <v>0</v>
      </c>
      <c r="O80" s="78">
        <v>0.14000000000000001</v>
      </c>
      <c r="P80" s="78">
        <v>0.08</v>
      </c>
    </row>
    <row r="81" spans="2:16">
      <c r="B81" t="s">
        <v>1191</v>
      </c>
      <c r="C81" t="s">
        <v>1192</v>
      </c>
      <c r="D81" t="s">
        <v>279</v>
      </c>
      <c r="E81" t="s">
        <v>155</v>
      </c>
      <c r="F81" s="82">
        <v>35977</v>
      </c>
      <c r="G81" s="78">
        <v>1.3</v>
      </c>
      <c r="H81" t="s">
        <v>108</v>
      </c>
      <c r="I81" s="78">
        <v>5.5</v>
      </c>
      <c r="J81" s="78">
        <v>-0.3</v>
      </c>
      <c r="K81" s="78">
        <v>42000000</v>
      </c>
      <c r="L81" s="78">
        <v>153.45636878585191</v>
      </c>
      <c r="M81" s="78">
        <v>64451.674890057802</v>
      </c>
      <c r="N81" s="78">
        <v>0</v>
      </c>
      <c r="O81" s="78">
        <v>0.06</v>
      </c>
      <c r="P81" s="78">
        <v>0.03</v>
      </c>
    </row>
    <row r="82" spans="2:16">
      <c r="B82" t="s">
        <v>1193</v>
      </c>
      <c r="C82" t="s">
        <v>1194</v>
      </c>
      <c r="D82" t="s">
        <v>279</v>
      </c>
      <c r="E82" t="s">
        <v>155</v>
      </c>
      <c r="F82" s="82">
        <v>36010</v>
      </c>
      <c r="G82" s="78">
        <v>1.39</v>
      </c>
      <c r="H82" t="s">
        <v>108</v>
      </c>
      <c r="I82" s="78">
        <v>5.5</v>
      </c>
      <c r="J82" s="78">
        <v>-0.31</v>
      </c>
      <c r="K82" s="78">
        <v>42000000</v>
      </c>
      <c r="L82" s="78">
        <v>152.92847969707691</v>
      </c>
      <c r="M82" s="78">
        <v>64229.961472772302</v>
      </c>
      <c r="N82" s="78">
        <v>0</v>
      </c>
      <c r="O82" s="78">
        <v>0.06</v>
      </c>
      <c r="P82" s="78">
        <v>0.03</v>
      </c>
    </row>
    <row r="83" spans="2:16">
      <c r="B83" t="s">
        <v>1195</v>
      </c>
      <c r="C83" t="s">
        <v>1196</v>
      </c>
      <c r="D83" t="s">
        <v>279</v>
      </c>
      <c r="E83" t="s">
        <v>155</v>
      </c>
      <c r="F83" s="82">
        <v>36039</v>
      </c>
      <c r="G83" s="78">
        <v>1.47</v>
      </c>
      <c r="H83" t="s">
        <v>108</v>
      </c>
      <c r="I83" s="78">
        <v>5.5</v>
      </c>
      <c r="J83" s="78">
        <v>-0.3</v>
      </c>
      <c r="K83" s="78">
        <v>154000000</v>
      </c>
      <c r="L83" s="78">
        <v>153.13065921710131</v>
      </c>
      <c r="M83" s="78">
        <v>235821.21519433599</v>
      </c>
      <c r="N83" s="78">
        <v>0</v>
      </c>
      <c r="O83" s="78">
        <v>0.22</v>
      </c>
      <c r="P83" s="78">
        <v>0.12</v>
      </c>
    </row>
    <row r="84" spans="2:16">
      <c r="B84" t="s">
        <v>1197</v>
      </c>
      <c r="C84" t="s">
        <v>1198</v>
      </c>
      <c r="D84" t="s">
        <v>279</v>
      </c>
      <c r="E84" t="s">
        <v>155</v>
      </c>
      <c r="F84" s="82">
        <v>36069</v>
      </c>
      <c r="G84" s="78">
        <v>1.51</v>
      </c>
      <c r="H84" t="s">
        <v>108</v>
      </c>
      <c r="I84" s="78">
        <v>5.5</v>
      </c>
      <c r="J84" s="78">
        <v>-0.3</v>
      </c>
      <c r="K84" s="78">
        <v>71400000</v>
      </c>
      <c r="L84" s="78">
        <v>156.23724047242717</v>
      </c>
      <c r="M84" s="78">
        <v>111553.389697313</v>
      </c>
      <c r="N84" s="78">
        <v>0</v>
      </c>
      <c r="O84" s="78">
        <v>0.1</v>
      </c>
      <c r="P84" s="78">
        <v>0.06</v>
      </c>
    </row>
    <row r="85" spans="2:16">
      <c r="B85" t="s">
        <v>1199</v>
      </c>
      <c r="C85" t="s">
        <v>1200</v>
      </c>
      <c r="D85" t="s">
        <v>279</v>
      </c>
      <c r="E85" t="s">
        <v>155</v>
      </c>
      <c r="F85" s="82">
        <v>36100</v>
      </c>
      <c r="G85" s="78">
        <v>1.6</v>
      </c>
      <c r="H85" t="s">
        <v>108</v>
      </c>
      <c r="I85" s="78">
        <v>5.5</v>
      </c>
      <c r="J85" s="78">
        <v>-0.3</v>
      </c>
      <c r="K85" s="78">
        <v>142800000</v>
      </c>
      <c r="L85" s="78">
        <v>154.12966633374791</v>
      </c>
      <c r="M85" s="78">
        <v>220097.163524592</v>
      </c>
      <c r="N85" s="78">
        <v>0</v>
      </c>
      <c r="O85" s="78">
        <v>0.21</v>
      </c>
      <c r="P85" s="78">
        <v>0.11</v>
      </c>
    </row>
    <row r="86" spans="2:16">
      <c r="B86" t="s">
        <v>1201</v>
      </c>
      <c r="C86" t="s">
        <v>1202</v>
      </c>
      <c r="D86" t="s">
        <v>279</v>
      </c>
      <c r="E86" t="s">
        <v>155</v>
      </c>
      <c r="F86" s="82">
        <v>36130</v>
      </c>
      <c r="G86" s="78">
        <v>1.68</v>
      </c>
      <c r="H86" t="s">
        <v>108</v>
      </c>
      <c r="I86" s="78">
        <v>5.5</v>
      </c>
      <c r="J86" s="78">
        <v>-0.28999999999999998</v>
      </c>
      <c r="K86" s="78">
        <v>138600000</v>
      </c>
      <c r="L86" s="78">
        <v>149.62987963722222</v>
      </c>
      <c r="M86" s="78">
        <v>207387.01317719001</v>
      </c>
      <c r="N86" s="78">
        <v>0</v>
      </c>
      <c r="O86" s="78">
        <v>0.19</v>
      </c>
      <c r="P86" s="78">
        <v>0.11</v>
      </c>
    </row>
    <row r="87" spans="2:16">
      <c r="B87" t="s">
        <v>1203</v>
      </c>
      <c r="C87" t="s">
        <v>1204</v>
      </c>
      <c r="D87" t="s">
        <v>279</v>
      </c>
      <c r="E87" t="s">
        <v>155</v>
      </c>
      <c r="F87" s="82">
        <v>36161</v>
      </c>
      <c r="G87" s="78">
        <v>1.76</v>
      </c>
      <c r="H87" t="s">
        <v>108</v>
      </c>
      <c r="I87" s="78">
        <v>5.5</v>
      </c>
      <c r="J87" s="78">
        <v>-0.3</v>
      </c>
      <c r="K87" s="78">
        <v>67200000</v>
      </c>
      <c r="L87" s="78">
        <v>147.78123388931994</v>
      </c>
      <c r="M87" s="78">
        <v>99308.989173623006</v>
      </c>
      <c r="N87" s="78">
        <v>0</v>
      </c>
      <c r="O87" s="78">
        <v>0.09</v>
      </c>
      <c r="P87" s="78">
        <v>0.05</v>
      </c>
    </row>
    <row r="88" spans="2:16">
      <c r="B88" t="s">
        <v>1205</v>
      </c>
      <c r="C88" t="s">
        <v>1206</v>
      </c>
      <c r="D88" t="s">
        <v>279</v>
      </c>
      <c r="E88" t="s">
        <v>155</v>
      </c>
      <c r="F88" s="82">
        <v>36192</v>
      </c>
      <c r="G88" s="78">
        <v>1.85</v>
      </c>
      <c r="H88" t="s">
        <v>108</v>
      </c>
      <c r="I88" s="78">
        <v>5.5</v>
      </c>
      <c r="J88" s="78">
        <v>-0.3</v>
      </c>
      <c r="K88" s="78">
        <v>125160000</v>
      </c>
      <c r="L88" s="78">
        <v>147.73443405999282</v>
      </c>
      <c r="M88" s="78">
        <v>184904.41766948701</v>
      </c>
      <c r="N88" s="78">
        <v>0</v>
      </c>
      <c r="O88" s="78">
        <v>0.17</v>
      </c>
      <c r="P88" s="78">
        <v>0.1</v>
      </c>
    </row>
    <row r="89" spans="2:16">
      <c r="B89" t="s">
        <v>1207</v>
      </c>
      <c r="C89" t="s">
        <v>1208</v>
      </c>
      <c r="D89" t="s">
        <v>279</v>
      </c>
      <c r="E89" t="s">
        <v>155</v>
      </c>
      <c r="F89" s="82">
        <v>36220</v>
      </c>
      <c r="G89" s="78">
        <v>1.93</v>
      </c>
      <c r="H89" t="s">
        <v>108</v>
      </c>
      <c r="I89" s="78">
        <v>5.5</v>
      </c>
      <c r="J89" s="78">
        <v>-0.3</v>
      </c>
      <c r="K89" s="78">
        <v>87920000</v>
      </c>
      <c r="L89" s="78">
        <v>148.46730332662648</v>
      </c>
      <c r="M89" s="78">
        <v>130532.45308476999</v>
      </c>
      <c r="N89" s="78">
        <v>0</v>
      </c>
      <c r="O89" s="78">
        <v>0.12</v>
      </c>
      <c r="P89" s="78">
        <v>7.0000000000000007E-2</v>
      </c>
    </row>
    <row r="90" spans="2:16">
      <c r="B90" t="s">
        <v>1209</v>
      </c>
      <c r="C90" t="s">
        <v>1210</v>
      </c>
      <c r="D90" t="s">
        <v>279</v>
      </c>
      <c r="E90" t="s">
        <v>155</v>
      </c>
      <c r="F90" s="82">
        <v>36252</v>
      </c>
      <c r="G90" s="78">
        <v>1.57</v>
      </c>
      <c r="H90" t="s">
        <v>108</v>
      </c>
      <c r="I90" s="78">
        <v>5.5</v>
      </c>
      <c r="J90" s="78">
        <v>-0.3</v>
      </c>
      <c r="K90" s="78">
        <v>72000000</v>
      </c>
      <c r="L90" s="78">
        <v>149.74265143416667</v>
      </c>
      <c r="M90" s="78">
        <v>107814.7090326</v>
      </c>
      <c r="N90" s="78">
        <v>0</v>
      </c>
      <c r="O90" s="78">
        <v>0.1</v>
      </c>
      <c r="P90" s="78">
        <v>0.06</v>
      </c>
    </row>
    <row r="91" spans="2:16">
      <c r="B91" t="s">
        <v>1211</v>
      </c>
      <c r="C91" t="s">
        <v>1212</v>
      </c>
      <c r="D91" t="s">
        <v>279</v>
      </c>
      <c r="E91" t="s">
        <v>155</v>
      </c>
      <c r="F91" s="82">
        <v>36282</v>
      </c>
      <c r="G91" s="78">
        <v>1.65</v>
      </c>
      <c r="H91" t="s">
        <v>108</v>
      </c>
      <c r="I91" s="78">
        <v>5.5</v>
      </c>
      <c r="J91" s="78">
        <v>-0.31</v>
      </c>
      <c r="K91" s="78">
        <v>203400000</v>
      </c>
      <c r="L91" s="78">
        <v>150.084474898617</v>
      </c>
      <c r="M91" s="78">
        <v>305271.82194378698</v>
      </c>
      <c r="N91" s="78">
        <v>0</v>
      </c>
      <c r="O91" s="78">
        <v>0.28999999999999998</v>
      </c>
      <c r="P91" s="78">
        <v>0.16</v>
      </c>
    </row>
    <row r="92" spans="2:16">
      <c r="B92" t="s">
        <v>1213</v>
      </c>
      <c r="C92" t="s">
        <v>1214</v>
      </c>
      <c r="D92" t="s">
        <v>279</v>
      </c>
      <c r="E92" t="s">
        <v>155</v>
      </c>
      <c r="F92" s="82">
        <v>36312</v>
      </c>
      <c r="G92" s="78">
        <v>1.73</v>
      </c>
      <c r="H92" t="s">
        <v>108</v>
      </c>
      <c r="I92" s="78">
        <v>5.5</v>
      </c>
      <c r="J92" s="78">
        <v>-0.32</v>
      </c>
      <c r="K92" s="78">
        <v>158400000</v>
      </c>
      <c r="L92" s="78">
        <v>149.71745389304988</v>
      </c>
      <c r="M92" s="78">
        <v>237152.446966591</v>
      </c>
      <c r="N92" s="78">
        <v>0</v>
      </c>
      <c r="O92" s="78">
        <v>0.22</v>
      </c>
      <c r="P92" s="78">
        <v>0.12</v>
      </c>
    </row>
    <row r="93" spans="2:16">
      <c r="B93" t="s">
        <v>1215</v>
      </c>
      <c r="C93" t="s">
        <v>1216</v>
      </c>
      <c r="D93" t="s">
        <v>279</v>
      </c>
      <c r="E93" t="s">
        <v>155</v>
      </c>
      <c r="F93" s="82">
        <v>36342</v>
      </c>
      <c r="G93" s="78">
        <v>1.81</v>
      </c>
      <c r="H93" t="s">
        <v>108</v>
      </c>
      <c r="I93" s="78">
        <v>5.5</v>
      </c>
      <c r="J93" s="78">
        <v>-0.32</v>
      </c>
      <c r="K93" s="78">
        <v>104400000</v>
      </c>
      <c r="L93" s="78">
        <v>149.05266560943869</v>
      </c>
      <c r="M93" s="78">
        <v>155610.98289625399</v>
      </c>
      <c r="N93" s="78">
        <v>0</v>
      </c>
      <c r="O93" s="78">
        <v>0.15</v>
      </c>
      <c r="P93" s="78">
        <v>0.08</v>
      </c>
    </row>
    <row r="94" spans="2:16">
      <c r="B94" t="s">
        <v>1217</v>
      </c>
      <c r="C94" t="s">
        <v>1218</v>
      </c>
      <c r="D94" t="s">
        <v>279</v>
      </c>
      <c r="E94" t="s">
        <v>155</v>
      </c>
      <c r="F94" s="82">
        <v>36373</v>
      </c>
      <c r="G94" s="78">
        <v>1.9</v>
      </c>
      <c r="H94" t="s">
        <v>108</v>
      </c>
      <c r="I94" s="78">
        <v>5.5</v>
      </c>
      <c r="J94" s="78">
        <v>-0.33</v>
      </c>
      <c r="K94" s="78">
        <v>48600000</v>
      </c>
      <c r="L94" s="78">
        <v>148.67907260791398</v>
      </c>
      <c r="M94" s="78">
        <v>72258.029287446203</v>
      </c>
      <c r="N94" s="78">
        <v>0</v>
      </c>
      <c r="O94" s="78">
        <v>7.0000000000000007E-2</v>
      </c>
      <c r="P94" s="78">
        <v>0.04</v>
      </c>
    </row>
    <row r="95" spans="2:16">
      <c r="B95" t="s">
        <v>1219</v>
      </c>
      <c r="C95" t="s">
        <v>1220</v>
      </c>
      <c r="D95" t="s">
        <v>279</v>
      </c>
      <c r="E95" t="s">
        <v>155</v>
      </c>
      <c r="F95" s="82">
        <v>36404</v>
      </c>
      <c r="G95" s="78">
        <v>1.98</v>
      </c>
      <c r="H95" t="s">
        <v>108</v>
      </c>
      <c r="I95" s="78">
        <v>5.5</v>
      </c>
      <c r="J95" s="78">
        <v>-0.32</v>
      </c>
      <c r="K95" s="78">
        <v>154800000</v>
      </c>
      <c r="L95" s="78">
        <v>148.27198240511692</v>
      </c>
      <c r="M95" s="78">
        <v>229525.02876312099</v>
      </c>
      <c r="N95" s="78">
        <v>0</v>
      </c>
      <c r="O95" s="78">
        <v>0.21</v>
      </c>
      <c r="P95" s="78">
        <v>0.12</v>
      </c>
    </row>
    <row r="96" spans="2:16">
      <c r="B96" t="s">
        <v>1221</v>
      </c>
      <c r="C96" t="s">
        <v>1222</v>
      </c>
      <c r="D96" t="s">
        <v>279</v>
      </c>
      <c r="E96" t="s">
        <v>155</v>
      </c>
      <c r="F96" s="82">
        <v>36434</v>
      </c>
      <c r="G96" s="78">
        <v>2.02</v>
      </c>
      <c r="H96" t="s">
        <v>108</v>
      </c>
      <c r="I96" s="78">
        <v>5.5</v>
      </c>
      <c r="J96" s="78">
        <v>-0.32</v>
      </c>
      <c r="K96" s="78">
        <v>136800000</v>
      </c>
      <c r="L96" s="78">
        <v>151.22822632747295</v>
      </c>
      <c r="M96" s="78">
        <v>206880.213615983</v>
      </c>
      <c r="N96" s="78">
        <v>0</v>
      </c>
      <c r="O96" s="78">
        <v>0.19</v>
      </c>
      <c r="P96" s="78">
        <v>0.11</v>
      </c>
    </row>
    <row r="97" spans="2:16">
      <c r="B97" t="s">
        <v>1223</v>
      </c>
      <c r="C97" t="s">
        <v>1224</v>
      </c>
      <c r="D97" t="s">
        <v>279</v>
      </c>
      <c r="E97" t="s">
        <v>155</v>
      </c>
      <c r="F97" s="82">
        <v>36465</v>
      </c>
      <c r="G97" s="78">
        <v>2.1</v>
      </c>
      <c r="H97" t="s">
        <v>108</v>
      </c>
      <c r="I97" s="78">
        <v>5.5</v>
      </c>
      <c r="J97" s="78">
        <v>-0.32</v>
      </c>
      <c r="K97" s="78">
        <v>138600000</v>
      </c>
      <c r="L97" s="78">
        <v>150.56444979107937</v>
      </c>
      <c r="M97" s="78">
        <v>208682.327410436</v>
      </c>
      <c r="N97" s="78">
        <v>0</v>
      </c>
      <c r="O97" s="78">
        <v>0.2</v>
      </c>
      <c r="P97" s="78">
        <v>0.11</v>
      </c>
    </row>
    <row r="98" spans="2:16">
      <c r="B98" t="s">
        <v>1225</v>
      </c>
      <c r="C98" t="s">
        <v>1226</v>
      </c>
      <c r="D98" t="s">
        <v>279</v>
      </c>
      <c r="E98" t="s">
        <v>155</v>
      </c>
      <c r="F98" s="82">
        <v>36495</v>
      </c>
      <c r="G98" s="78">
        <v>2.1800000000000002</v>
      </c>
      <c r="H98" t="s">
        <v>108</v>
      </c>
      <c r="I98" s="78">
        <v>5.5</v>
      </c>
      <c r="J98" s="78">
        <v>-0.31</v>
      </c>
      <c r="K98" s="78">
        <v>144000000</v>
      </c>
      <c r="L98" s="78">
        <v>149.57564301601806</v>
      </c>
      <c r="M98" s="78">
        <v>215388.92594306599</v>
      </c>
      <c r="N98" s="78">
        <v>0</v>
      </c>
      <c r="O98" s="78">
        <v>0.2</v>
      </c>
      <c r="P98" s="78">
        <v>0.11</v>
      </c>
    </row>
    <row r="99" spans="2:16">
      <c r="B99" t="s">
        <v>1227</v>
      </c>
      <c r="C99" t="s">
        <v>1228</v>
      </c>
      <c r="D99" t="s">
        <v>279</v>
      </c>
      <c r="E99" t="s">
        <v>155</v>
      </c>
      <c r="F99" s="82">
        <v>36528</v>
      </c>
      <c r="G99" s="78">
        <v>2.27</v>
      </c>
      <c r="H99" t="s">
        <v>108</v>
      </c>
      <c r="I99" s="78">
        <v>5.5</v>
      </c>
      <c r="J99" s="78">
        <v>-0.31</v>
      </c>
      <c r="K99" s="78">
        <v>176400000</v>
      </c>
      <c r="L99" s="78">
        <v>149.90260905597108</v>
      </c>
      <c r="M99" s="78">
        <v>264428.20237473299</v>
      </c>
      <c r="N99" s="78">
        <v>0</v>
      </c>
      <c r="O99" s="78">
        <v>0.25</v>
      </c>
      <c r="P99" s="78">
        <v>0.14000000000000001</v>
      </c>
    </row>
    <row r="100" spans="2:16">
      <c r="B100" t="s">
        <v>1229</v>
      </c>
      <c r="C100" t="s">
        <v>1230</v>
      </c>
      <c r="D100" t="s">
        <v>279</v>
      </c>
      <c r="E100" t="s">
        <v>155</v>
      </c>
      <c r="F100" s="82">
        <v>36557</v>
      </c>
      <c r="G100" s="78">
        <v>2.35</v>
      </c>
      <c r="H100" t="s">
        <v>108</v>
      </c>
      <c r="I100" s="78">
        <v>5.5</v>
      </c>
      <c r="J100" s="78">
        <v>-0.31</v>
      </c>
      <c r="K100" s="78">
        <v>18000000</v>
      </c>
      <c r="L100" s="78">
        <v>149.943459195255</v>
      </c>
      <c r="M100" s="78">
        <v>26989.822655145901</v>
      </c>
      <c r="N100" s="78">
        <v>0</v>
      </c>
      <c r="O100" s="78">
        <v>0.03</v>
      </c>
      <c r="P100" s="78">
        <v>0.01</v>
      </c>
    </row>
    <row r="101" spans="2:16">
      <c r="B101" t="s">
        <v>1231</v>
      </c>
      <c r="C101" t="s">
        <v>1232</v>
      </c>
      <c r="D101" t="s">
        <v>279</v>
      </c>
      <c r="E101" t="s">
        <v>155</v>
      </c>
      <c r="F101" s="82">
        <v>36586</v>
      </c>
      <c r="G101" s="78">
        <v>2.4300000000000002</v>
      </c>
      <c r="H101" t="s">
        <v>108</v>
      </c>
      <c r="I101" s="78">
        <v>5.5</v>
      </c>
      <c r="J101" s="78">
        <v>-0.3</v>
      </c>
      <c r="K101" s="78">
        <v>60480000</v>
      </c>
      <c r="L101" s="78">
        <v>150.65307827822403</v>
      </c>
      <c r="M101" s="78">
        <v>91114.981742669901</v>
      </c>
      <c r="N101" s="78">
        <v>0</v>
      </c>
      <c r="O101" s="78">
        <v>0.09</v>
      </c>
      <c r="P101" s="78">
        <v>0.05</v>
      </c>
    </row>
    <row r="102" spans="2:16">
      <c r="B102" t="s">
        <v>1233</v>
      </c>
      <c r="C102" t="s">
        <v>1234</v>
      </c>
      <c r="D102" t="s">
        <v>279</v>
      </c>
      <c r="E102" t="s">
        <v>155</v>
      </c>
      <c r="F102" s="82">
        <v>36618</v>
      </c>
      <c r="G102" s="78">
        <v>2.06</v>
      </c>
      <c r="H102" t="s">
        <v>108</v>
      </c>
      <c r="I102" s="78">
        <v>5.5</v>
      </c>
      <c r="J102" s="78">
        <v>-0.31</v>
      </c>
      <c r="K102" s="78">
        <v>176000000</v>
      </c>
      <c r="L102" s="78">
        <v>151.38119060934204</v>
      </c>
      <c r="M102" s="78">
        <v>266430.89547244197</v>
      </c>
      <c r="N102" s="78">
        <v>0</v>
      </c>
      <c r="O102" s="78">
        <v>0.25</v>
      </c>
      <c r="P102" s="78">
        <v>0.14000000000000001</v>
      </c>
    </row>
    <row r="103" spans="2:16">
      <c r="B103" t="s">
        <v>1235</v>
      </c>
      <c r="C103" t="s">
        <v>1236</v>
      </c>
      <c r="D103" t="s">
        <v>279</v>
      </c>
      <c r="E103" t="s">
        <v>155</v>
      </c>
      <c r="F103" s="82">
        <v>36647</v>
      </c>
      <c r="G103" s="78">
        <v>2.14</v>
      </c>
      <c r="H103" t="s">
        <v>108</v>
      </c>
      <c r="I103" s="78">
        <v>5.5</v>
      </c>
      <c r="J103" s="78">
        <v>-0.31</v>
      </c>
      <c r="K103" s="78">
        <v>143000000</v>
      </c>
      <c r="L103" s="78">
        <v>151.86209399086223</v>
      </c>
      <c r="M103" s="78">
        <v>217162.79440693301</v>
      </c>
      <c r="N103" s="78">
        <v>0</v>
      </c>
      <c r="O103" s="78">
        <v>0.2</v>
      </c>
      <c r="P103" s="78">
        <v>0.11</v>
      </c>
    </row>
    <row r="104" spans="2:16">
      <c r="B104" t="s">
        <v>1237</v>
      </c>
      <c r="C104" t="s">
        <v>1238</v>
      </c>
      <c r="D104" t="s">
        <v>279</v>
      </c>
      <c r="E104" t="s">
        <v>155</v>
      </c>
      <c r="F104" s="82">
        <v>36678</v>
      </c>
      <c r="G104" s="78">
        <v>2.23</v>
      </c>
      <c r="H104" t="s">
        <v>108</v>
      </c>
      <c r="I104" s="78">
        <v>5.5</v>
      </c>
      <c r="J104" s="78">
        <v>-0.3</v>
      </c>
      <c r="K104" s="78">
        <v>242000000</v>
      </c>
      <c r="L104" s="78">
        <v>151.15915285776819</v>
      </c>
      <c r="M104" s="78">
        <v>365805.14991579897</v>
      </c>
      <c r="N104" s="78">
        <v>0</v>
      </c>
      <c r="O104" s="78">
        <v>0.34</v>
      </c>
      <c r="P104" s="78">
        <v>0.19</v>
      </c>
    </row>
    <row r="105" spans="2:16">
      <c r="B105" t="s">
        <v>1239</v>
      </c>
      <c r="C105" t="s">
        <v>1240</v>
      </c>
      <c r="D105" t="s">
        <v>279</v>
      </c>
      <c r="E105" t="s">
        <v>155</v>
      </c>
      <c r="F105" s="82">
        <v>36709</v>
      </c>
      <c r="G105" s="78">
        <v>2.31</v>
      </c>
      <c r="H105" t="s">
        <v>108</v>
      </c>
      <c r="I105" s="78">
        <v>5.5</v>
      </c>
      <c r="J105" s="78">
        <v>-0.31</v>
      </c>
      <c r="K105" s="78">
        <v>79200000</v>
      </c>
      <c r="L105" s="78">
        <v>149.93437027154167</v>
      </c>
      <c r="M105" s="78">
        <v>118748.021255061</v>
      </c>
      <c r="N105" s="78">
        <v>0</v>
      </c>
      <c r="O105" s="78">
        <v>0.11</v>
      </c>
      <c r="P105" s="78">
        <v>0.06</v>
      </c>
    </row>
    <row r="106" spans="2:16">
      <c r="B106" t="s">
        <v>1241</v>
      </c>
      <c r="C106" t="s">
        <v>1242</v>
      </c>
      <c r="D106" t="s">
        <v>279</v>
      </c>
      <c r="E106" t="s">
        <v>155</v>
      </c>
      <c r="F106" s="82">
        <v>36739</v>
      </c>
      <c r="G106" s="78">
        <v>2.39</v>
      </c>
      <c r="H106" t="s">
        <v>108</v>
      </c>
      <c r="I106" s="78">
        <v>5.5</v>
      </c>
      <c r="J106" s="78">
        <v>-0.31</v>
      </c>
      <c r="K106" s="78">
        <v>57200000</v>
      </c>
      <c r="L106" s="78">
        <v>149.56242126484196</v>
      </c>
      <c r="M106" s="78">
        <v>85549.704963489596</v>
      </c>
      <c r="N106" s="78">
        <v>0</v>
      </c>
      <c r="O106" s="78">
        <v>0.08</v>
      </c>
      <c r="P106" s="78">
        <v>0.04</v>
      </c>
    </row>
    <row r="107" spans="2:16">
      <c r="B107" t="s">
        <v>1243</v>
      </c>
      <c r="C107" t="s">
        <v>1244</v>
      </c>
      <c r="D107" t="s">
        <v>279</v>
      </c>
      <c r="E107" t="s">
        <v>155</v>
      </c>
      <c r="F107" s="82">
        <v>36770</v>
      </c>
      <c r="G107" s="78">
        <v>2.48</v>
      </c>
      <c r="H107" t="s">
        <v>108</v>
      </c>
      <c r="I107" s="78">
        <v>5.5</v>
      </c>
      <c r="J107" s="78">
        <v>-0.28999999999999998</v>
      </c>
      <c r="K107" s="78">
        <v>60280000</v>
      </c>
      <c r="L107" s="78">
        <v>149.10952448148308</v>
      </c>
      <c r="M107" s="78">
        <v>89883.221357438</v>
      </c>
      <c r="N107" s="78">
        <v>0</v>
      </c>
      <c r="O107" s="78">
        <v>0.08</v>
      </c>
      <c r="P107" s="78">
        <v>0.05</v>
      </c>
    </row>
    <row r="108" spans="2:16">
      <c r="B108" t="s">
        <v>1245</v>
      </c>
      <c r="C108" t="s">
        <v>1246</v>
      </c>
      <c r="D108" t="s">
        <v>279</v>
      </c>
      <c r="E108" t="s">
        <v>155</v>
      </c>
      <c r="F108" s="82">
        <v>36801</v>
      </c>
      <c r="G108" s="78">
        <v>2.5</v>
      </c>
      <c r="H108" t="s">
        <v>108</v>
      </c>
      <c r="I108" s="78">
        <v>5.5</v>
      </c>
      <c r="J108" s="78">
        <v>-0.28999999999999998</v>
      </c>
      <c r="K108" s="78">
        <v>88000000</v>
      </c>
      <c r="L108" s="78">
        <v>153.56795092217047</v>
      </c>
      <c r="M108" s="78">
        <v>135139.79681150999</v>
      </c>
      <c r="N108" s="78">
        <v>0</v>
      </c>
      <c r="O108" s="78">
        <v>0.13</v>
      </c>
      <c r="P108" s="78">
        <v>7.0000000000000007E-2</v>
      </c>
    </row>
    <row r="109" spans="2:16">
      <c r="B109" t="s">
        <v>1247</v>
      </c>
      <c r="C109" t="s">
        <v>1248</v>
      </c>
      <c r="D109" t="s">
        <v>279</v>
      </c>
      <c r="E109" t="s">
        <v>155</v>
      </c>
      <c r="F109" s="82">
        <v>36831</v>
      </c>
      <c r="G109" s="78">
        <v>2.59</v>
      </c>
      <c r="H109" t="s">
        <v>108</v>
      </c>
      <c r="I109" s="78">
        <v>5.5</v>
      </c>
      <c r="J109" s="78">
        <v>-0.28999999999999998</v>
      </c>
      <c r="K109" s="78">
        <v>250800000</v>
      </c>
      <c r="L109" s="78">
        <v>154.48152969580104</v>
      </c>
      <c r="M109" s="78">
        <v>387439.67647706898</v>
      </c>
      <c r="N109" s="78">
        <v>0</v>
      </c>
      <c r="O109" s="78">
        <v>0.36</v>
      </c>
      <c r="P109" s="78">
        <v>0.2</v>
      </c>
    </row>
    <row r="110" spans="2:16">
      <c r="B110" t="s">
        <v>1249</v>
      </c>
      <c r="C110" t="s">
        <v>1250</v>
      </c>
      <c r="D110" t="s">
        <v>279</v>
      </c>
      <c r="E110" t="s">
        <v>155</v>
      </c>
      <c r="F110" s="82">
        <v>36861</v>
      </c>
      <c r="G110" s="78">
        <v>2.67</v>
      </c>
      <c r="H110" t="s">
        <v>108</v>
      </c>
      <c r="I110" s="78">
        <v>5.5</v>
      </c>
      <c r="J110" s="78">
        <v>-0.27</v>
      </c>
      <c r="K110" s="78">
        <v>132000000</v>
      </c>
      <c r="L110" s="78">
        <v>153.55358168035531</v>
      </c>
      <c r="M110" s="78">
        <v>202690.72781806899</v>
      </c>
      <c r="N110" s="78">
        <v>0</v>
      </c>
      <c r="O110" s="78">
        <v>0.19</v>
      </c>
      <c r="P110" s="78">
        <v>0.1</v>
      </c>
    </row>
    <row r="111" spans="2:16">
      <c r="B111" t="s">
        <v>1251</v>
      </c>
      <c r="C111" t="s">
        <v>1252</v>
      </c>
      <c r="D111" t="s">
        <v>279</v>
      </c>
      <c r="E111" t="s">
        <v>155</v>
      </c>
      <c r="F111" s="82">
        <v>36892</v>
      </c>
      <c r="G111" s="78">
        <v>2.75</v>
      </c>
      <c r="H111" t="s">
        <v>108</v>
      </c>
      <c r="I111" s="78">
        <v>5.5</v>
      </c>
      <c r="J111" s="78">
        <v>-0.27</v>
      </c>
      <c r="K111" s="78">
        <v>55000000</v>
      </c>
      <c r="L111" s="78">
        <v>153.59442710864892</v>
      </c>
      <c r="M111" s="78">
        <v>84476.934909756907</v>
      </c>
      <c r="N111" s="78">
        <v>0</v>
      </c>
      <c r="O111" s="78">
        <v>0.08</v>
      </c>
      <c r="P111" s="78">
        <v>0.04</v>
      </c>
    </row>
    <row r="112" spans="2:16">
      <c r="B112" t="s">
        <v>1253</v>
      </c>
      <c r="C112" t="s">
        <v>1254</v>
      </c>
      <c r="D112" t="s">
        <v>279</v>
      </c>
      <c r="E112" t="s">
        <v>155</v>
      </c>
      <c r="F112" s="82">
        <v>36923</v>
      </c>
      <c r="G112" s="78">
        <v>2.84</v>
      </c>
      <c r="H112" t="s">
        <v>108</v>
      </c>
      <c r="I112" s="78">
        <v>5.5</v>
      </c>
      <c r="J112" s="78">
        <v>-0.27</v>
      </c>
      <c r="K112" s="78">
        <v>66000000</v>
      </c>
      <c r="L112" s="78">
        <v>153.77955677200151</v>
      </c>
      <c r="M112" s="78">
        <v>101494.50746952101</v>
      </c>
      <c r="N112" s="78">
        <v>0</v>
      </c>
      <c r="O112" s="78">
        <v>0.09</v>
      </c>
      <c r="P112" s="78">
        <v>0.05</v>
      </c>
    </row>
    <row r="113" spans="2:16">
      <c r="B113" t="s">
        <v>1255</v>
      </c>
      <c r="C113" t="s">
        <v>1256</v>
      </c>
      <c r="D113" t="s">
        <v>279</v>
      </c>
      <c r="E113" t="s">
        <v>155</v>
      </c>
      <c r="F113" s="82">
        <v>36951</v>
      </c>
      <c r="G113" s="78">
        <v>2.91</v>
      </c>
      <c r="H113" t="s">
        <v>108</v>
      </c>
      <c r="I113" s="78">
        <v>5.5</v>
      </c>
      <c r="J113" s="78">
        <v>-0.25</v>
      </c>
      <c r="K113" s="78">
        <v>154000000</v>
      </c>
      <c r="L113" s="78">
        <v>154.62215340092726</v>
      </c>
      <c r="M113" s="78">
        <v>238118.11623742801</v>
      </c>
      <c r="N113" s="78">
        <v>0</v>
      </c>
      <c r="O113" s="78">
        <v>0.22</v>
      </c>
      <c r="P113" s="78">
        <v>0.12</v>
      </c>
    </row>
    <row r="114" spans="2:16">
      <c r="B114" t="s">
        <v>1257</v>
      </c>
      <c r="C114" t="s">
        <v>1258</v>
      </c>
      <c r="D114" t="s">
        <v>279</v>
      </c>
      <c r="E114" t="s">
        <v>155</v>
      </c>
      <c r="F114" s="82">
        <v>36982</v>
      </c>
      <c r="G114" s="78">
        <v>2.54</v>
      </c>
      <c r="H114" t="s">
        <v>108</v>
      </c>
      <c r="I114" s="78">
        <v>5.5</v>
      </c>
      <c r="J114" s="78">
        <v>-0.25</v>
      </c>
      <c r="K114" s="78">
        <v>286000000</v>
      </c>
      <c r="L114" s="78">
        <v>154.76257491387693</v>
      </c>
      <c r="M114" s="78">
        <v>442620.964253688</v>
      </c>
      <c r="N114" s="78">
        <v>0</v>
      </c>
      <c r="O114" s="78">
        <v>0.41</v>
      </c>
      <c r="P114" s="78">
        <v>0.23</v>
      </c>
    </row>
    <row r="115" spans="2:16">
      <c r="B115" t="s">
        <v>1259</v>
      </c>
      <c r="C115" t="s">
        <v>1260</v>
      </c>
      <c r="D115" t="s">
        <v>279</v>
      </c>
      <c r="E115" t="s">
        <v>155</v>
      </c>
      <c r="F115" s="82">
        <v>37012</v>
      </c>
      <c r="G115" s="78">
        <v>2.62</v>
      </c>
      <c r="H115" t="s">
        <v>108</v>
      </c>
      <c r="I115" s="78">
        <v>5.5</v>
      </c>
      <c r="J115" s="78">
        <v>-0.25</v>
      </c>
      <c r="K115" s="78">
        <v>338000000</v>
      </c>
      <c r="L115" s="78">
        <v>154.49882526654585</v>
      </c>
      <c r="M115" s="78">
        <v>522206.02940092498</v>
      </c>
      <c r="N115" s="78">
        <v>0</v>
      </c>
      <c r="O115" s="78">
        <v>0.49</v>
      </c>
      <c r="P115" s="78">
        <v>0.27</v>
      </c>
    </row>
    <row r="116" spans="2:16">
      <c r="B116" t="s">
        <v>1261</v>
      </c>
      <c r="C116" t="s">
        <v>1262</v>
      </c>
      <c r="D116" t="s">
        <v>279</v>
      </c>
      <c r="E116" t="s">
        <v>155</v>
      </c>
      <c r="F116" s="82">
        <v>37043</v>
      </c>
      <c r="G116" s="78">
        <v>2.71</v>
      </c>
      <c r="H116" t="s">
        <v>108</v>
      </c>
      <c r="I116" s="78">
        <v>5.5</v>
      </c>
      <c r="J116" s="78">
        <v>-0.24</v>
      </c>
      <c r="K116" s="78">
        <v>421200000</v>
      </c>
      <c r="L116" s="78">
        <v>153.06961970589006</v>
      </c>
      <c r="M116" s="78">
        <v>644729.23820120899</v>
      </c>
      <c r="N116" s="78">
        <v>0</v>
      </c>
      <c r="O116" s="78">
        <v>0.6</v>
      </c>
      <c r="P116" s="78">
        <v>0.33</v>
      </c>
    </row>
    <row r="117" spans="2:16">
      <c r="B117" t="s">
        <v>1263</v>
      </c>
      <c r="C117" t="s">
        <v>1264</v>
      </c>
      <c r="D117" t="s">
        <v>279</v>
      </c>
      <c r="E117" t="s">
        <v>155</v>
      </c>
      <c r="F117" s="82">
        <v>37073</v>
      </c>
      <c r="G117" s="78">
        <v>2.79</v>
      </c>
      <c r="H117" t="s">
        <v>108</v>
      </c>
      <c r="I117" s="78">
        <v>5.5</v>
      </c>
      <c r="J117" s="78">
        <v>-0.24</v>
      </c>
      <c r="K117" s="78">
        <v>215800000</v>
      </c>
      <c r="L117" s="78">
        <v>152.50669018760982</v>
      </c>
      <c r="M117" s="78">
        <v>329109.437424862</v>
      </c>
      <c r="N117" s="78">
        <v>0</v>
      </c>
      <c r="O117" s="78">
        <v>0.31</v>
      </c>
      <c r="P117" s="78">
        <v>0.17</v>
      </c>
    </row>
    <row r="118" spans="2:16">
      <c r="B118" t="s">
        <v>1265</v>
      </c>
      <c r="C118" t="s">
        <v>1266</v>
      </c>
      <c r="D118" t="s">
        <v>279</v>
      </c>
      <c r="E118" t="s">
        <v>155</v>
      </c>
      <c r="F118" s="82">
        <v>37104</v>
      </c>
      <c r="G118" s="78">
        <v>2.87</v>
      </c>
      <c r="H118" t="s">
        <v>108</v>
      </c>
      <c r="I118" s="78">
        <v>5.5</v>
      </c>
      <c r="J118" s="78">
        <v>-0.24</v>
      </c>
      <c r="K118" s="78">
        <v>174200000</v>
      </c>
      <c r="L118" s="78">
        <v>152.09956030748793</v>
      </c>
      <c r="M118" s="78">
        <v>264957.43405564397</v>
      </c>
      <c r="N118" s="78">
        <v>0</v>
      </c>
      <c r="O118" s="78">
        <v>0.25</v>
      </c>
      <c r="P118" s="78">
        <v>0.14000000000000001</v>
      </c>
    </row>
    <row r="119" spans="2:16">
      <c r="B119" t="s">
        <v>1267</v>
      </c>
      <c r="C119" t="s">
        <v>1268</v>
      </c>
      <c r="D119" t="s">
        <v>279</v>
      </c>
      <c r="E119" t="s">
        <v>155</v>
      </c>
      <c r="F119" s="82">
        <v>37136</v>
      </c>
      <c r="G119" s="78">
        <v>2.96</v>
      </c>
      <c r="H119" t="s">
        <v>108</v>
      </c>
      <c r="I119" s="78">
        <v>5.5</v>
      </c>
      <c r="J119" s="78">
        <v>-0.22</v>
      </c>
      <c r="K119" s="78">
        <v>234000000</v>
      </c>
      <c r="L119" s="78">
        <v>151.41533088362223</v>
      </c>
      <c r="M119" s="78">
        <v>354311.87426767597</v>
      </c>
      <c r="N119" s="78">
        <v>0</v>
      </c>
      <c r="O119" s="78">
        <v>0.33</v>
      </c>
      <c r="P119" s="78">
        <v>0.18</v>
      </c>
    </row>
    <row r="120" spans="2:16">
      <c r="B120" t="s">
        <v>1269</v>
      </c>
      <c r="C120" t="s">
        <v>1270</v>
      </c>
      <c r="D120" t="s">
        <v>279</v>
      </c>
      <c r="E120" t="s">
        <v>155</v>
      </c>
      <c r="F120" s="82">
        <v>37165</v>
      </c>
      <c r="G120" s="78">
        <v>2.97</v>
      </c>
      <c r="H120" t="s">
        <v>108</v>
      </c>
      <c r="I120" s="78">
        <v>5.5</v>
      </c>
      <c r="J120" s="78">
        <v>-0.22</v>
      </c>
      <c r="K120" s="78">
        <v>176800000</v>
      </c>
      <c r="L120" s="78">
        <v>154.52119286773586</v>
      </c>
      <c r="M120" s="78">
        <v>273193.46899015701</v>
      </c>
      <c r="N120" s="78">
        <v>0</v>
      </c>
      <c r="O120" s="78">
        <v>0.26</v>
      </c>
      <c r="P120" s="78">
        <v>0.14000000000000001</v>
      </c>
    </row>
    <row r="121" spans="2:16">
      <c r="B121" t="s">
        <v>1271</v>
      </c>
      <c r="C121" t="s">
        <v>1272</v>
      </c>
      <c r="D121" t="s">
        <v>279</v>
      </c>
      <c r="E121" t="s">
        <v>155</v>
      </c>
      <c r="F121" s="82">
        <v>37196</v>
      </c>
      <c r="G121" s="78">
        <v>3.06</v>
      </c>
      <c r="H121" t="s">
        <v>108</v>
      </c>
      <c r="I121" s="78">
        <v>5.5</v>
      </c>
      <c r="J121" s="78">
        <v>-0.22</v>
      </c>
      <c r="K121" s="78">
        <v>234000000</v>
      </c>
      <c r="L121" s="78">
        <v>154.25907762669999</v>
      </c>
      <c r="M121" s="78">
        <v>360966.24164647801</v>
      </c>
      <c r="N121" s="78">
        <v>0</v>
      </c>
      <c r="O121" s="78">
        <v>0.34</v>
      </c>
      <c r="P121" s="78">
        <v>0.19</v>
      </c>
    </row>
    <row r="122" spans="2:16">
      <c r="B122" t="s">
        <v>1273</v>
      </c>
      <c r="C122" t="s">
        <v>1274</v>
      </c>
      <c r="D122" t="s">
        <v>279</v>
      </c>
      <c r="E122" t="s">
        <v>155</v>
      </c>
      <c r="F122" s="82">
        <v>37227</v>
      </c>
      <c r="G122" s="78">
        <v>3.14</v>
      </c>
      <c r="H122" t="s">
        <v>108</v>
      </c>
      <c r="I122" s="78">
        <v>5.5</v>
      </c>
      <c r="J122" s="78">
        <v>-0.19</v>
      </c>
      <c r="K122" s="78">
        <v>150800000</v>
      </c>
      <c r="L122" s="78">
        <v>154.00366924724801</v>
      </c>
      <c r="M122" s="78">
        <v>232237.53322484999</v>
      </c>
      <c r="N122" s="78">
        <v>0</v>
      </c>
      <c r="O122" s="78">
        <v>0.22</v>
      </c>
      <c r="P122" s="78">
        <v>0.12</v>
      </c>
    </row>
    <row r="123" spans="2:16">
      <c r="B123" t="s">
        <v>1275</v>
      </c>
      <c r="C123" t="s">
        <v>1276</v>
      </c>
      <c r="D123" t="s">
        <v>279</v>
      </c>
      <c r="E123" t="s">
        <v>155</v>
      </c>
      <c r="F123" s="82">
        <v>37257</v>
      </c>
      <c r="G123" s="78">
        <v>3.22</v>
      </c>
      <c r="H123" t="s">
        <v>108</v>
      </c>
      <c r="I123" s="78">
        <v>5.5</v>
      </c>
      <c r="J123" s="78">
        <v>-0.19</v>
      </c>
      <c r="K123" s="78">
        <v>296400000</v>
      </c>
      <c r="L123" s="78">
        <v>154.94599977479993</v>
      </c>
      <c r="M123" s="78">
        <v>459259.94333250698</v>
      </c>
      <c r="N123" s="78">
        <v>0</v>
      </c>
      <c r="O123" s="78">
        <v>0.43</v>
      </c>
      <c r="P123" s="78">
        <v>0.24</v>
      </c>
    </row>
    <row r="124" spans="2:16">
      <c r="B124" t="s">
        <v>1277</v>
      </c>
      <c r="C124" t="s">
        <v>1278</v>
      </c>
      <c r="D124" t="s">
        <v>279</v>
      </c>
      <c r="E124" t="s">
        <v>155</v>
      </c>
      <c r="F124" s="82">
        <v>37288</v>
      </c>
      <c r="G124" s="78">
        <v>3.31</v>
      </c>
      <c r="H124" t="s">
        <v>108</v>
      </c>
      <c r="I124" s="78">
        <v>5.5</v>
      </c>
      <c r="J124" s="78">
        <v>-0.2</v>
      </c>
      <c r="K124" s="78">
        <v>202800000</v>
      </c>
      <c r="L124" s="78">
        <v>155.13358849098421</v>
      </c>
      <c r="M124" s="78">
        <v>314610.91745971597</v>
      </c>
      <c r="N124" s="78">
        <v>0</v>
      </c>
      <c r="O124" s="78">
        <v>0.28999999999999998</v>
      </c>
      <c r="P124" s="78">
        <v>0.16</v>
      </c>
    </row>
    <row r="125" spans="2:16">
      <c r="B125" t="s">
        <v>1279</v>
      </c>
      <c r="C125" t="s">
        <v>1280</v>
      </c>
      <c r="D125" t="s">
        <v>279</v>
      </c>
      <c r="E125" t="s">
        <v>155</v>
      </c>
      <c r="F125" s="82">
        <v>37316</v>
      </c>
      <c r="G125" s="78">
        <v>3.38</v>
      </c>
      <c r="H125" t="s">
        <v>108</v>
      </c>
      <c r="I125" s="78">
        <v>5.5</v>
      </c>
      <c r="J125" s="78">
        <v>-0.17</v>
      </c>
      <c r="K125" s="78">
        <v>176800000</v>
      </c>
      <c r="L125" s="78">
        <v>153.36251570896493</v>
      </c>
      <c r="M125" s="78">
        <v>271144.92777344998</v>
      </c>
      <c r="N125" s="78">
        <v>0</v>
      </c>
      <c r="O125" s="78">
        <v>0.25</v>
      </c>
      <c r="P125" s="78">
        <v>0.14000000000000001</v>
      </c>
    </row>
    <row r="126" spans="2:16">
      <c r="B126" t="s">
        <v>1281</v>
      </c>
      <c r="C126" t="s">
        <v>1282</v>
      </c>
      <c r="D126" t="s">
        <v>279</v>
      </c>
      <c r="E126" t="s">
        <v>155</v>
      </c>
      <c r="F126" s="82">
        <v>37347</v>
      </c>
      <c r="G126" s="78">
        <v>3.01</v>
      </c>
      <c r="H126" t="s">
        <v>108</v>
      </c>
      <c r="I126" s="78">
        <v>5.5</v>
      </c>
      <c r="J126" s="78">
        <v>-0.17</v>
      </c>
      <c r="K126" s="78">
        <v>219000000</v>
      </c>
      <c r="L126" s="78">
        <v>152.1756322965621</v>
      </c>
      <c r="M126" s="78">
        <v>333264.634729471</v>
      </c>
      <c r="N126" s="78">
        <v>0</v>
      </c>
      <c r="O126" s="78">
        <v>0.31</v>
      </c>
      <c r="P126" s="78">
        <v>0.17</v>
      </c>
    </row>
    <row r="127" spans="2:16">
      <c r="B127" t="s">
        <v>1283</v>
      </c>
      <c r="C127" t="s">
        <v>1284</v>
      </c>
      <c r="D127" t="s">
        <v>279</v>
      </c>
      <c r="E127" t="s">
        <v>155</v>
      </c>
      <c r="F127" s="82">
        <v>37377</v>
      </c>
      <c r="G127" s="78">
        <v>3.09</v>
      </c>
      <c r="H127" t="s">
        <v>108</v>
      </c>
      <c r="I127" s="78">
        <v>5.5</v>
      </c>
      <c r="J127" s="78">
        <v>-0.18</v>
      </c>
      <c r="K127" s="78">
        <v>261000000</v>
      </c>
      <c r="L127" s="78">
        <v>151.48309420798697</v>
      </c>
      <c r="M127" s="78">
        <v>395370.87588284601</v>
      </c>
      <c r="N127" s="78">
        <v>0</v>
      </c>
      <c r="O127" s="78">
        <v>0.37</v>
      </c>
      <c r="P127" s="78">
        <v>0.2</v>
      </c>
    </row>
    <row r="128" spans="2:16">
      <c r="B128" t="s">
        <v>1285</v>
      </c>
      <c r="C128" t="s">
        <v>1286</v>
      </c>
      <c r="D128" t="s">
        <v>279</v>
      </c>
      <c r="E128" t="s">
        <v>155</v>
      </c>
      <c r="F128" s="82">
        <v>37409</v>
      </c>
      <c r="G128" s="78">
        <v>3.18</v>
      </c>
      <c r="H128" t="s">
        <v>108</v>
      </c>
      <c r="I128" s="78">
        <v>5.5</v>
      </c>
      <c r="J128" s="78">
        <v>-0.15</v>
      </c>
      <c r="K128" s="78">
        <v>291000000</v>
      </c>
      <c r="L128" s="78">
        <v>149.10381448446117</v>
      </c>
      <c r="M128" s="78">
        <v>433892.10014978203</v>
      </c>
      <c r="N128" s="78">
        <v>0</v>
      </c>
      <c r="O128" s="78">
        <v>0.41</v>
      </c>
      <c r="P128" s="78">
        <v>0.22</v>
      </c>
    </row>
    <row r="129" spans="2:16">
      <c r="B129" t="s">
        <v>1287</v>
      </c>
      <c r="C129" t="s">
        <v>1288</v>
      </c>
      <c r="D129" t="s">
        <v>279</v>
      </c>
      <c r="E129" t="s">
        <v>155</v>
      </c>
      <c r="F129" s="82">
        <v>37438</v>
      </c>
      <c r="G129" s="78">
        <v>3.26</v>
      </c>
      <c r="H129" t="s">
        <v>108</v>
      </c>
      <c r="I129" s="78">
        <v>5.5</v>
      </c>
      <c r="J129" s="78">
        <v>-0.16</v>
      </c>
      <c r="K129" s="78">
        <v>36000000</v>
      </c>
      <c r="L129" s="78">
        <v>147.73905745362805</v>
      </c>
      <c r="M129" s="78">
        <v>53186.060683306103</v>
      </c>
      <c r="N129" s="78">
        <v>0</v>
      </c>
      <c r="O129" s="78">
        <v>0.05</v>
      </c>
      <c r="P129" s="78">
        <v>0.03</v>
      </c>
    </row>
    <row r="130" spans="2:16">
      <c r="B130" t="s">
        <v>1289</v>
      </c>
      <c r="C130" t="s">
        <v>1290</v>
      </c>
      <c r="D130" t="s">
        <v>279</v>
      </c>
      <c r="E130" t="s">
        <v>155</v>
      </c>
      <c r="F130" s="82">
        <v>37469</v>
      </c>
      <c r="G130" s="78">
        <v>3.34</v>
      </c>
      <c r="H130" t="s">
        <v>108</v>
      </c>
      <c r="I130" s="78">
        <v>5.5</v>
      </c>
      <c r="J130" s="78">
        <v>-0.16</v>
      </c>
      <c r="K130" s="78">
        <v>87000000</v>
      </c>
      <c r="L130" s="78">
        <v>145.85967492563907</v>
      </c>
      <c r="M130" s="78">
        <v>126897.917185306</v>
      </c>
      <c r="N130" s="78">
        <v>0</v>
      </c>
      <c r="O130" s="78">
        <v>0.12</v>
      </c>
      <c r="P130" s="78">
        <v>7.0000000000000007E-2</v>
      </c>
    </row>
    <row r="131" spans="2:16">
      <c r="B131" t="s">
        <v>1291</v>
      </c>
      <c r="C131" t="s">
        <v>1292</v>
      </c>
      <c r="D131" t="s">
        <v>279</v>
      </c>
      <c r="E131" t="s">
        <v>155</v>
      </c>
      <c r="F131" s="82">
        <v>37500</v>
      </c>
      <c r="G131" s="78">
        <v>3.42</v>
      </c>
      <c r="H131" t="s">
        <v>108</v>
      </c>
      <c r="I131" s="78">
        <v>5.5</v>
      </c>
      <c r="J131" s="78">
        <v>-0.13</v>
      </c>
      <c r="K131" s="78">
        <v>99000000</v>
      </c>
      <c r="L131" s="78">
        <v>144.80462341233334</v>
      </c>
      <c r="M131" s="78">
        <v>143356.57717820999</v>
      </c>
      <c r="N131" s="78">
        <v>0</v>
      </c>
      <c r="O131" s="78">
        <v>0.13</v>
      </c>
      <c r="P131" s="78">
        <v>7.0000000000000007E-2</v>
      </c>
    </row>
    <row r="132" spans="2:16">
      <c r="B132" t="s">
        <v>1293</v>
      </c>
      <c r="C132" t="s">
        <v>1294</v>
      </c>
      <c r="D132" t="s">
        <v>279</v>
      </c>
      <c r="E132" t="s">
        <v>155</v>
      </c>
      <c r="F132" s="82">
        <v>37591</v>
      </c>
      <c r="G132" s="78">
        <v>3.59</v>
      </c>
      <c r="H132" t="s">
        <v>108</v>
      </c>
      <c r="I132" s="78">
        <v>5.5</v>
      </c>
      <c r="J132" s="78">
        <v>-0.11</v>
      </c>
      <c r="K132" s="78">
        <v>90000000</v>
      </c>
      <c r="L132" s="78">
        <v>147.08664592678446</v>
      </c>
      <c r="M132" s="78">
        <v>132377.98133410601</v>
      </c>
      <c r="N132" s="78">
        <v>0</v>
      </c>
      <c r="O132" s="78">
        <v>0.12</v>
      </c>
      <c r="P132" s="78">
        <v>7.0000000000000007E-2</v>
      </c>
    </row>
    <row r="133" spans="2:16">
      <c r="B133" t="s">
        <v>1295</v>
      </c>
      <c r="C133" t="s">
        <v>1296</v>
      </c>
      <c r="D133" t="s">
        <v>279</v>
      </c>
      <c r="E133" t="s">
        <v>155</v>
      </c>
      <c r="F133" s="82">
        <v>37654</v>
      </c>
      <c r="G133" s="78">
        <v>3.77</v>
      </c>
      <c r="H133" t="s">
        <v>108</v>
      </c>
      <c r="I133" s="78">
        <v>5.5</v>
      </c>
      <c r="J133" s="78">
        <v>-0.12</v>
      </c>
      <c r="K133" s="78">
        <v>240000000</v>
      </c>
      <c r="L133" s="78">
        <v>148.77294623536793</v>
      </c>
      <c r="M133" s="78">
        <v>357055.07096488302</v>
      </c>
      <c r="N133" s="78">
        <v>0</v>
      </c>
      <c r="O133" s="78">
        <v>0.33</v>
      </c>
      <c r="P133" s="78">
        <v>0.18</v>
      </c>
    </row>
    <row r="134" spans="2:16">
      <c r="B134" t="s">
        <v>1297</v>
      </c>
      <c r="C134" t="s">
        <v>1298</v>
      </c>
      <c r="D134" t="s">
        <v>279</v>
      </c>
      <c r="E134" t="s">
        <v>155</v>
      </c>
      <c r="F134" s="82">
        <v>37682</v>
      </c>
      <c r="G134" s="78">
        <v>3.84</v>
      </c>
      <c r="H134" t="s">
        <v>108</v>
      </c>
      <c r="I134" s="78">
        <v>5.5</v>
      </c>
      <c r="J134" s="78">
        <v>-0.09</v>
      </c>
      <c r="K134" s="78">
        <v>258000000</v>
      </c>
      <c r="L134" s="78">
        <v>148.36143117190502</v>
      </c>
      <c r="M134" s="78">
        <v>382772.49242351501</v>
      </c>
      <c r="N134" s="78">
        <v>0</v>
      </c>
      <c r="O134" s="78">
        <v>0.36</v>
      </c>
      <c r="P134" s="78">
        <v>0.2</v>
      </c>
    </row>
    <row r="135" spans="2:16">
      <c r="B135" t="s">
        <v>1299</v>
      </c>
      <c r="C135" t="s">
        <v>1300</v>
      </c>
      <c r="D135" t="s">
        <v>279</v>
      </c>
      <c r="E135" t="s">
        <v>155</v>
      </c>
      <c r="F135" s="82">
        <v>37712</v>
      </c>
      <c r="G135" s="78">
        <v>3.46</v>
      </c>
      <c r="H135" t="s">
        <v>108</v>
      </c>
      <c r="I135" s="78">
        <v>5.5</v>
      </c>
      <c r="J135" s="78">
        <v>-0.09</v>
      </c>
      <c r="K135" s="78">
        <v>374000000</v>
      </c>
      <c r="L135" s="78">
        <v>147.803773836777</v>
      </c>
      <c r="M135" s="78">
        <v>552786.11414954602</v>
      </c>
      <c r="N135" s="78">
        <v>0</v>
      </c>
      <c r="O135" s="78">
        <v>0.52</v>
      </c>
      <c r="P135" s="78">
        <v>0.28999999999999998</v>
      </c>
    </row>
    <row r="136" spans="2:16">
      <c r="B136" t="s">
        <v>1301</v>
      </c>
      <c r="C136" t="s">
        <v>1302</v>
      </c>
      <c r="D136" t="s">
        <v>279</v>
      </c>
      <c r="E136" t="s">
        <v>155</v>
      </c>
      <c r="F136" s="82">
        <v>37773</v>
      </c>
      <c r="G136" s="78">
        <v>3.63</v>
      </c>
      <c r="H136" t="s">
        <v>108</v>
      </c>
      <c r="I136" s="78">
        <v>5.5</v>
      </c>
      <c r="J136" s="78">
        <v>-7.0000000000000007E-2</v>
      </c>
      <c r="K136" s="78">
        <v>646000000</v>
      </c>
      <c r="L136" s="78">
        <v>147.72305020863405</v>
      </c>
      <c r="M136" s="78">
        <v>954290.90434777597</v>
      </c>
      <c r="N136" s="78">
        <v>0</v>
      </c>
      <c r="O136" s="78">
        <v>0.89</v>
      </c>
      <c r="P136" s="78">
        <v>0.49</v>
      </c>
    </row>
    <row r="137" spans="2:16">
      <c r="B137" t="s">
        <v>1303</v>
      </c>
      <c r="C137" t="s">
        <v>1304</v>
      </c>
      <c r="D137" t="s">
        <v>279</v>
      </c>
      <c r="E137" t="s">
        <v>155</v>
      </c>
      <c r="F137" s="82">
        <v>37803</v>
      </c>
      <c r="G137" s="78">
        <v>3.71</v>
      </c>
      <c r="H137" t="s">
        <v>108</v>
      </c>
      <c r="I137" s="78">
        <v>5.5</v>
      </c>
      <c r="J137" s="78">
        <v>-0.08</v>
      </c>
      <c r="K137" s="78">
        <v>1166200000</v>
      </c>
      <c r="L137" s="78">
        <v>148.48008372634882</v>
      </c>
      <c r="M137" s="78">
        <v>1731574.73641668</v>
      </c>
      <c r="N137" s="78">
        <v>0</v>
      </c>
      <c r="O137" s="78">
        <v>1.62</v>
      </c>
      <c r="P137" s="78">
        <v>0.9</v>
      </c>
    </row>
    <row r="138" spans="2:16">
      <c r="B138" t="s">
        <v>1305</v>
      </c>
      <c r="C138" t="s">
        <v>1306</v>
      </c>
      <c r="D138" t="s">
        <v>279</v>
      </c>
      <c r="E138" t="s">
        <v>155</v>
      </c>
      <c r="F138" s="82">
        <v>37834</v>
      </c>
      <c r="G138" s="78">
        <v>3.8</v>
      </c>
      <c r="H138" t="s">
        <v>108</v>
      </c>
      <c r="I138" s="78">
        <v>5.5</v>
      </c>
      <c r="J138" s="78">
        <v>-0.08</v>
      </c>
      <c r="K138" s="78">
        <v>204000000</v>
      </c>
      <c r="L138" s="78">
        <v>149.39355644561422</v>
      </c>
      <c r="M138" s="78">
        <v>304762.85514905298</v>
      </c>
      <c r="N138" s="78">
        <v>0</v>
      </c>
      <c r="O138" s="78">
        <v>0.28999999999999998</v>
      </c>
      <c r="P138" s="78">
        <v>0.16</v>
      </c>
    </row>
    <row r="139" spans="2:16">
      <c r="B139" s="79" t="s">
        <v>1307</v>
      </c>
      <c r="G139" s="80">
        <v>2.62</v>
      </c>
      <c r="J139" s="80">
        <v>-0.23</v>
      </c>
      <c r="K139" s="80">
        <v>12034296200</v>
      </c>
      <c r="M139" s="80">
        <v>18261194.617294613</v>
      </c>
      <c r="O139" s="80">
        <v>17.079999999999998</v>
      </c>
      <c r="P139" s="80">
        <v>9.44</v>
      </c>
    </row>
    <row r="140" spans="2:16">
      <c r="B140" s="79" t="s">
        <v>1308</v>
      </c>
    </row>
    <row r="141" spans="2:16">
      <c r="B141" t="s">
        <v>196</v>
      </c>
      <c r="C141" t="s">
        <v>196</v>
      </c>
      <c r="D141" t="s">
        <v>196</v>
      </c>
      <c r="G141" s="78">
        <v>0</v>
      </c>
      <c r="H141" t="s">
        <v>196</v>
      </c>
      <c r="I141" s="78">
        <v>0</v>
      </c>
      <c r="J141" s="78">
        <v>0</v>
      </c>
      <c r="K141" s="78">
        <v>0</v>
      </c>
      <c r="L141" s="78">
        <v>0</v>
      </c>
      <c r="M141" s="78">
        <v>0</v>
      </c>
      <c r="N141" s="78">
        <v>0</v>
      </c>
      <c r="O141" s="78">
        <v>0</v>
      </c>
      <c r="P141" s="78">
        <v>0</v>
      </c>
    </row>
    <row r="142" spans="2:16">
      <c r="B142" s="79" t="s">
        <v>1309</v>
      </c>
      <c r="G142" s="80">
        <v>0</v>
      </c>
      <c r="J142" s="80">
        <v>0</v>
      </c>
      <c r="K142" s="80">
        <v>0</v>
      </c>
      <c r="M142" s="80">
        <v>0</v>
      </c>
      <c r="O142" s="80">
        <v>0</v>
      </c>
      <c r="P142" s="80">
        <v>0</v>
      </c>
    </row>
    <row r="143" spans="2:16">
      <c r="B143" s="79" t="s">
        <v>129</v>
      </c>
    </row>
    <row r="144" spans="2:16">
      <c r="B144" t="s">
        <v>1310</v>
      </c>
      <c r="C144" t="s">
        <v>1311</v>
      </c>
      <c r="D144" t="s">
        <v>279</v>
      </c>
      <c r="E144" t="s">
        <v>155</v>
      </c>
      <c r="F144" t="s">
        <v>1312</v>
      </c>
      <c r="G144" s="78">
        <v>18.36</v>
      </c>
      <c r="H144" t="s">
        <v>108</v>
      </c>
      <c r="I144" s="78">
        <v>0</v>
      </c>
      <c r="J144" s="78">
        <v>1.01</v>
      </c>
      <c r="K144" s="78">
        <v>58453094356.660004</v>
      </c>
      <c r="L144" s="78">
        <v>99.707646746379254</v>
      </c>
      <c r="M144" s="78">
        <v>58282204.833466299</v>
      </c>
      <c r="N144" s="78">
        <v>0</v>
      </c>
      <c r="O144" s="78">
        <v>54.52</v>
      </c>
      <c r="P144" s="78">
        <v>30.14</v>
      </c>
    </row>
    <row r="145" spans="2:16">
      <c r="B145" s="79" t="s">
        <v>550</v>
      </c>
      <c r="G145" s="80">
        <v>18.36</v>
      </c>
      <c r="J145" s="80">
        <v>1.01</v>
      </c>
      <c r="K145" s="80">
        <v>58453094356.660004</v>
      </c>
      <c r="M145" s="80">
        <v>58282204.833466299</v>
      </c>
      <c r="O145" s="80">
        <v>54.52</v>
      </c>
      <c r="P145" s="80">
        <v>30.14</v>
      </c>
    </row>
    <row r="146" spans="2:16">
      <c r="B146" s="79" t="s">
        <v>267</v>
      </c>
      <c r="G146" s="80">
        <v>13.43</v>
      </c>
      <c r="J146" s="80">
        <v>0.68</v>
      </c>
      <c r="K146" s="80">
        <v>90220096556.660004</v>
      </c>
      <c r="M146" s="80">
        <v>106895801.60205343</v>
      </c>
      <c r="O146" s="80">
        <v>100</v>
      </c>
      <c r="P146" s="80">
        <v>55.28</v>
      </c>
    </row>
    <row r="147" spans="2:16">
      <c r="B147" s="79" t="s">
        <v>268</v>
      </c>
    </row>
    <row r="148" spans="2:16">
      <c r="B148" s="79" t="s">
        <v>353</v>
      </c>
    </row>
    <row r="149" spans="2:16">
      <c r="B149" t="s">
        <v>196</v>
      </c>
      <c r="C149" t="s">
        <v>196</v>
      </c>
      <c r="D149" t="s">
        <v>196</v>
      </c>
      <c r="G149" s="78">
        <v>0</v>
      </c>
      <c r="H149" t="s">
        <v>196</v>
      </c>
      <c r="I149" s="78">
        <v>0</v>
      </c>
      <c r="J149" s="78">
        <v>0</v>
      </c>
      <c r="K149" s="78">
        <v>0</v>
      </c>
      <c r="L149" s="78">
        <v>0</v>
      </c>
      <c r="M149" s="78">
        <v>0</v>
      </c>
      <c r="N149" s="78">
        <v>0</v>
      </c>
      <c r="O149" s="78">
        <v>0</v>
      </c>
      <c r="P149" s="78">
        <v>0</v>
      </c>
    </row>
    <row r="150" spans="2:16">
      <c r="B150" s="79" t="s">
        <v>371</v>
      </c>
      <c r="G150" s="80">
        <v>0</v>
      </c>
      <c r="J150" s="80">
        <v>0</v>
      </c>
      <c r="K150" s="80">
        <v>0</v>
      </c>
      <c r="M150" s="80">
        <v>0</v>
      </c>
      <c r="O150" s="80">
        <v>0</v>
      </c>
      <c r="P150" s="80">
        <v>0</v>
      </c>
    </row>
    <row r="151" spans="2:16">
      <c r="B151" s="79" t="s">
        <v>1313</v>
      </c>
    </row>
    <row r="152" spans="2:16">
      <c r="B152" t="s">
        <v>196</v>
      </c>
      <c r="C152" t="s">
        <v>196</v>
      </c>
      <c r="D152" t="s">
        <v>196</v>
      </c>
      <c r="G152" s="78">
        <v>0</v>
      </c>
      <c r="H152" t="s">
        <v>196</v>
      </c>
      <c r="I152" s="78">
        <v>0</v>
      </c>
      <c r="J152" s="78">
        <v>0</v>
      </c>
      <c r="K152" s="78">
        <v>0</v>
      </c>
      <c r="L152" s="78">
        <v>0</v>
      </c>
      <c r="M152" s="78">
        <v>0</v>
      </c>
      <c r="N152" s="78">
        <v>0</v>
      </c>
      <c r="O152" s="78">
        <v>0</v>
      </c>
      <c r="P152" s="78">
        <v>0</v>
      </c>
    </row>
    <row r="153" spans="2:16">
      <c r="B153" s="79" t="s">
        <v>1314</v>
      </c>
      <c r="G153" s="80">
        <v>0</v>
      </c>
      <c r="J153" s="80">
        <v>0</v>
      </c>
      <c r="K153" s="80">
        <v>0</v>
      </c>
      <c r="M153" s="80">
        <v>0</v>
      </c>
      <c r="O153" s="80">
        <v>0</v>
      </c>
      <c r="P153" s="80">
        <v>0</v>
      </c>
    </row>
    <row r="154" spans="2:16">
      <c r="B154" s="79" t="s">
        <v>273</v>
      </c>
      <c r="G154" s="80">
        <v>0</v>
      </c>
      <c r="J154" s="80">
        <v>0</v>
      </c>
      <c r="K154" s="80">
        <v>0</v>
      </c>
      <c r="M154" s="80">
        <v>0</v>
      </c>
      <c r="O154" s="80">
        <v>0</v>
      </c>
      <c r="P154" s="80">
        <v>0</v>
      </c>
    </row>
    <row r="155" spans="2:16">
      <c r="B155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E1048576 G1:XFD1048576 F1:F53 F139:F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1"/>
    </row>
    <row r="7" spans="2:65" ht="26.25" customHeight="1">
      <c r="B7" s="119" t="s">
        <v>86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</row>
    <row r="13" spans="2:65">
      <c r="B13" s="79" t="s">
        <v>1315</v>
      </c>
      <c r="D13" s="16"/>
      <c r="E13" s="16"/>
      <c r="F13" s="16"/>
    </row>
    <row r="14" spans="2:65">
      <c r="B14" t="s">
        <v>196</v>
      </c>
      <c r="C14" t="s">
        <v>196</v>
      </c>
      <c r="D14" s="16"/>
      <c r="E14" s="16"/>
      <c r="F14" t="s">
        <v>196</v>
      </c>
      <c r="G14" t="s">
        <v>196</v>
      </c>
      <c r="J14" s="78">
        <v>0</v>
      </c>
      <c r="K14" t="s">
        <v>196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1316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1317</v>
      </c>
      <c r="D16" s="16"/>
      <c r="E16" s="16"/>
      <c r="F16" s="16"/>
    </row>
    <row r="17" spans="2:19">
      <c r="B17" t="s">
        <v>196</v>
      </c>
      <c r="C17" t="s">
        <v>196</v>
      </c>
      <c r="D17" s="16"/>
      <c r="E17" s="16"/>
      <c r="F17" t="s">
        <v>196</v>
      </c>
      <c r="G17" t="s">
        <v>196</v>
      </c>
      <c r="J17" s="78">
        <v>0</v>
      </c>
      <c r="K17" t="s">
        <v>196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</row>
    <row r="18" spans="2:19">
      <c r="B18" s="79" t="s">
        <v>1318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376</v>
      </c>
      <c r="D19" s="16"/>
      <c r="E19" s="16"/>
      <c r="F19" s="16"/>
    </row>
    <row r="20" spans="2:19">
      <c r="B20" t="s">
        <v>196</v>
      </c>
      <c r="C20" t="s">
        <v>196</v>
      </c>
      <c r="D20" s="16"/>
      <c r="E20" s="16"/>
      <c r="F20" t="s">
        <v>196</v>
      </c>
      <c r="G20" t="s">
        <v>196</v>
      </c>
      <c r="J20" s="78">
        <v>0</v>
      </c>
      <c r="K20" t="s">
        <v>196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377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129</v>
      </c>
      <c r="D22" s="16"/>
      <c r="E22" s="16"/>
      <c r="F22" s="16"/>
    </row>
    <row r="23" spans="2:19">
      <c r="B23" t="s">
        <v>196</v>
      </c>
      <c r="C23" t="s">
        <v>196</v>
      </c>
      <c r="D23" s="16"/>
      <c r="E23" s="16"/>
      <c r="F23" t="s">
        <v>196</v>
      </c>
      <c r="G23" t="s">
        <v>196</v>
      </c>
      <c r="J23" s="78">
        <v>0</v>
      </c>
      <c r="K23" t="s">
        <v>196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550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s="79" t="s">
        <v>267</v>
      </c>
      <c r="D25" s="16"/>
      <c r="E25" s="16"/>
      <c r="F25" s="16"/>
      <c r="J25" s="80">
        <v>0</v>
      </c>
      <c r="M25" s="80">
        <v>0</v>
      </c>
      <c r="N25" s="80">
        <v>0</v>
      </c>
      <c r="P25" s="80">
        <v>0</v>
      </c>
      <c r="R25" s="80">
        <v>0</v>
      </c>
      <c r="S25" s="80">
        <v>0</v>
      </c>
    </row>
    <row r="26" spans="2:19">
      <c r="B26" s="79" t="s">
        <v>268</v>
      </c>
      <c r="D26" s="16"/>
      <c r="E26" s="16"/>
      <c r="F26" s="16"/>
    </row>
    <row r="27" spans="2:19">
      <c r="B27" s="79" t="s">
        <v>1319</v>
      </c>
      <c r="D27" s="16"/>
      <c r="E27" s="16"/>
      <c r="F27" s="16"/>
    </row>
    <row r="28" spans="2:19">
      <c r="B28" t="s">
        <v>196</v>
      </c>
      <c r="C28" t="s">
        <v>196</v>
      </c>
      <c r="D28" s="16"/>
      <c r="E28" s="16"/>
      <c r="F28" t="s">
        <v>196</v>
      </c>
      <c r="G28" t="s">
        <v>196</v>
      </c>
      <c r="J28" s="78">
        <v>0</v>
      </c>
      <c r="K28" t="s">
        <v>196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</row>
    <row r="29" spans="2:19">
      <c r="B29" s="79" t="s">
        <v>1320</v>
      </c>
      <c r="D29" s="16"/>
      <c r="E29" s="16"/>
      <c r="F29" s="16"/>
      <c r="J29" s="80">
        <v>0</v>
      </c>
      <c r="M29" s="80">
        <v>0</v>
      </c>
      <c r="N29" s="80">
        <v>0</v>
      </c>
      <c r="P29" s="80">
        <v>0</v>
      </c>
      <c r="R29" s="80">
        <v>0</v>
      </c>
      <c r="S29" s="80">
        <v>0</v>
      </c>
    </row>
    <row r="30" spans="2:19">
      <c r="B30" s="79" t="s">
        <v>1321</v>
      </c>
      <c r="D30" s="16"/>
      <c r="E30" s="16"/>
      <c r="F30" s="16"/>
    </row>
    <row r="31" spans="2:19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J31" s="78">
        <v>0</v>
      </c>
      <c r="K31" t="s">
        <v>196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  <c r="R31" s="78">
        <v>0</v>
      </c>
      <c r="S31" s="78">
        <v>0</v>
      </c>
    </row>
    <row r="32" spans="2:19">
      <c r="B32" s="79" t="s">
        <v>1322</v>
      </c>
      <c r="D32" s="16"/>
      <c r="E32" s="16"/>
      <c r="F32" s="16"/>
      <c r="J32" s="80">
        <v>0</v>
      </c>
      <c r="M32" s="80">
        <v>0</v>
      </c>
      <c r="N32" s="80">
        <v>0</v>
      </c>
      <c r="P32" s="80">
        <v>0</v>
      </c>
      <c r="R32" s="80">
        <v>0</v>
      </c>
      <c r="S32" s="80">
        <v>0</v>
      </c>
    </row>
    <row r="33" spans="2:19">
      <c r="B33" s="79" t="s">
        <v>273</v>
      </c>
      <c r="D33" s="16"/>
      <c r="E33" s="16"/>
      <c r="F33" s="16"/>
      <c r="J33" s="80">
        <v>0</v>
      </c>
      <c r="M33" s="80">
        <v>0</v>
      </c>
      <c r="N33" s="80">
        <v>0</v>
      </c>
      <c r="P33" s="80">
        <v>0</v>
      </c>
      <c r="R33" s="80">
        <v>0</v>
      </c>
      <c r="S33" s="80">
        <v>0</v>
      </c>
    </row>
    <row r="34" spans="2:19">
      <c r="B34" t="s">
        <v>274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7" workbookViewId="0">
      <selection activeCell="M11" sqref="M1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5.42578125" style="16" bestFit="1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1"/>
    </row>
    <row r="7" spans="2:81" ht="26.25" customHeight="1">
      <c r="B7" s="119" t="s">
        <v>93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5.73</v>
      </c>
      <c r="K11" s="7"/>
      <c r="L11" s="7"/>
      <c r="M11" s="77">
        <v>1.99</v>
      </c>
      <c r="N11" s="77">
        <v>3992477229.3000002</v>
      </c>
      <c r="O11" s="7"/>
      <c r="P11" s="77">
        <v>7000970.0800818764</v>
      </c>
      <c r="Q11" s="7"/>
      <c r="R11" s="77">
        <v>100</v>
      </c>
      <c r="S11" s="77">
        <v>3.62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</row>
    <row r="13" spans="2:81">
      <c r="B13" s="79" t="s">
        <v>1315</v>
      </c>
      <c r="C13" s="16"/>
      <c r="D13" s="16"/>
      <c r="E13" s="16"/>
    </row>
    <row r="14" spans="2:81">
      <c r="B14" t="s">
        <v>1323</v>
      </c>
      <c r="C14" t="s">
        <v>1324</v>
      </c>
      <c r="D14" s="16"/>
      <c r="E14" t="s">
        <v>384</v>
      </c>
      <c r="F14" t="s">
        <v>385</v>
      </c>
      <c r="G14" t="s">
        <v>259</v>
      </c>
      <c r="H14" t="s">
        <v>155</v>
      </c>
      <c r="I14" t="s">
        <v>1325</v>
      </c>
      <c r="J14" s="78">
        <v>5.24</v>
      </c>
      <c r="K14" t="s">
        <v>108</v>
      </c>
      <c r="L14" s="78">
        <v>6.6</v>
      </c>
      <c r="M14" s="78">
        <v>1.37</v>
      </c>
      <c r="N14" s="78">
        <v>3300000</v>
      </c>
      <c r="O14" s="78">
        <v>156.12</v>
      </c>
      <c r="P14" s="78">
        <v>5151.96</v>
      </c>
      <c r="Q14" s="78">
        <v>0</v>
      </c>
      <c r="R14" s="78">
        <v>7.0000000000000007E-2</v>
      </c>
      <c r="S14" s="78">
        <v>0</v>
      </c>
    </row>
    <row r="15" spans="2:81">
      <c r="B15" t="s">
        <v>1326</v>
      </c>
      <c r="C15" t="s">
        <v>1327</v>
      </c>
      <c r="D15" s="16"/>
      <c r="E15" t="s">
        <v>384</v>
      </c>
      <c r="F15" t="s">
        <v>385</v>
      </c>
      <c r="G15" t="s">
        <v>259</v>
      </c>
      <c r="H15" t="s">
        <v>155</v>
      </c>
      <c r="I15" t="s">
        <v>1328</v>
      </c>
      <c r="J15" s="78">
        <v>0.01</v>
      </c>
      <c r="K15" t="s">
        <v>108</v>
      </c>
      <c r="L15" s="78">
        <v>6</v>
      </c>
      <c r="M15" s="78">
        <v>-1.07</v>
      </c>
      <c r="N15" s="78">
        <v>3000000</v>
      </c>
      <c r="O15" s="78">
        <v>138.94</v>
      </c>
      <c r="P15" s="78">
        <v>4168.2</v>
      </c>
      <c r="Q15" s="78">
        <v>0</v>
      </c>
      <c r="R15" s="78">
        <v>0.06</v>
      </c>
      <c r="S15" s="78">
        <v>0</v>
      </c>
    </row>
    <row r="16" spans="2:81">
      <c r="B16" t="s">
        <v>1329</v>
      </c>
      <c r="C16" t="s">
        <v>1330</v>
      </c>
      <c r="D16" s="16"/>
      <c r="E16" t="s">
        <v>1331</v>
      </c>
      <c r="F16" t="s">
        <v>133</v>
      </c>
      <c r="G16" t="s">
        <v>259</v>
      </c>
      <c r="H16" t="s">
        <v>155</v>
      </c>
      <c r="I16" t="s">
        <v>1332</v>
      </c>
      <c r="J16" s="78">
        <v>4.49</v>
      </c>
      <c r="K16" t="s">
        <v>108</v>
      </c>
      <c r="L16" s="78">
        <v>4.9000000000000004</v>
      </c>
      <c r="M16" s="78">
        <v>0.98</v>
      </c>
      <c r="N16" s="78">
        <v>39189536.359999999</v>
      </c>
      <c r="O16" s="78">
        <v>141.88999999999999</v>
      </c>
      <c r="P16" s="78">
        <v>55606.033141204003</v>
      </c>
      <c r="Q16" s="78">
        <v>6.53</v>
      </c>
      <c r="R16" s="78">
        <v>0.79</v>
      </c>
      <c r="S16" s="78">
        <v>0.03</v>
      </c>
    </row>
    <row r="17" spans="2:19">
      <c r="B17" t="s">
        <v>1333</v>
      </c>
      <c r="C17" t="s">
        <v>1334</v>
      </c>
      <c r="D17" s="16"/>
      <c r="E17" t="s">
        <v>412</v>
      </c>
      <c r="F17" t="s">
        <v>385</v>
      </c>
      <c r="G17" t="s">
        <v>259</v>
      </c>
      <c r="H17" t="s">
        <v>155</v>
      </c>
      <c r="I17" t="s">
        <v>1335</v>
      </c>
      <c r="J17" s="78">
        <v>0.61</v>
      </c>
      <c r="K17" t="s">
        <v>108</v>
      </c>
      <c r="L17" s="78">
        <v>5.15</v>
      </c>
      <c r="M17" s="78">
        <v>0.28000000000000003</v>
      </c>
      <c r="N17" s="78">
        <v>50000000</v>
      </c>
      <c r="O17" s="78">
        <v>127.4</v>
      </c>
      <c r="P17" s="78">
        <v>63700</v>
      </c>
      <c r="Q17" s="78">
        <v>0</v>
      </c>
      <c r="R17" s="78">
        <v>0.91</v>
      </c>
      <c r="S17" s="78">
        <v>0.03</v>
      </c>
    </row>
    <row r="18" spans="2:19">
      <c r="B18" t="s">
        <v>1336</v>
      </c>
      <c r="C18" t="s">
        <v>1337</v>
      </c>
      <c r="D18" s="16"/>
      <c r="E18" t="s">
        <v>412</v>
      </c>
      <c r="F18" t="s">
        <v>385</v>
      </c>
      <c r="G18" t="s">
        <v>259</v>
      </c>
      <c r="H18" t="s">
        <v>155</v>
      </c>
      <c r="I18" t="s">
        <v>1338</v>
      </c>
      <c r="J18" s="78">
        <v>1.71</v>
      </c>
      <c r="K18" t="s">
        <v>108</v>
      </c>
      <c r="L18" s="78">
        <v>5.4</v>
      </c>
      <c r="M18" s="78">
        <v>0.75</v>
      </c>
      <c r="N18" s="78">
        <v>50000000</v>
      </c>
      <c r="O18" s="78">
        <v>237.41</v>
      </c>
      <c r="P18" s="78">
        <v>118705</v>
      </c>
      <c r="Q18" s="78">
        <v>0</v>
      </c>
      <c r="R18" s="78">
        <v>1.7</v>
      </c>
      <c r="S18" s="78">
        <v>0.06</v>
      </c>
    </row>
    <row r="19" spans="2:19">
      <c r="B19" t="s">
        <v>1339</v>
      </c>
      <c r="C19" t="s">
        <v>1340</v>
      </c>
      <c r="D19" s="16"/>
      <c r="E19" t="s">
        <v>412</v>
      </c>
      <c r="F19" t="s">
        <v>385</v>
      </c>
      <c r="G19" t="s">
        <v>259</v>
      </c>
      <c r="H19" t="s">
        <v>155</v>
      </c>
      <c r="I19" t="s">
        <v>1341</v>
      </c>
      <c r="J19" s="78">
        <v>1.58</v>
      </c>
      <c r="K19" t="s">
        <v>108</v>
      </c>
      <c r="L19" s="78">
        <v>5.2</v>
      </c>
      <c r="M19" s="78">
        <v>0.75</v>
      </c>
      <c r="N19" s="78">
        <v>50000000</v>
      </c>
      <c r="O19" s="78">
        <v>132.41</v>
      </c>
      <c r="P19" s="78">
        <v>66205</v>
      </c>
      <c r="Q19" s="78">
        <v>0</v>
      </c>
      <c r="R19" s="78">
        <v>0.95</v>
      </c>
      <c r="S19" s="78">
        <v>0.03</v>
      </c>
    </row>
    <row r="20" spans="2:19">
      <c r="B20" t="s">
        <v>1342</v>
      </c>
      <c r="C20" t="s">
        <v>1343</v>
      </c>
      <c r="D20" s="16"/>
      <c r="E20" t="s">
        <v>412</v>
      </c>
      <c r="F20" t="s">
        <v>385</v>
      </c>
      <c r="G20" t="s">
        <v>259</v>
      </c>
      <c r="H20" t="s">
        <v>155</v>
      </c>
      <c r="I20" t="s">
        <v>1344</v>
      </c>
      <c r="J20" s="78">
        <v>5.54</v>
      </c>
      <c r="K20" t="s">
        <v>108</v>
      </c>
      <c r="L20" s="78">
        <v>6.6</v>
      </c>
      <c r="M20" s="78">
        <v>1.38</v>
      </c>
      <c r="N20" s="78">
        <v>3600000</v>
      </c>
      <c r="O20" s="78">
        <v>158.99</v>
      </c>
      <c r="P20" s="78">
        <v>5723.64</v>
      </c>
      <c r="Q20" s="78">
        <v>0</v>
      </c>
      <c r="R20" s="78">
        <v>0.08</v>
      </c>
      <c r="S20" s="78">
        <v>0</v>
      </c>
    </row>
    <row r="21" spans="2:19">
      <c r="B21" t="s">
        <v>1345</v>
      </c>
      <c r="C21" t="s">
        <v>1346</v>
      </c>
      <c r="D21" s="16"/>
      <c r="E21" t="s">
        <v>412</v>
      </c>
      <c r="F21" t="s">
        <v>385</v>
      </c>
      <c r="G21" t="s">
        <v>259</v>
      </c>
      <c r="H21" t="s">
        <v>155</v>
      </c>
      <c r="I21" t="s">
        <v>1328</v>
      </c>
      <c r="J21" s="78">
        <v>0.01</v>
      </c>
      <c r="K21" t="s">
        <v>108</v>
      </c>
      <c r="L21" s="78">
        <v>6</v>
      </c>
      <c r="M21" s="78">
        <v>-1.06</v>
      </c>
      <c r="N21" s="78">
        <v>2000000</v>
      </c>
      <c r="O21" s="78">
        <v>138.94</v>
      </c>
      <c r="P21" s="78">
        <v>2778.8</v>
      </c>
      <c r="Q21" s="78">
        <v>0</v>
      </c>
      <c r="R21" s="78">
        <v>0.04</v>
      </c>
      <c r="S21" s="78">
        <v>0</v>
      </c>
    </row>
    <row r="22" spans="2:19">
      <c r="B22" t="s">
        <v>1347</v>
      </c>
      <c r="C22" t="s">
        <v>1348</v>
      </c>
      <c r="D22" s="16"/>
      <c r="E22" t="s">
        <v>454</v>
      </c>
      <c r="F22" t="s">
        <v>448</v>
      </c>
      <c r="G22" t="s">
        <v>429</v>
      </c>
      <c r="H22" t="s">
        <v>155</v>
      </c>
      <c r="I22" t="s">
        <v>1349</v>
      </c>
      <c r="J22" s="78">
        <v>1.96</v>
      </c>
      <c r="K22" t="s">
        <v>108</v>
      </c>
      <c r="L22" s="78">
        <v>5.55</v>
      </c>
      <c r="M22" s="78">
        <v>0.54</v>
      </c>
      <c r="N22" s="78">
        <v>3254956.96</v>
      </c>
      <c r="O22" s="78">
        <v>135.29</v>
      </c>
      <c r="P22" s="78">
        <v>4403.6312711840001</v>
      </c>
      <c r="Q22" s="78">
        <v>1.63</v>
      </c>
      <c r="R22" s="78">
        <v>0.06</v>
      </c>
      <c r="S22" s="78">
        <v>0</v>
      </c>
    </row>
    <row r="23" spans="2:19">
      <c r="B23" t="s">
        <v>1350</v>
      </c>
      <c r="C23" t="s">
        <v>1351</v>
      </c>
      <c r="D23" s="16"/>
      <c r="E23" t="s">
        <v>461</v>
      </c>
      <c r="F23" t="s">
        <v>448</v>
      </c>
      <c r="G23" t="s">
        <v>429</v>
      </c>
      <c r="H23" t="s">
        <v>155</v>
      </c>
      <c r="I23" t="s">
        <v>1352</v>
      </c>
      <c r="J23" s="78">
        <v>1.32</v>
      </c>
      <c r="K23" t="s">
        <v>108</v>
      </c>
      <c r="L23" s="78">
        <v>7</v>
      </c>
      <c r="M23" s="78">
        <v>0.66</v>
      </c>
      <c r="N23" s="78">
        <v>8250601.3200000003</v>
      </c>
      <c r="O23" s="78">
        <v>132.02000000000001</v>
      </c>
      <c r="P23" s="78">
        <v>10892.443862664</v>
      </c>
      <c r="Q23" s="78">
        <v>0</v>
      </c>
      <c r="R23" s="78">
        <v>0.16</v>
      </c>
      <c r="S23" s="78">
        <v>0.01</v>
      </c>
    </row>
    <row r="24" spans="2:19">
      <c r="B24" t="s">
        <v>1353</v>
      </c>
      <c r="C24" t="s">
        <v>1354</v>
      </c>
      <c r="D24" s="16"/>
      <c r="E24" t="s">
        <v>1355</v>
      </c>
      <c r="F24" t="s">
        <v>385</v>
      </c>
      <c r="G24" t="s">
        <v>429</v>
      </c>
      <c r="H24" t="s">
        <v>155</v>
      </c>
      <c r="I24" t="s">
        <v>1356</v>
      </c>
      <c r="J24" s="78">
        <v>6.23</v>
      </c>
      <c r="K24" t="s">
        <v>108</v>
      </c>
      <c r="L24" s="78">
        <v>6.05</v>
      </c>
      <c r="M24" s="78">
        <v>1.25</v>
      </c>
      <c r="N24" s="78">
        <v>2320000</v>
      </c>
      <c r="O24" s="78">
        <v>174.08</v>
      </c>
      <c r="P24" s="78">
        <v>4038.6559999999999</v>
      </c>
      <c r="Q24" s="78">
        <v>0</v>
      </c>
      <c r="R24" s="78">
        <v>0.06</v>
      </c>
      <c r="S24" s="78">
        <v>0</v>
      </c>
    </row>
    <row r="25" spans="2:19">
      <c r="B25" t="s">
        <v>1357</v>
      </c>
      <c r="C25" t="s">
        <v>1358</v>
      </c>
      <c r="D25" s="16"/>
      <c r="E25" t="s">
        <v>1359</v>
      </c>
      <c r="F25" t="s">
        <v>129</v>
      </c>
      <c r="G25" t="s">
        <v>439</v>
      </c>
      <c r="H25" t="s">
        <v>155</v>
      </c>
      <c r="I25" t="s">
        <v>1360</v>
      </c>
      <c r="J25" s="78">
        <v>4.37</v>
      </c>
      <c r="K25" t="s">
        <v>108</v>
      </c>
      <c r="L25" s="78">
        <v>7.75</v>
      </c>
      <c r="M25" s="78">
        <v>0.99</v>
      </c>
      <c r="N25" s="78">
        <v>40412456.950000003</v>
      </c>
      <c r="O25" s="78">
        <v>162.21</v>
      </c>
      <c r="P25" s="78">
        <v>65553.046418594997</v>
      </c>
      <c r="Q25" s="78">
        <v>0</v>
      </c>
      <c r="R25" s="78">
        <v>0.94</v>
      </c>
      <c r="S25" s="78">
        <v>0.03</v>
      </c>
    </row>
    <row r="26" spans="2:19">
      <c r="B26" t="s">
        <v>1361</v>
      </c>
      <c r="C26" t="s">
        <v>1362</v>
      </c>
      <c r="D26" s="16"/>
      <c r="E26" t="s">
        <v>1363</v>
      </c>
      <c r="F26" t="s">
        <v>385</v>
      </c>
      <c r="G26" t="s">
        <v>433</v>
      </c>
      <c r="H26" t="s">
        <v>156</v>
      </c>
      <c r="I26" t="s">
        <v>1364</v>
      </c>
      <c r="J26" s="78">
        <v>5.13</v>
      </c>
      <c r="K26" t="s">
        <v>108</v>
      </c>
      <c r="L26" s="78">
        <v>3.95</v>
      </c>
      <c r="M26" s="78">
        <v>1.04</v>
      </c>
      <c r="N26" s="78">
        <v>34000000</v>
      </c>
      <c r="O26" s="78">
        <v>118.98</v>
      </c>
      <c r="P26" s="78">
        <v>40453.199999999997</v>
      </c>
      <c r="Q26" s="78">
        <v>0</v>
      </c>
      <c r="R26" s="78">
        <v>0.57999999999999996</v>
      </c>
      <c r="S26" s="78">
        <v>0.02</v>
      </c>
    </row>
    <row r="27" spans="2:19">
      <c r="B27" t="s">
        <v>1365</v>
      </c>
      <c r="C27" t="s">
        <v>1366</v>
      </c>
      <c r="D27" s="16"/>
      <c r="E27" t="s">
        <v>1367</v>
      </c>
      <c r="F27" t="s">
        <v>133</v>
      </c>
      <c r="G27" t="s">
        <v>439</v>
      </c>
      <c r="H27" t="s">
        <v>157</v>
      </c>
      <c r="I27" t="s">
        <v>1368</v>
      </c>
      <c r="J27" s="78">
        <v>2.0499999999999998</v>
      </c>
      <c r="K27" t="s">
        <v>108</v>
      </c>
      <c r="L27" s="78">
        <v>5.71</v>
      </c>
      <c r="M27" s="78">
        <v>0.1</v>
      </c>
      <c r="N27" s="78">
        <v>107948379.3</v>
      </c>
      <c r="O27" s="78">
        <v>118.3</v>
      </c>
      <c r="P27" s="78">
        <v>127702.93271189999</v>
      </c>
      <c r="Q27" s="78">
        <v>0</v>
      </c>
      <c r="R27" s="78">
        <v>1.82</v>
      </c>
      <c r="S27" s="78">
        <v>7.0000000000000007E-2</v>
      </c>
    </row>
    <row r="28" spans="2:19">
      <c r="B28" t="s">
        <v>1369</v>
      </c>
      <c r="C28" t="s">
        <v>1370</v>
      </c>
      <c r="D28" s="16"/>
      <c r="E28" t="s">
        <v>443</v>
      </c>
      <c r="F28" t="s">
        <v>385</v>
      </c>
      <c r="G28" t="s">
        <v>439</v>
      </c>
      <c r="H28" t="s">
        <v>155</v>
      </c>
      <c r="I28" t="s">
        <v>1371</v>
      </c>
      <c r="J28" s="78">
        <v>1.56</v>
      </c>
      <c r="K28" t="s">
        <v>108</v>
      </c>
      <c r="L28" s="78">
        <v>5.7</v>
      </c>
      <c r="M28" s="78">
        <v>1.87</v>
      </c>
      <c r="N28" s="78">
        <v>8100000</v>
      </c>
      <c r="O28" s="78">
        <v>132.4</v>
      </c>
      <c r="P28" s="78">
        <v>10724.4</v>
      </c>
      <c r="Q28" s="78">
        <v>0</v>
      </c>
      <c r="R28" s="78">
        <v>0.15</v>
      </c>
      <c r="S28" s="78">
        <v>0.01</v>
      </c>
    </row>
    <row r="29" spans="2:19">
      <c r="B29" t="s">
        <v>1372</v>
      </c>
      <c r="C29" t="s">
        <v>1373</v>
      </c>
      <c r="D29" s="16"/>
      <c r="E29" t="s">
        <v>443</v>
      </c>
      <c r="F29" t="s">
        <v>385</v>
      </c>
      <c r="G29" t="s">
        <v>439</v>
      </c>
      <c r="H29" t="s">
        <v>155</v>
      </c>
      <c r="I29" t="s">
        <v>1374</v>
      </c>
      <c r="J29" s="78">
        <v>5.85</v>
      </c>
      <c r="K29" t="s">
        <v>108</v>
      </c>
      <c r="L29" s="78">
        <v>3.8</v>
      </c>
      <c r="M29" s="78">
        <v>0.91</v>
      </c>
      <c r="N29" s="78">
        <v>59700000</v>
      </c>
      <c r="O29" s="78">
        <v>121.75</v>
      </c>
      <c r="P29" s="78">
        <v>72684.75</v>
      </c>
      <c r="Q29" s="78">
        <v>0</v>
      </c>
      <c r="R29" s="78">
        <v>1.04</v>
      </c>
      <c r="S29" s="78">
        <v>0.04</v>
      </c>
    </row>
    <row r="30" spans="2:19">
      <c r="B30" t="s">
        <v>1375</v>
      </c>
      <c r="C30" t="s">
        <v>1376</v>
      </c>
      <c r="D30" s="16"/>
      <c r="E30" t="s">
        <v>443</v>
      </c>
      <c r="F30" t="s">
        <v>385</v>
      </c>
      <c r="G30" t="s">
        <v>439</v>
      </c>
      <c r="H30" t="s">
        <v>155</v>
      </c>
      <c r="I30" t="s">
        <v>498</v>
      </c>
      <c r="J30" s="78">
        <v>0.83</v>
      </c>
      <c r="K30" t="s">
        <v>108</v>
      </c>
      <c r="L30" s="78">
        <v>4.9000000000000004</v>
      </c>
      <c r="M30" s="78">
        <v>0.41</v>
      </c>
      <c r="N30" s="78">
        <v>882353.21</v>
      </c>
      <c r="O30" s="78">
        <v>160.25</v>
      </c>
      <c r="P30" s="78">
        <v>1413.971019025</v>
      </c>
      <c r="Q30" s="78">
        <v>0</v>
      </c>
      <c r="R30" s="78">
        <v>0.02</v>
      </c>
      <c r="S30" s="78">
        <v>0</v>
      </c>
    </row>
    <row r="31" spans="2:19">
      <c r="B31" t="s">
        <v>1377</v>
      </c>
      <c r="C31" t="s">
        <v>1378</v>
      </c>
      <c r="D31" s="16"/>
      <c r="E31" t="s">
        <v>443</v>
      </c>
      <c r="F31" t="s">
        <v>385</v>
      </c>
      <c r="G31" t="s">
        <v>439</v>
      </c>
      <c r="H31" t="s">
        <v>155</v>
      </c>
      <c r="I31" t="s">
        <v>1379</v>
      </c>
      <c r="J31" s="78">
        <v>0.44</v>
      </c>
      <c r="K31" t="s">
        <v>108</v>
      </c>
      <c r="L31" s="78">
        <v>6.2</v>
      </c>
      <c r="M31" s="78">
        <v>0.17</v>
      </c>
      <c r="N31" s="78">
        <v>405405.79</v>
      </c>
      <c r="O31" s="78">
        <v>122.79</v>
      </c>
      <c r="P31" s="78">
        <v>497.79776954099998</v>
      </c>
      <c r="Q31" s="78">
        <v>0</v>
      </c>
      <c r="R31" s="78">
        <v>0.01</v>
      </c>
      <c r="S31" s="78">
        <v>0</v>
      </c>
    </row>
    <row r="32" spans="2:19">
      <c r="B32" t="s">
        <v>1380</v>
      </c>
      <c r="C32" t="s">
        <v>1381</v>
      </c>
      <c r="D32" s="16"/>
      <c r="E32" t="s">
        <v>443</v>
      </c>
      <c r="F32" t="s">
        <v>385</v>
      </c>
      <c r="G32" t="s">
        <v>439</v>
      </c>
      <c r="H32" t="s">
        <v>155</v>
      </c>
      <c r="I32" t="s">
        <v>1341</v>
      </c>
      <c r="J32" s="78">
        <v>0.72</v>
      </c>
      <c r="K32" t="s">
        <v>108</v>
      </c>
      <c r="L32" s="78">
        <v>6.7</v>
      </c>
      <c r="M32" s="78">
        <v>0.6</v>
      </c>
      <c r="N32" s="78">
        <v>870000</v>
      </c>
      <c r="O32" s="78">
        <v>134.03</v>
      </c>
      <c r="P32" s="78">
        <v>1166.0609999999999</v>
      </c>
      <c r="Q32" s="78">
        <v>0</v>
      </c>
      <c r="R32" s="78">
        <v>0.02</v>
      </c>
      <c r="S32" s="78">
        <v>0</v>
      </c>
    </row>
    <row r="33" spans="2:19">
      <c r="B33" t="s">
        <v>1382</v>
      </c>
      <c r="C33" t="s">
        <v>1383</v>
      </c>
      <c r="D33" s="16"/>
      <c r="E33" t="s">
        <v>1384</v>
      </c>
      <c r="F33" t="s">
        <v>385</v>
      </c>
      <c r="G33" t="s">
        <v>439</v>
      </c>
      <c r="H33" t="s">
        <v>155</v>
      </c>
      <c r="I33" t="s">
        <v>1385</v>
      </c>
      <c r="J33" s="78">
        <v>7.34</v>
      </c>
      <c r="K33" t="s">
        <v>108</v>
      </c>
      <c r="L33" s="78">
        <v>4.0999999999999996</v>
      </c>
      <c r="M33" s="78">
        <v>0.98</v>
      </c>
      <c r="N33" s="78">
        <v>58000000</v>
      </c>
      <c r="O33" s="78">
        <v>129.58000000000001</v>
      </c>
      <c r="P33" s="78">
        <v>75156.399999999994</v>
      </c>
      <c r="Q33" s="78">
        <v>0</v>
      </c>
      <c r="R33" s="78">
        <v>1.07</v>
      </c>
      <c r="S33" s="78">
        <v>0.04</v>
      </c>
    </row>
    <row r="34" spans="2:19">
      <c r="B34" t="s">
        <v>1386</v>
      </c>
      <c r="C34" t="s">
        <v>1387</v>
      </c>
      <c r="D34" s="16"/>
      <c r="E34" t="s">
        <v>1384</v>
      </c>
      <c r="F34" t="s">
        <v>385</v>
      </c>
      <c r="G34" t="s">
        <v>439</v>
      </c>
      <c r="H34" t="s">
        <v>155</v>
      </c>
      <c r="I34" t="s">
        <v>1379</v>
      </c>
      <c r="J34" s="78">
        <v>1.43</v>
      </c>
      <c r="K34" t="s">
        <v>108</v>
      </c>
      <c r="L34" s="78">
        <v>6.9</v>
      </c>
      <c r="M34" s="78">
        <v>1.68</v>
      </c>
      <c r="N34" s="78">
        <v>800000</v>
      </c>
      <c r="O34" s="78">
        <v>129.61000000000001</v>
      </c>
      <c r="P34" s="78">
        <v>1036.8800000000001</v>
      </c>
      <c r="Q34" s="78">
        <v>0</v>
      </c>
      <c r="R34" s="78">
        <v>0.01</v>
      </c>
      <c r="S34" s="78">
        <v>0</v>
      </c>
    </row>
    <row r="35" spans="2:19">
      <c r="B35" t="s">
        <v>1388</v>
      </c>
      <c r="C35" t="s">
        <v>1389</v>
      </c>
      <c r="D35" s="16"/>
      <c r="E35" t="s">
        <v>1384</v>
      </c>
      <c r="F35" t="s">
        <v>385</v>
      </c>
      <c r="G35" t="s">
        <v>439</v>
      </c>
      <c r="H35" t="s">
        <v>155</v>
      </c>
      <c r="I35" t="s">
        <v>1390</v>
      </c>
      <c r="J35" s="78">
        <v>5.85</v>
      </c>
      <c r="K35" t="s">
        <v>108</v>
      </c>
      <c r="L35" s="78">
        <v>3.8</v>
      </c>
      <c r="M35" s="78">
        <v>0.92</v>
      </c>
      <c r="N35" s="78">
        <v>47520000</v>
      </c>
      <c r="O35" s="78">
        <v>121.72</v>
      </c>
      <c r="P35" s="78">
        <v>57841.343999999997</v>
      </c>
      <c r="Q35" s="78">
        <v>0</v>
      </c>
      <c r="R35" s="78">
        <v>0.83</v>
      </c>
      <c r="S35" s="78">
        <v>0.03</v>
      </c>
    </row>
    <row r="36" spans="2:19">
      <c r="B36" t="s">
        <v>1391</v>
      </c>
      <c r="C36" t="s">
        <v>1392</v>
      </c>
      <c r="D36" s="16"/>
      <c r="E36" t="s">
        <v>1393</v>
      </c>
      <c r="F36" t="s">
        <v>129</v>
      </c>
      <c r="G36" t="s">
        <v>439</v>
      </c>
      <c r="H36" t="s">
        <v>157</v>
      </c>
      <c r="I36" t="s">
        <v>1394</v>
      </c>
      <c r="J36" s="78">
        <v>5.64</v>
      </c>
      <c r="K36" t="s">
        <v>108</v>
      </c>
      <c r="L36" s="78">
        <v>5.6</v>
      </c>
      <c r="M36" s="78">
        <v>1.1399999999999999</v>
      </c>
      <c r="N36" s="78">
        <v>14023705.810000001</v>
      </c>
      <c r="O36" s="78">
        <v>152.71</v>
      </c>
      <c r="P36" s="78">
        <v>21415.601142451</v>
      </c>
      <c r="Q36" s="78">
        <v>2</v>
      </c>
      <c r="R36" s="78">
        <v>0.31</v>
      </c>
      <c r="S36" s="78">
        <v>0.01</v>
      </c>
    </row>
    <row r="37" spans="2:19">
      <c r="B37" t="s">
        <v>1395</v>
      </c>
      <c r="C37" t="s">
        <v>1396</v>
      </c>
      <c r="D37" s="16"/>
      <c r="E37" t="s">
        <v>1393</v>
      </c>
      <c r="F37" t="s">
        <v>129</v>
      </c>
      <c r="G37" t="s">
        <v>439</v>
      </c>
      <c r="H37" t="s">
        <v>157</v>
      </c>
      <c r="I37" t="s">
        <v>1397</v>
      </c>
      <c r="J37" s="78">
        <v>8.89</v>
      </c>
      <c r="K37" t="s">
        <v>108</v>
      </c>
      <c r="L37" s="78">
        <v>4.8</v>
      </c>
      <c r="M37" s="78">
        <v>1.89</v>
      </c>
      <c r="N37" s="78">
        <v>87986818</v>
      </c>
      <c r="O37" s="78">
        <v>131.35</v>
      </c>
      <c r="P37" s="78">
        <v>115570.68544299999</v>
      </c>
      <c r="Q37" s="78">
        <v>0</v>
      </c>
      <c r="R37" s="78">
        <v>1.65</v>
      </c>
      <c r="S37" s="78">
        <v>0.06</v>
      </c>
    </row>
    <row r="38" spans="2:19">
      <c r="B38" t="s">
        <v>1398</v>
      </c>
      <c r="C38" t="s">
        <v>1399</v>
      </c>
      <c r="D38" s="16"/>
      <c r="E38" t="s">
        <v>1393</v>
      </c>
      <c r="F38" t="s">
        <v>129</v>
      </c>
      <c r="G38" t="s">
        <v>439</v>
      </c>
      <c r="H38" t="s">
        <v>157</v>
      </c>
      <c r="I38" t="s">
        <v>1400</v>
      </c>
      <c r="J38" s="78">
        <v>11.5</v>
      </c>
      <c r="K38" t="s">
        <v>108</v>
      </c>
      <c r="L38" s="78">
        <v>2.95</v>
      </c>
      <c r="M38" s="78">
        <v>2.1</v>
      </c>
      <c r="N38" s="78">
        <v>145000000</v>
      </c>
      <c r="O38" s="78">
        <v>111.02</v>
      </c>
      <c r="P38" s="78">
        <v>160979</v>
      </c>
      <c r="Q38" s="78">
        <v>0</v>
      </c>
      <c r="R38" s="78">
        <v>2.2999999999999998</v>
      </c>
      <c r="S38" s="78">
        <v>0.08</v>
      </c>
    </row>
    <row r="39" spans="2:19">
      <c r="B39" t="s">
        <v>1401</v>
      </c>
      <c r="C39" t="s">
        <v>1402</v>
      </c>
      <c r="D39" s="16"/>
      <c r="E39" t="s">
        <v>384</v>
      </c>
      <c r="F39" t="s">
        <v>385</v>
      </c>
      <c r="G39" t="s">
        <v>356</v>
      </c>
      <c r="H39" t="s">
        <v>155</v>
      </c>
      <c r="I39" t="s">
        <v>1403</v>
      </c>
      <c r="J39" s="78">
        <v>2.72</v>
      </c>
      <c r="K39" t="s">
        <v>108</v>
      </c>
      <c r="L39" s="78">
        <v>6.2</v>
      </c>
      <c r="M39" s="78">
        <v>0.78</v>
      </c>
      <c r="N39" s="78">
        <v>200000000</v>
      </c>
      <c r="O39" s="78">
        <v>135.94</v>
      </c>
      <c r="P39" s="78">
        <v>271880</v>
      </c>
      <c r="Q39" s="78">
        <v>0</v>
      </c>
      <c r="R39" s="78">
        <v>3.88</v>
      </c>
      <c r="S39" s="78">
        <v>0.14000000000000001</v>
      </c>
    </row>
    <row r="40" spans="2:19">
      <c r="B40" t="s">
        <v>1404</v>
      </c>
      <c r="C40" t="s">
        <v>1405</v>
      </c>
      <c r="D40" s="16"/>
      <c r="E40" t="s">
        <v>1406</v>
      </c>
      <c r="F40" t="s">
        <v>448</v>
      </c>
      <c r="G40" t="s">
        <v>469</v>
      </c>
      <c r="H40" t="s">
        <v>156</v>
      </c>
      <c r="I40" t="s">
        <v>1407</v>
      </c>
      <c r="J40" s="78">
        <v>4.9800000000000004</v>
      </c>
      <c r="K40" t="s">
        <v>108</v>
      </c>
      <c r="L40" s="78">
        <v>4.6500000000000004</v>
      </c>
      <c r="M40" s="78">
        <v>0.79</v>
      </c>
      <c r="N40" s="78">
        <v>59500000</v>
      </c>
      <c r="O40" s="78">
        <v>124.47</v>
      </c>
      <c r="P40" s="78">
        <v>74059.649999999994</v>
      </c>
      <c r="Q40" s="78">
        <v>0</v>
      </c>
      <c r="R40" s="78">
        <v>1.06</v>
      </c>
      <c r="S40" s="78">
        <v>0.04</v>
      </c>
    </row>
    <row r="41" spans="2:19">
      <c r="B41" t="s">
        <v>1408</v>
      </c>
      <c r="C41" t="s">
        <v>1409</v>
      </c>
      <c r="D41" s="16"/>
      <c r="E41" t="s">
        <v>1406</v>
      </c>
      <c r="F41" t="s">
        <v>448</v>
      </c>
      <c r="G41" t="s">
        <v>469</v>
      </c>
      <c r="H41" t="s">
        <v>156</v>
      </c>
      <c r="I41" t="s">
        <v>1410</v>
      </c>
      <c r="J41" s="78">
        <v>9.65</v>
      </c>
      <c r="K41" t="s">
        <v>108</v>
      </c>
      <c r="L41" s="78">
        <v>3.3</v>
      </c>
      <c r="M41" s="78">
        <v>2.16</v>
      </c>
      <c r="N41" s="78">
        <v>60000000</v>
      </c>
      <c r="O41" s="78">
        <v>113.34</v>
      </c>
      <c r="P41" s="78">
        <v>68004</v>
      </c>
      <c r="Q41" s="78">
        <v>0</v>
      </c>
      <c r="R41" s="78">
        <v>0.97</v>
      </c>
      <c r="S41" s="78">
        <v>0.04</v>
      </c>
    </row>
    <row r="42" spans="2:19">
      <c r="B42" t="s">
        <v>1411</v>
      </c>
      <c r="C42" t="s">
        <v>1412</v>
      </c>
      <c r="D42" s="16"/>
      <c r="E42" t="s">
        <v>1413</v>
      </c>
      <c r="F42" t="s">
        <v>129</v>
      </c>
      <c r="G42" t="s">
        <v>356</v>
      </c>
      <c r="H42" t="s">
        <v>157</v>
      </c>
      <c r="I42" t="s">
        <v>1414</v>
      </c>
      <c r="J42" s="78">
        <v>12.47</v>
      </c>
      <c r="K42" t="s">
        <v>108</v>
      </c>
      <c r="L42" s="78">
        <v>4.0999999999999996</v>
      </c>
      <c r="M42" s="78">
        <v>1.98</v>
      </c>
      <c r="N42" s="78">
        <v>404751942</v>
      </c>
      <c r="O42" s="78">
        <v>133.15</v>
      </c>
      <c r="P42" s="78">
        <v>538927.21077300003</v>
      </c>
      <c r="Q42" s="78">
        <v>0</v>
      </c>
      <c r="R42" s="78">
        <v>7.7</v>
      </c>
      <c r="S42" s="78">
        <v>0.28000000000000003</v>
      </c>
    </row>
    <row r="43" spans="2:19">
      <c r="B43" t="s">
        <v>1415</v>
      </c>
      <c r="C43" t="s">
        <v>1416</v>
      </c>
      <c r="D43" s="16"/>
      <c r="E43" t="s">
        <v>1413</v>
      </c>
      <c r="F43" t="s">
        <v>129</v>
      </c>
      <c r="G43" t="s">
        <v>356</v>
      </c>
      <c r="H43" t="s">
        <v>157</v>
      </c>
      <c r="I43" t="s">
        <v>1417</v>
      </c>
      <c r="J43" s="78">
        <v>1.71</v>
      </c>
      <c r="K43" t="s">
        <v>108</v>
      </c>
      <c r="L43" s="78">
        <v>4.9000000000000004</v>
      </c>
      <c r="M43" s="78">
        <v>0.49</v>
      </c>
      <c r="N43" s="78">
        <v>103011366.59999999</v>
      </c>
      <c r="O43" s="78">
        <v>128.82</v>
      </c>
      <c r="P43" s="78">
        <v>132699.24245411999</v>
      </c>
      <c r="Q43" s="78">
        <v>14.42</v>
      </c>
      <c r="R43" s="78">
        <v>1.9</v>
      </c>
      <c r="S43" s="78">
        <v>7.0000000000000007E-2</v>
      </c>
    </row>
    <row r="44" spans="2:19">
      <c r="B44" t="s">
        <v>1418</v>
      </c>
      <c r="C44" t="s">
        <v>1419</v>
      </c>
      <c r="D44" s="16"/>
      <c r="E44" t="s">
        <v>1413</v>
      </c>
      <c r="F44" t="s">
        <v>129</v>
      </c>
      <c r="G44" t="s">
        <v>356</v>
      </c>
      <c r="H44" t="s">
        <v>157</v>
      </c>
      <c r="I44" t="s">
        <v>1394</v>
      </c>
      <c r="J44" s="78">
        <v>10.34</v>
      </c>
      <c r="K44" t="s">
        <v>108</v>
      </c>
      <c r="L44" s="78">
        <v>4.9000000000000004</v>
      </c>
      <c r="M44" s="78">
        <v>1.41</v>
      </c>
      <c r="N44" s="78">
        <v>360820000</v>
      </c>
      <c r="O44" s="78">
        <v>167.51</v>
      </c>
      <c r="P44" s="78">
        <v>604409.58200000005</v>
      </c>
      <c r="Q44" s="78">
        <v>23.71</v>
      </c>
      <c r="R44" s="78">
        <v>8.6300000000000008</v>
      </c>
      <c r="S44" s="78">
        <v>0.31</v>
      </c>
    </row>
    <row r="45" spans="2:19">
      <c r="B45" t="s">
        <v>1420</v>
      </c>
      <c r="C45" t="s">
        <v>1421</v>
      </c>
      <c r="D45" s="16"/>
      <c r="E45" t="s">
        <v>412</v>
      </c>
      <c r="F45" t="s">
        <v>385</v>
      </c>
      <c r="G45" t="s">
        <v>356</v>
      </c>
      <c r="H45" t="s">
        <v>155</v>
      </c>
      <c r="I45" t="s">
        <v>1422</v>
      </c>
      <c r="J45" s="78">
        <v>5.65</v>
      </c>
      <c r="K45" t="s">
        <v>108</v>
      </c>
      <c r="L45" s="78">
        <v>5.75</v>
      </c>
      <c r="M45" s="78">
        <v>0.93</v>
      </c>
      <c r="N45" s="78">
        <v>130000000</v>
      </c>
      <c r="O45" s="78">
        <v>152.77000000000001</v>
      </c>
      <c r="P45" s="78">
        <v>198601</v>
      </c>
      <c r="Q45" s="78">
        <v>9.98</v>
      </c>
      <c r="R45" s="78">
        <v>2.84</v>
      </c>
      <c r="S45" s="78">
        <v>0.1</v>
      </c>
    </row>
    <row r="46" spans="2:19">
      <c r="B46" t="s">
        <v>1423</v>
      </c>
      <c r="C46" t="s">
        <v>1424</v>
      </c>
      <c r="D46" s="16"/>
      <c r="E46" t="s">
        <v>412</v>
      </c>
      <c r="F46" t="s">
        <v>385</v>
      </c>
      <c r="G46" t="s">
        <v>356</v>
      </c>
      <c r="H46" t="s">
        <v>155</v>
      </c>
      <c r="I46" t="s">
        <v>1425</v>
      </c>
      <c r="J46" s="78">
        <v>2.63</v>
      </c>
      <c r="K46" t="s">
        <v>108</v>
      </c>
      <c r="L46" s="78">
        <v>5.75</v>
      </c>
      <c r="M46" s="78">
        <v>1.1299999999999999</v>
      </c>
      <c r="N46" s="78">
        <v>10000000</v>
      </c>
      <c r="O46" s="78">
        <v>139.83000000000001</v>
      </c>
      <c r="P46" s="78">
        <v>13983</v>
      </c>
      <c r="Q46" s="78">
        <v>0</v>
      </c>
      <c r="R46" s="78">
        <v>0.2</v>
      </c>
      <c r="S46" s="78">
        <v>0.01</v>
      </c>
    </row>
    <row r="47" spans="2:19">
      <c r="B47" t="s">
        <v>1426</v>
      </c>
      <c r="C47" t="s">
        <v>1427</v>
      </c>
      <c r="D47" s="16"/>
      <c r="E47" t="s">
        <v>1428</v>
      </c>
      <c r="F47" t="s">
        <v>129</v>
      </c>
      <c r="G47" t="s">
        <v>1429</v>
      </c>
      <c r="H47" t="s">
        <v>156</v>
      </c>
      <c r="I47" t="s">
        <v>1430</v>
      </c>
      <c r="J47" s="78">
        <v>5.9</v>
      </c>
      <c r="K47" t="s">
        <v>108</v>
      </c>
      <c r="L47" s="78">
        <v>7.15</v>
      </c>
      <c r="M47" s="78">
        <v>1.58</v>
      </c>
      <c r="N47" s="78">
        <v>83689147.980000004</v>
      </c>
      <c r="O47" s="78">
        <v>142.57</v>
      </c>
      <c r="P47" s="78">
        <v>119315.618275086</v>
      </c>
      <c r="Q47" s="78">
        <v>0</v>
      </c>
      <c r="R47" s="78">
        <v>1.7</v>
      </c>
      <c r="S47" s="78">
        <v>0.06</v>
      </c>
    </row>
    <row r="48" spans="2:19">
      <c r="B48" t="s">
        <v>1431</v>
      </c>
      <c r="C48" t="s">
        <v>1432</v>
      </c>
      <c r="D48" s="16"/>
      <c r="E48" t="s">
        <v>1433</v>
      </c>
      <c r="F48" t="s">
        <v>438</v>
      </c>
      <c r="G48" t="s">
        <v>1429</v>
      </c>
      <c r="H48" t="s">
        <v>156</v>
      </c>
      <c r="I48" t="s">
        <v>1434</v>
      </c>
      <c r="J48" s="78">
        <v>0.64</v>
      </c>
      <c r="K48" t="s">
        <v>108</v>
      </c>
      <c r="L48" s="78">
        <v>6.5</v>
      </c>
      <c r="M48" s="78">
        <v>0.64</v>
      </c>
      <c r="N48" s="78">
        <v>8910003.1999999993</v>
      </c>
      <c r="O48" s="78">
        <v>122.5</v>
      </c>
      <c r="P48" s="78">
        <v>10914.753919999999</v>
      </c>
      <c r="Q48" s="78">
        <v>3.28</v>
      </c>
      <c r="R48" s="78">
        <v>0.16</v>
      </c>
      <c r="S48" s="78">
        <v>0.01</v>
      </c>
    </row>
    <row r="49" spans="2:19">
      <c r="B49" t="s">
        <v>1435</v>
      </c>
      <c r="C49" t="s">
        <v>1436</v>
      </c>
      <c r="D49" s="16"/>
      <c r="E49" t="s">
        <v>505</v>
      </c>
      <c r="F49" t="s">
        <v>133</v>
      </c>
      <c r="G49" t="s">
        <v>497</v>
      </c>
      <c r="H49" t="s">
        <v>157</v>
      </c>
      <c r="I49" t="s">
        <v>1437</v>
      </c>
      <c r="J49" s="78">
        <v>4.8099999999999996</v>
      </c>
      <c r="K49" t="s">
        <v>108</v>
      </c>
      <c r="L49" s="78">
        <v>6</v>
      </c>
      <c r="M49" s="78">
        <v>3.16</v>
      </c>
      <c r="N49" s="78">
        <v>158769000</v>
      </c>
      <c r="O49" s="78">
        <v>119.86</v>
      </c>
      <c r="P49" s="78">
        <v>190300.52340000001</v>
      </c>
      <c r="Q49" s="78">
        <v>0</v>
      </c>
      <c r="R49" s="78">
        <v>2.72</v>
      </c>
      <c r="S49" s="78">
        <v>0.1</v>
      </c>
    </row>
    <row r="50" spans="2:19">
      <c r="B50" t="s">
        <v>1438</v>
      </c>
      <c r="C50" t="s">
        <v>1439</v>
      </c>
      <c r="D50" s="16"/>
      <c r="E50" t="s">
        <v>505</v>
      </c>
      <c r="F50" t="s">
        <v>133</v>
      </c>
      <c r="G50" t="s">
        <v>497</v>
      </c>
      <c r="H50" t="s">
        <v>157</v>
      </c>
      <c r="I50" t="s">
        <v>1440</v>
      </c>
      <c r="J50" s="78">
        <v>8.17</v>
      </c>
      <c r="K50" t="s">
        <v>108</v>
      </c>
      <c r="L50" s="78">
        <v>6</v>
      </c>
      <c r="M50" s="78">
        <v>3.09</v>
      </c>
      <c r="N50" s="78">
        <v>324674682</v>
      </c>
      <c r="O50" s="78">
        <v>128.66</v>
      </c>
      <c r="P50" s="78">
        <v>417726.44586119999</v>
      </c>
      <c r="Q50" s="78">
        <v>0</v>
      </c>
      <c r="R50" s="78">
        <v>5.97</v>
      </c>
      <c r="S50" s="78">
        <v>0.22</v>
      </c>
    </row>
    <row r="51" spans="2:19">
      <c r="B51" t="s">
        <v>1441</v>
      </c>
      <c r="C51" t="s">
        <v>1442</v>
      </c>
      <c r="D51" s="16"/>
      <c r="E51" t="s">
        <v>505</v>
      </c>
      <c r="F51" t="s">
        <v>133</v>
      </c>
      <c r="G51" t="s">
        <v>497</v>
      </c>
      <c r="H51" t="s">
        <v>157</v>
      </c>
      <c r="I51" t="s">
        <v>1443</v>
      </c>
      <c r="J51" s="78">
        <v>0.38</v>
      </c>
      <c r="K51" t="s">
        <v>108</v>
      </c>
      <c r="L51" s="78">
        <v>6.5</v>
      </c>
      <c r="M51" s="78">
        <v>0.47</v>
      </c>
      <c r="N51" s="78">
        <v>181829104</v>
      </c>
      <c r="O51" s="78">
        <v>127</v>
      </c>
      <c r="P51" s="78">
        <v>230922.96208</v>
      </c>
      <c r="Q51" s="78">
        <v>14.66</v>
      </c>
      <c r="R51" s="78">
        <v>3.3</v>
      </c>
      <c r="S51" s="78">
        <v>0.12</v>
      </c>
    </row>
    <row r="52" spans="2:19">
      <c r="B52" t="s">
        <v>1444</v>
      </c>
      <c r="C52" t="s">
        <v>1445</v>
      </c>
      <c r="D52" s="16"/>
      <c r="E52" t="s">
        <v>505</v>
      </c>
      <c r="F52" t="s">
        <v>133</v>
      </c>
      <c r="G52" t="s">
        <v>497</v>
      </c>
      <c r="H52" t="s">
        <v>157</v>
      </c>
      <c r="I52" t="s">
        <v>1446</v>
      </c>
      <c r="J52" s="78">
        <v>3.49</v>
      </c>
      <c r="K52" t="s">
        <v>108</v>
      </c>
      <c r="L52" s="78">
        <v>6.85</v>
      </c>
      <c r="M52" s="78">
        <v>0.78</v>
      </c>
      <c r="N52" s="78">
        <v>93000000</v>
      </c>
      <c r="O52" s="78">
        <v>137.09</v>
      </c>
      <c r="P52" s="78">
        <v>127493.7</v>
      </c>
      <c r="Q52" s="78">
        <v>18.41</v>
      </c>
      <c r="R52" s="78">
        <v>1.82</v>
      </c>
      <c r="S52" s="78">
        <v>7.0000000000000007E-2</v>
      </c>
    </row>
    <row r="53" spans="2:19">
      <c r="B53" t="s">
        <v>1447</v>
      </c>
      <c r="C53" t="s">
        <v>1448</v>
      </c>
      <c r="D53" s="16"/>
      <c r="E53" t="s">
        <v>509</v>
      </c>
      <c r="F53" t="s">
        <v>118</v>
      </c>
      <c r="G53" t="s">
        <v>548</v>
      </c>
      <c r="H53" t="s">
        <v>157</v>
      </c>
      <c r="I53" t="s">
        <v>1449</v>
      </c>
      <c r="J53" s="78">
        <v>1.02</v>
      </c>
      <c r="K53" t="s">
        <v>108</v>
      </c>
      <c r="L53" s="78">
        <v>5.35</v>
      </c>
      <c r="M53" s="78">
        <v>0.83</v>
      </c>
      <c r="N53" s="78">
        <v>64850699.090000004</v>
      </c>
      <c r="O53" s="78">
        <v>126</v>
      </c>
      <c r="P53" s="78">
        <v>81711.880853399998</v>
      </c>
      <c r="Q53" s="78">
        <v>10.89</v>
      </c>
      <c r="R53" s="78">
        <v>1.17</v>
      </c>
      <c r="S53" s="78">
        <v>0.04</v>
      </c>
    </row>
    <row r="54" spans="2:19">
      <c r="B54" t="s">
        <v>1450</v>
      </c>
      <c r="C54" t="s">
        <v>1451</v>
      </c>
      <c r="D54" s="16"/>
      <c r="E54" t="s">
        <v>1452</v>
      </c>
      <c r="F54" t="s">
        <v>133</v>
      </c>
      <c r="G54" t="s">
        <v>196</v>
      </c>
      <c r="H54" t="s">
        <v>197</v>
      </c>
      <c r="I54" t="s">
        <v>1453</v>
      </c>
      <c r="J54" s="78">
        <v>0</v>
      </c>
      <c r="K54" t="s">
        <v>108</v>
      </c>
      <c r="L54" s="78">
        <v>9.9</v>
      </c>
      <c r="M54" s="78">
        <v>0</v>
      </c>
      <c r="N54" s="78">
        <v>5744487.7800000003</v>
      </c>
      <c r="O54" s="78">
        <v>9.9999999999999995E-7</v>
      </c>
      <c r="P54" s="78">
        <v>5.7444877799999999E-5</v>
      </c>
      <c r="Q54" s="78">
        <v>4.0999999999999996</v>
      </c>
      <c r="R54" s="78">
        <v>0</v>
      </c>
      <c r="S54" s="78">
        <v>0</v>
      </c>
    </row>
    <row r="55" spans="2:19">
      <c r="B55" t="s">
        <v>1454</v>
      </c>
      <c r="C55" t="s">
        <v>1455</v>
      </c>
      <c r="D55" s="16"/>
      <c r="E55" t="s">
        <v>1452</v>
      </c>
      <c r="F55" t="s">
        <v>133</v>
      </c>
      <c r="G55" t="s">
        <v>196</v>
      </c>
      <c r="H55" t="s">
        <v>197</v>
      </c>
      <c r="I55" t="s">
        <v>1456</v>
      </c>
      <c r="J55" s="78">
        <v>0</v>
      </c>
      <c r="K55" t="s">
        <v>108</v>
      </c>
      <c r="L55" s="78">
        <v>9.9</v>
      </c>
      <c r="M55" s="78">
        <v>0</v>
      </c>
      <c r="N55" s="78">
        <v>1148897.56</v>
      </c>
      <c r="O55" s="78">
        <v>9.9999999999999995E-7</v>
      </c>
      <c r="P55" s="78">
        <v>1.1488975599999999E-5</v>
      </c>
      <c r="Q55" s="78">
        <v>0</v>
      </c>
      <c r="R55" s="78">
        <v>0</v>
      </c>
      <c r="S55" s="78">
        <v>0</v>
      </c>
    </row>
    <row r="56" spans="2:19">
      <c r="B56" s="79" t="s">
        <v>1316</v>
      </c>
      <c r="C56" s="16"/>
      <c r="D56" s="16"/>
      <c r="E56" s="16"/>
      <c r="J56" s="80">
        <v>6.6</v>
      </c>
      <c r="M56" s="80">
        <v>1.46</v>
      </c>
      <c r="N56" s="80">
        <v>3071263543.9099998</v>
      </c>
      <c r="P56" s="80">
        <v>4174519.0034653037</v>
      </c>
      <c r="R56" s="80">
        <v>59.63</v>
      </c>
      <c r="S56" s="80">
        <v>2.16</v>
      </c>
    </row>
    <row r="57" spans="2:19">
      <c r="B57" s="79" t="s">
        <v>1317</v>
      </c>
      <c r="C57" s="16"/>
      <c r="D57" s="16"/>
      <c r="E57" s="16"/>
    </row>
    <row r="58" spans="2:19">
      <c r="B58" t="s">
        <v>196</v>
      </c>
      <c r="C58" t="s">
        <v>196</v>
      </c>
      <c r="D58" s="16"/>
      <c r="E58" s="16"/>
      <c r="F58" t="s">
        <v>196</v>
      </c>
      <c r="G58" t="s">
        <v>196</v>
      </c>
      <c r="J58" s="78">
        <v>0</v>
      </c>
      <c r="K58" t="s">
        <v>196</v>
      </c>
      <c r="L58" s="78">
        <v>0</v>
      </c>
      <c r="M58" s="78">
        <v>0</v>
      </c>
      <c r="N58" s="78">
        <v>0</v>
      </c>
      <c r="O58" s="78">
        <v>0</v>
      </c>
      <c r="P58" s="78">
        <v>0</v>
      </c>
      <c r="Q58" s="78">
        <v>0</v>
      </c>
      <c r="R58" s="78">
        <v>0</v>
      </c>
      <c r="S58" s="78">
        <v>0</v>
      </c>
    </row>
    <row r="59" spans="2:19">
      <c r="B59" s="79" t="s">
        <v>1318</v>
      </c>
      <c r="C59" s="16"/>
      <c r="D59" s="16"/>
      <c r="E59" s="16"/>
      <c r="J59" s="80">
        <v>0</v>
      </c>
      <c r="M59" s="80">
        <v>0</v>
      </c>
      <c r="N59" s="80">
        <v>0</v>
      </c>
      <c r="P59" s="80">
        <v>0</v>
      </c>
      <c r="R59" s="80">
        <v>0</v>
      </c>
      <c r="S59" s="80">
        <v>0</v>
      </c>
    </row>
    <row r="60" spans="2:19">
      <c r="B60" s="79" t="s">
        <v>376</v>
      </c>
      <c r="C60" s="16"/>
      <c r="D60" s="16"/>
      <c r="E60" s="16"/>
    </row>
    <row r="61" spans="2:19">
      <c r="B61" t="s">
        <v>1457</v>
      </c>
      <c r="C61" t="s">
        <v>1458</v>
      </c>
      <c r="D61" s="16"/>
      <c r="E61" t="s">
        <v>1459</v>
      </c>
      <c r="F61" t="s">
        <v>118</v>
      </c>
      <c r="G61" t="s">
        <v>429</v>
      </c>
      <c r="H61" t="s">
        <v>155</v>
      </c>
      <c r="I61" t="s">
        <v>1460</v>
      </c>
      <c r="J61" s="78">
        <v>5.4</v>
      </c>
      <c r="K61" t="s">
        <v>112</v>
      </c>
      <c r="L61" s="78">
        <v>7.97</v>
      </c>
      <c r="M61" s="78">
        <v>3.35</v>
      </c>
      <c r="N61" s="78">
        <v>7634303.2599999998</v>
      </c>
      <c r="O61" s="78">
        <v>128.62999999999997</v>
      </c>
      <c r="P61" s="78">
        <v>36982.136131050902</v>
      </c>
      <c r="Q61" s="78">
        <v>5.24</v>
      </c>
      <c r="R61" s="78">
        <v>0.53</v>
      </c>
      <c r="S61" s="78">
        <v>0.02</v>
      </c>
    </row>
    <row r="62" spans="2:19">
      <c r="B62" t="s">
        <v>1461</v>
      </c>
      <c r="C62" t="s">
        <v>1462</v>
      </c>
      <c r="D62" s="16"/>
      <c r="E62" t="s">
        <v>1463</v>
      </c>
      <c r="F62" t="s">
        <v>133</v>
      </c>
      <c r="G62" t="s">
        <v>196</v>
      </c>
      <c r="H62" t="s">
        <v>197</v>
      </c>
      <c r="I62" t="s">
        <v>1464</v>
      </c>
      <c r="J62" s="78">
        <v>6.4</v>
      </c>
      <c r="K62" t="s">
        <v>112</v>
      </c>
      <c r="L62" s="78">
        <v>3</v>
      </c>
      <c r="M62" s="78">
        <v>7.02</v>
      </c>
      <c r="N62" s="78">
        <v>10569046.74</v>
      </c>
      <c r="O62" s="78">
        <v>78.25</v>
      </c>
      <c r="P62" s="78">
        <v>31145.8709928723</v>
      </c>
      <c r="Q62" s="78">
        <v>2.83</v>
      </c>
      <c r="R62" s="78">
        <v>0.44</v>
      </c>
      <c r="S62" s="78">
        <v>0.02</v>
      </c>
    </row>
    <row r="63" spans="2:19">
      <c r="B63" t="s">
        <v>1465</v>
      </c>
      <c r="C63" t="s">
        <v>1466</v>
      </c>
      <c r="D63" s="16"/>
      <c r="E63" t="s">
        <v>1463</v>
      </c>
      <c r="F63" t="s">
        <v>133</v>
      </c>
      <c r="G63" t="s">
        <v>196</v>
      </c>
      <c r="H63" t="s">
        <v>197</v>
      </c>
      <c r="I63" t="s">
        <v>1464</v>
      </c>
      <c r="J63" s="78">
        <v>3.05</v>
      </c>
      <c r="K63" t="s">
        <v>112</v>
      </c>
      <c r="L63" s="78">
        <v>3.44</v>
      </c>
      <c r="M63" s="78">
        <v>2.93</v>
      </c>
      <c r="N63" s="78">
        <v>3055158.11</v>
      </c>
      <c r="O63" s="78">
        <v>101.65000000000009</v>
      </c>
      <c r="P63" s="78">
        <v>11695.569912057301</v>
      </c>
      <c r="Q63" s="78">
        <v>6.24</v>
      </c>
      <c r="R63" s="78">
        <v>0.17</v>
      </c>
      <c r="S63" s="78">
        <v>0.01</v>
      </c>
    </row>
    <row r="64" spans="2:19">
      <c r="B64" s="79" t="s">
        <v>377</v>
      </c>
      <c r="C64" s="16"/>
      <c r="D64" s="16"/>
      <c r="E64" s="16"/>
      <c r="J64" s="80">
        <v>5.44</v>
      </c>
      <c r="M64" s="80">
        <v>4.72</v>
      </c>
      <c r="N64" s="80">
        <v>21258508.109999999</v>
      </c>
      <c r="P64" s="80">
        <v>79823.577035980503</v>
      </c>
      <c r="R64" s="80">
        <v>1.1399999999999999</v>
      </c>
      <c r="S64" s="80">
        <v>0.04</v>
      </c>
    </row>
    <row r="65" spans="2:19">
      <c r="B65" s="79" t="s">
        <v>129</v>
      </c>
      <c r="C65" s="16"/>
      <c r="D65" s="16"/>
      <c r="E65" s="16"/>
    </row>
    <row r="66" spans="2:19">
      <c r="B66" t="s">
        <v>196</v>
      </c>
      <c r="C66" t="s">
        <v>196</v>
      </c>
      <c r="D66" s="16"/>
      <c r="E66" s="16"/>
      <c r="F66" t="s">
        <v>196</v>
      </c>
      <c r="G66" t="s">
        <v>196</v>
      </c>
      <c r="J66" s="78">
        <v>0</v>
      </c>
      <c r="K66" t="s">
        <v>196</v>
      </c>
      <c r="L66" s="78">
        <v>0</v>
      </c>
      <c r="M66" s="78">
        <v>0</v>
      </c>
      <c r="N66" s="78">
        <v>0</v>
      </c>
      <c r="O66" s="78">
        <v>0</v>
      </c>
      <c r="P66" s="78">
        <v>0</v>
      </c>
      <c r="Q66" s="78">
        <v>0</v>
      </c>
      <c r="R66" s="78">
        <v>0</v>
      </c>
      <c r="S66" s="78">
        <v>0</v>
      </c>
    </row>
    <row r="67" spans="2:19">
      <c r="B67" s="79" t="s">
        <v>550</v>
      </c>
      <c r="C67" s="16"/>
      <c r="D67" s="16"/>
      <c r="E67" s="16"/>
      <c r="J67" s="80">
        <v>0</v>
      </c>
      <c r="M67" s="80">
        <v>0</v>
      </c>
      <c r="N67" s="80">
        <v>0</v>
      </c>
      <c r="P67" s="80">
        <v>0</v>
      </c>
      <c r="R67" s="80">
        <v>0</v>
      </c>
      <c r="S67" s="80">
        <v>0</v>
      </c>
    </row>
    <row r="68" spans="2:19">
      <c r="B68" s="79" t="s">
        <v>267</v>
      </c>
      <c r="C68" s="16"/>
      <c r="D68" s="16"/>
      <c r="E68" s="16"/>
      <c r="J68" s="80">
        <v>6.58</v>
      </c>
      <c r="M68" s="80">
        <v>1.53</v>
      </c>
      <c r="N68" s="80">
        <v>3092522052.02</v>
      </c>
      <c r="P68" s="80">
        <v>4254342.5805012845</v>
      </c>
      <c r="R68" s="80">
        <v>60.77</v>
      </c>
      <c r="S68" s="80">
        <v>2.2000000000000002</v>
      </c>
    </row>
    <row r="69" spans="2:19">
      <c r="B69" s="79" t="s">
        <v>268</v>
      </c>
      <c r="C69" s="16"/>
      <c r="D69" s="16"/>
      <c r="E69" s="16"/>
    </row>
    <row r="70" spans="2:19">
      <c r="B70" s="79" t="s">
        <v>1467</v>
      </c>
      <c r="C70" s="16"/>
      <c r="D70" s="16"/>
      <c r="E70" s="16"/>
    </row>
    <row r="71" spans="2:19">
      <c r="B71" t="s">
        <v>196</v>
      </c>
      <c r="C71" t="s">
        <v>196</v>
      </c>
      <c r="D71" s="16"/>
      <c r="E71" s="16"/>
      <c r="F71" t="s">
        <v>196</v>
      </c>
      <c r="G71" t="s">
        <v>196</v>
      </c>
      <c r="J71" s="78">
        <v>0</v>
      </c>
      <c r="K71" t="s">
        <v>196</v>
      </c>
      <c r="L71" s="78">
        <v>0</v>
      </c>
      <c r="M71" s="78">
        <v>0</v>
      </c>
      <c r="N71" s="78">
        <v>0</v>
      </c>
      <c r="O71" s="78">
        <v>0</v>
      </c>
      <c r="P71" s="78">
        <v>0</v>
      </c>
      <c r="Q71" s="78">
        <v>0</v>
      </c>
      <c r="R71" s="78">
        <v>0</v>
      </c>
      <c r="S71" s="78">
        <v>0</v>
      </c>
    </row>
    <row r="72" spans="2:19">
      <c r="B72" s="79" t="s">
        <v>1468</v>
      </c>
      <c r="C72" s="16"/>
      <c r="D72" s="16"/>
      <c r="E72" s="16"/>
      <c r="J72" s="80">
        <v>0</v>
      </c>
      <c r="M72" s="80">
        <v>0</v>
      </c>
      <c r="N72" s="80">
        <v>0</v>
      </c>
      <c r="P72" s="80">
        <v>0</v>
      </c>
      <c r="R72" s="80">
        <v>0</v>
      </c>
      <c r="S72" s="80">
        <v>0</v>
      </c>
    </row>
    <row r="73" spans="2:19">
      <c r="B73" s="79" t="s">
        <v>1469</v>
      </c>
      <c r="C73" s="16"/>
      <c r="D73" s="16"/>
      <c r="E73" s="16"/>
    </row>
    <row r="74" spans="2:19">
      <c r="B74" t="s">
        <v>1470</v>
      </c>
      <c r="C74" t="s">
        <v>1471</v>
      </c>
      <c r="D74" t="s">
        <v>553</v>
      </c>
      <c r="E74" t="s">
        <v>568</v>
      </c>
      <c r="F74" t="s">
        <v>385</v>
      </c>
      <c r="G74" t="s">
        <v>439</v>
      </c>
      <c r="H74" t="s">
        <v>357</v>
      </c>
      <c r="I74" t="s">
        <v>1472</v>
      </c>
      <c r="J74" s="78">
        <v>8.6300000000000008</v>
      </c>
      <c r="K74" t="s">
        <v>108</v>
      </c>
      <c r="L74" s="78">
        <v>6.14</v>
      </c>
      <c r="M74" s="78">
        <v>3.3</v>
      </c>
      <c r="N74" s="78">
        <v>71600000</v>
      </c>
      <c r="O74" s="78">
        <v>125.91410999999999</v>
      </c>
      <c r="P74" s="78">
        <v>90154.502760000003</v>
      </c>
      <c r="Q74" s="78">
        <v>0</v>
      </c>
      <c r="R74" s="78">
        <v>1.29</v>
      </c>
      <c r="S74" s="78">
        <v>0.05</v>
      </c>
    </row>
    <row r="75" spans="2:19">
      <c r="B75" t="s">
        <v>1473</v>
      </c>
      <c r="C75" t="s">
        <v>1474</v>
      </c>
      <c r="D75" t="s">
        <v>553</v>
      </c>
      <c r="E75" t="s">
        <v>1475</v>
      </c>
      <c r="F75" t="s">
        <v>916</v>
      </c>
      <c r="G75" t="s">
        <v>484</v>
      </c>
      <c r="H75" t="s">
        <v>357</v>
      </c>
      <c r="I75" t="s">
        <v>1476</v>
      </c>
      <c r="J75" s="78">
        <v>5.03</v>
      </c>
      <c r="K75" t="s">
        <v>112</v>
      </c>
      <c r="L75" s="78">
        <v>0</v>
      </c>
      <c r="M75" s="78">
        <v>2.68</v>
      </c>
      <c r="N75" s="78">
        <v>934189.23</v>
      </c>
      <c r="O75" s="78">
        <v>11890</v>
      </c>
      <c r="P75" s="78">
        <v>418308.82451740198</v>
      </c>
      <c r="Q75" s="78">
        <v>0</v>
      </c>
      <c r="R75" s="78">
        <v>5.98</v>
      </c>
      <c r="S75" s="78">
        <v>0.22</v>
      </c>
    </row>
    <row r="76" spans="2:19">
      <c r="B76" t="s">
        <v>1477</v>
      </c>
      <c r="C76" t="s">
        <v>1478</v>
      </c>
      <c r="D76" t="s">
        <v>553</v>
      </c>
      <c r="E76" t="s">
        <v>1479</v>
      </c>
      <c r="F76" t="s">
        <v>385</v>
      </c>
      <c r="G76" t="s">
        <v>1429</v>
      </c>
      <c r="H76" t="s">
        <v>582</v>
      </c>
      <c r="I76" t="s">
        <v>1480</v>
      </c>
      <c r="J76" s="78">
        <v>4.58</v>
      </c>
      <c r="K76" t="s">
        <v>112</v>
      </c>
      <c r="L76" s="78">
        <v>3.33</v>
      </c>
      <c r="M76" s="78">
        <v>2.71</v>
      </c>
      <c r="N76" s="78">
        <v>29000000</v>
      </c>
      <c r="O76" s="78">
        <v>105.48</v>
      </c>
      <c r="P76" s="78">
        <v>115198.92720000001</v>
      </c>
      <c r="Q76" s="78">
        <v>0</v>
      </c>
      <c r="R76" s="78">
        <v>1.65</v>
      </c>
      <c r="S76" s="78">
        <v>0.06</v>
      </c>
    </row>
    <row r="77" spans="2:19">
      <c r="B77" t="s">
        <v>1481</v>
      </c>
      <c r="C77" t="s">
        <v>1482</v>
      </c>
      <c r="D77" t="s">
        <v>553</v>
      </c>
      <c r="E77" t="s">
        <v>1479</v>
      </c>
      <c r="F77" t="s">
        <v>385</v>
      </c>
      <c r="G77" t="s">
        <v>484</v>
      </c>
      <c r="H77" t="s">
        <v>357</v>
      </c>
      <c r="I77" t="s">
        <v>1483</v>
      </c>
      <c r="J77" s="78">
        <v>5.0999999999999996</v>
      </c>
      <c r="K77" t="s">
        <v>112</v>
      </c>
      <c r="L77" s="78">
        <v>4.13</v>
      </c>
      <c r="M77" s="78">
        <v>2.89</v>
      </c>
      <c r="N77" s="78">
        <v>47760000</v>
      </c>
      <c r="O77" s="78">
        <v>109.60299999999999</v>
      </c>
      <c r="P77" s="78">
        <v>197136.5152848</v>
      </c>
      <c r="Q77" s="78">
        <v>95.52</v>
      </c>
      <c r="R77" s="78">
        <v>2.82</v>
      </c>
      <c r="S77" s="78">
        <v>0.1</v>
      </c>
    </row>
    <row r="78" spans="2:19">
      <c r="B78" t="s">
        <v>1484</v>
      </c>
      <c r="C78" t="s">
        <v>1485</v>
      </c>
      <c r="D78" t="s">
        <v>553</v>
      </c>
      <c r="E78" t="s">
        <v>1486</v>
      </c>
      <c r="F78" t="s">
        <v>385</v>
      </c>
      <c r="G78" t="s">
        <v>484</v>
      </c>
      <c r="H78" t="s">
        <v>357</v>
      </c>
      <c r="I78" t="s">
        <v>1487</v>
      </c>
      <c r="J78" s="78">
        <v>4.8099999999999996</v>
      </c>
      <c r="K78" t="s">
        <v>112</v>
      </c>
      <c r="L78" s="78">
        <v>3.45</v>
      </c>
      <c r="M78" s="78">
        <v>2.42</v>
      </c>
      <c r="N78" s="78">
        <v>59250000</v>
      </c>
      <c r="O78" s="78">
        <v>105.46</v>
      </c>
      <c r="P78" s="78">
        <v>235318.69829999999</v>
      </c>
      <c r="Q78" s="78">
        <v>0</v>
      </c>
      <c r="R78" s="78">
        <v>3.36</v>
      </c>
      <c r="S78" s="78">
        <v>0.12</v>
      </c>
    </row>
    <row r="79" spans="2:19">
      <c r="B79" t="s">
        <v>1488</v>
      </c>
      <c r="C79" t="s">
        <v>1489</v>
      </c>
      <c r="D79" t="s">
        <v>553</v>
      </c>
      <c r="E79" t="s">
        <v>1490</v>
      </c>
      <c r="F79" t="s">
        <v>385</v>
      </c>
      <c r="G79" t="s">
        <v>484</v>
      </c>
      <c r="H79" t="s">
        <v>357</v>
      </c>
      <c r="I79" t="s">
        <v>1491</v>
      </c>
      <c r="J79" s="78">
        <v>2.21</v>
      </c>
      <c r="K79" t="s">
        <v>108</v>
      </c>
      <c r="L79" s="78">
        <v>4.25</v>
      </c>
      <c r="M79" s="78">
        <v>1.76</v>
      </c>
      <c r="N79" s="78">
        <v>81500000</v>
      </c>
      <c r="O79" s="78">
        <v>121.65</v>
      </c>
      <c r="P79" s="78">
        <v>99144.75</v>
      </c>
      <c r="Q79" s="78">
        <v>0</v>
      </c>
      <c r="R79" s="78">
        <v>1.42</v>
      </c>
      <c r="S79" s="78">
        <v>0.05</v>
      </c>
    </row>
    <row r="80" spans="2:19">
      <c r="B80" t="s">
        <v>1492</v>
      </c>
      <c r="C80" t="s">
        <v>1493</v>
      </c>
      <c r="D80" t="s">
        <v>553</v>
      </c>
      <c r="E80" t="s">
        <v>1490</v>
      </c>
      <c r="F80" t="s">
        <v>385</v>
      </c>
      <c r="G80" t="s">
        <v>484</v>
      </c>
      <c r="H80" t="s">
        <v>357</v>
      </c>
      <c r="I80" t="s">
        <v>1494</v>
      </c>
      <c r="J80" s="78">
        <v>5.55</v>
      </c>
      <c r="K80" t="s">
        <v>112</v>
      </c>
      <c r="L80" s="78">
        <v>3.62</v>
      </c>
      <c r="M80" s="78">
        <v>3.38</v>
      </c>
      <c r="N80" s="78">
        <v>29800000</v>
      </c>
      <c r="O80" s="78">
        <v>104.15383199999999</v>
      </c>
      <c r="P80" s="78">
        <v>116888.512730976</v>
      </c>
      <c r="Q80" s="78">
        <v>0</v>
      </c>
      <c r="R80" s="78">
        <v>1.67</v>
      </c>
      <c r="S80" s="78">
        <v>0.06</v>
      </c>
    </row>
    <row r="81" spans="2:19">
      <c r="B81" t="s">
        <v>1495</v>
      </c>
      <c r="C81" t="s">
        <v>1496</v>
      </c>
      <c r="D81" t="s">
        <v>553</v>
      </c>
      <c r="E81" t="s">
        <v>1497</v>
      </c>
      <c r="F81" t="s">
        <v>385</v>
      </c>
      <c r="G81" t="s">
        <v>497</v>
      </c>
      <c r="H81" t="s">
        <v>357</v>
      </c>
      <c r="I81" t="s">
        <v>1498</v>
      </c>
      <c r="J81" s="78">
        <v>3.72</v>
      </c>
      <c r="K81" t="s">
        <v>108</v>
      </c>
      <c r="L81" s="78">
        <v>6.45</v>
      </c>
      <c r="M81" s="78">
        <v>1.36</v>
      </c>
      <c r="N81" s="78">
        <v>120000000</v>
      </c>
      <c r="O81" s="78">
        <v>125.79</v>
      </c>
      <c r="P81" s="78">
        <v>150948</v>
      </c>
      <c r="Q81" s="78">
        <v>63.16</v>
      </c>
      <c r="R81" s="78">
        <v>2.16</v>
      </c>
      <c r="S81" s="78">
        <v>0.08</v>
      </c>
    </row>
    <row r="82" spans="2:19">
      <c r="B82" t="s">
        <v>1499</v>
      </c>
      <c r="C82" t="s">
        <v>1500</v>
      </c>
      <c r="D82" t="s">
        <v>553</v>
      </c>
      <c r="E82" t="s">
        <v>1497</v>
      </c>
      <c r="F82" t="s">
        <v>385</v>
      </c>
      <c r="G82" t="s">
        <v>497</v>
      </c>
      <c r="H82" t="s">
        <v>357</v>
      </c>
      <c r="I82" t="s">
        <v>1501</v>
      </c>
      <c r="J82" s="78">
        <v>5.53</v>
      </c>
      <c r="K82" t="s">
        <v>112</v>
      </c>
      <c r="L82" s="78">
        <v>4.22</v>
      </c>
      <c r="M82" s="78">
        <v>2.59</v>
      </c>
      <c r="N82" s="78">
        <v>29800000</v>
      </c>
      <c r="O82" s="78">
        <v>109.95</v>
      </c>
      <c r="P82" s="78">
        <v>123393.36659999999</v>
      </c>
      <c r="Q82" s="78">
        <v>0</v>
      </c>
      <c r="R82" s="78">
        <v>1.76</v>
      </c>
      <c r="S82" s="78">
        <v>0.06</v>
      </c>
    </row>
    <row r="83" spans="2:19">
      <c r="B83" t="s">
        <v>1502</v>
      </c>
      <c r="C83" t="s">
        <v>1503</v>
      </c>
      <c r="D83" t="s">
        <v>553</v>
      </c>
      <c r="E83" t="s">
        <v>578</v>
      </c>
      <c r="F83" t="s">
        <v>385</v>
      </c>
      <c r="G83" t="s">
        <v>581</v>
      </c>
      <c r="H83" t="s">
        <v>582</v>
      </c>
      <c r="I83" t="s">
        <v>1504</v>
      </c>
      <c r="J83" s="78">
        <v>2.2200000000000002</v>
      </c>
      <c r="K83" t="s">
        <v>108</v>
      </c>
      <c r="L83" s="78">
        <v>4.5999999999999996</v>
      </c>
      <c r="M83" s="78">
        <v>2.36</v>
      </c>
      <c r="N83" s="78">
        <v>80000000</v>
      </c>
      <c r="O83" s="78">
        <v>121.15</v>
      </c>
      <c r="P83" s="78">
        <v>96920</v>
      </c>
      <c r="Q83" s="78">
        <v>0</v>
      </c>
      <c r="R83" s="78">
        <v>1.38</v>
      </c>
      <c r="S83" s="78">
        <v>0.05</v>
      </c>
    </row>
    <row r="84" spans="2:19">
      <c r="B84" t="s">
        <v>1505</v>
      </c>
      <c r="C84" t="s">
        <v>1506</v>
      </c>
      <c r="D84" t="s">
        <v>553</v>
      </c>
      <c r="E84" t="s">
        <v>1507</v>
      </c>
      <c r="F84" t="s">
        <v>385</v>
      </c>
      <c r="G84" t="s">
        <v>581</v>
      </c>
      <c r="H84" t="s">
        <v>582</v>
      </c>
      <c r="I84" t="s">
        <v>1508</v>
      </c>
      <c r="J84" s="78">
        <v>3.15</v>
      </c>
      <c r="K84" t="s">
        <v>112</v>
      </c>
      <c r="L84" s="78">
        <v>4.4400000000000004</v>
      </c>
      <c r="M84" s="78">
        <v>2.41</v>
      </c>
      <c r="N84" s="78">
        <v>29000000</v>
      </c>
      <c r="O84" s="78">
        <v>107.16</v>
      </c>
      <c r="P84" s="78">
        <v>117033.7224</v>
      </c>
      <c r="Q84" s="78">
        <v>0</v>
      </c>
      <c r="R84" s="78">
        <v>1.67</v>
      </c>
      <c r="S84" s="78">
        <v>0.06</v>
      </c>
    </row>
    <row r="85" spans="2:19">
      <c r="B85" t="s">
        <v>593</v>
      </c>
      <c r="C85" t="s">
        <v>1509</v>
      </c>
      <c r="D85" t="s">
        <v>553</v>
      </c>
      <c r="E85" t="s">
        <v>595</v>
      </c>
      <c r="F85" t="s">
        <v>385</v>
      </c>
      <c r="G85" t="s">
        <v>596</v>
      </c>
      <c r="H85" t="s">
        <v>357</v>
      </c>
      <c r="I85" t="s">
        <v>1510</v>
      </c>
      <c r="J85" s="78">
        <v>2.17</v>
      </c>
      <c r="K85" t="s">
        <v>108</v>
      </c>
      <c r="L85" s="78">
        <v>4.1500000000000004</v>
      </c>
      <c r="M85" s="78">
        <v>2.4700000000000002</v>
      </c>
      <c r="N85" s="78">
        <v>270000000</v>
      </c>
      <c r="O85" s="78">
        <v>119.68</v>
      </c>
      <c r="P85" s="78">
        <v>323136</v>
      </c>
      <c r="Q85" s="78">
        <v>0</v>
      </c>
      <c r="R85" s="78">
        <v>4.62</v>
      </c>
      <c r="S85" s="78">
        <v>0.17</v>
      </c>
    </row>
    <row r="86" spans="2:19">
      <c r="B86" t="s">
        <v>1511</v>
      </c>
      <c r="C86" t="s">
        <v>1512</v>
      </c>
      <c r="D86" t="s">
        <v>553</v>
      </c>
      <c r="E86" t="s">
        <v>1513</v>
      </c>
      <c r="F86" t="s">
        <v>590</v>
      </c>
      <c r="G86" t="s">
        <v>196</v>
      </c>
      <c r="H86" t="s">
        <v>197</v>
      </c>
      <c r="I86" t="s">
        <v>1514</v>
      </c>
      <c r="J86" s="78">
        <v>1.29</v>
      </c>
      <c r="K86" t="s">
        <v>112</v>
      </c>
      <c r="L86" s="78">
        <v>7</v>
      </c>
      <c r="M86" s="78">
        <v>2.35</v>
      </c>
      <c r="N86" s="78">
        <v>40254000</v>
      </c>
      <c r="O86" s="78">
        <v>107.2092</v>
      </c>
      <c r="P86" s="78">
        <v>162525.46349188799</v>
      </c>
      <c r="Q86" s="78">
        <v>0</v>
      </c>
      <c r="R86" s="78">
        <v>2.3199999999999998</v>
      </c>
      <c r="S86" s="78">
        <v>0.08</v>
      </c>
    </row>
    <row r="87" spans="2:19">
      <c r="B87" t="s">
        <v>1515</v>
      </c>
      <c r="C87" t="s">
        <v>1516</v>
      </c>
      <c r="D87" t="s">
        <v>553</v>
      </c>
      <c r="E87" t="s">
        <v>975</v>
      </c>
      <c r="F87" t="s">
        <v>916</v>
      </c>
      <c r="G87" t="s">
        <v>196</v>
      </c>
      <c r="H87" t="s">
        <v>197</v>
      </c>
      <c r="I87" t="s">
        <v>1517</v>
      </c>
      <c r="J87" s="78">
        <v>5.91</v>
      </c>
      <c r="K87" t="s">
        <v>112</v>
      </c>
      <c r="L87" s="78">
        <v>0</v>
      </c>
      <c r="M87" s="78">
        <v>3.57</v>
      </c>
      <c r="N87" s="78">
        <v>11056988.050000001</v>
      </c>
      <c r="O87" s="78">
        <v>1202</v>
      </c>
      <c r="P87" s="78">
        <v>500520.21629552601</v>
      </c>
      <c r="Q87" s="78">
        <v>0</v>
      </c>
      <c r="R87" s="78">
        <v>7.15</v>
      </c>
      <c r="S87" s="78">
        <v>0.26</v>
      </c>
    </row>
    <row r="88" spans="2:19">
      <c r="B88" s="79" t="s">
        <v>1518</v>
      </c>
      <c r="C88" s="16"/>
      <c r="D88" s="16"/>
      <c r="E88" s="16"/>
      <c r="J88" s="80">
        <v>4.41</v>
      </c>
      <c r="M88" s="80">
        <v>2.71</v>
      </c>
      <c r="N88" s="80">
        <v>899955177.27999997</v>
      </c>
      <c r="P88" s="80">
        <v>2746627.4995805919</v>
      </c>
      <c r="R88" s="80">
        <v>39.229999999999997</v>
      </c>
      <c r="S88" s="80">
        <v>1.42</v>
      </c>
    </row>
    <row r="89" spans="2:19">
      <c r="B89" s="79" t="s">
        <v>273</v>
      </c>
      <c r="C89" s="16"/>
      <c r="D89" s="16"/>
      <c r="E89" s="16"/>
      <c r="J89" s="80">
        <v>4.41</v>
      </c>
      <c r="M89" s="80">
        <v>2.71</v>
      </c>
      <c r="N89" s="80">
        <v>899955177.27999997</v>
      </c>
      <c r="P89" s="80">
        <v>2746627.4995805919</v>
      </c>
      <c r="R89" s="80">
        <v>39.229999999999997</v>
      </c>
      <c r="S89" s="80">
        <v>1.42</v>
      </c>
    </row>
    <row r="90" spans="2:19">
      <c r="B90" t="s">
        <v>274</v>
      </c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1"/>
    </row>
    <row r="7" spans="2:98" ht="26.25" customHeight="1">
      <c r="B7" s="119" t="s">
        <v>95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547422551.63999999</v>
      </c>
      <c r="I11" s="7"/>
      <c r="J11" s="77">
        <v>649748.64171499072</v>
      </c>
      <c r="K11" s="7"/>
      <c r="L11" s="77">
        <v>100</v>
      </c>
      <c r="M11" s="77">
        <v>0.34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</row>
    <row r="13" spans="2:98">
      <c r="B13" s="83" t="s">
        <v>2676</v>
      </c>
      <c r="C13" t="s">
        <v>1519</v>
      </c>
      <c r="D13" s="16"/>
      <c r="E13" t="s">
        <v>1520</v>
      </c>
      <c r="F13" t="s">
        <v>129</v>
      </c>
      <c r="G13" t="s">
        <v>108</v>
      </c>
      <c r="H13" s="78">
        <v>53403541</v>
      </c>
      <c r="I13" s="78">
        <v>157.22482700000006</v>
      </c>
      <c r="J13" s="78">
        <v>83963.624949124103</v>
      </c>
      <c r="K13" s="78">
        <v>0</v>
      </c>
      <c r="L13" s="78">
        <v>12.92</v>
      </c>
      <c r="M13" s="78">
        <v>0.04</v>
      </c>
    </row>
    <row r="14" spans="2:98">
      <c r="B14" s="83" t="s">
        <v>2677</v>
      </c>
      <c r="C14" t="s">
        <v>1521</v>
      </c>
      <c r="D14" s="16"/>
      <c r="E14" t="s">
        <v>1520</v>
      </c>
      <c r="F14" t="s">
        <v>129</v>
      </c>
      <c r="G14" t="s">
        <v>108</v>
      </c>
      <c r="H14" s="78">
        <v>52646557</v>
      </c>
      <c r="I14" s="78">
        <v>175.88449100000005</v>
      </c>
      <c r="J14" s="78">
        <v>92597.128808474896</v>
      </c>
      <c r="K14" s="78">
        <v>0</v>
      </c>
      <c r="L14" s="78">
        <v>14.25</v>
      </c>
      <c r="M14" s="78">
        <v>0.05</v>
      </c>
    </row>
    <row r="15" spans="2:98">
      <c r="B15" t="s">
        <v>1522</v>
      </c>
      <c r="C15" t="s">
        <v>1523</v>
      </c>
      <c r="D15" s="16"/>
      <c r="E15" t="s">
        <v>1524</v>
      </c>
      <c r="F15" t="s">
        <v>129</v>
      </c>
      <c r="G15" t="s">
        <v>108</v>
      </c>
      <c r="H15" s="78">
        <v>193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</row>
    <row r="16" spans="2:98">
      <c r="B16" t="s">
        <v>1525</v>
      </c>
      <c r="C16" t="s">
        <v>1526</v>
      </c>
      <c r="D16" s="16"/>
      <c r="E16" t="s">
        <v>1524</v>
      </c>
      <c r="F16" t="s">
        <v>129</v>
      </c>
      <c r="G16" t="s">
        <v>108</v>
      </c>
      <c r="H16" s="78">
        <v>1989690</v>
      </c>
      <c r="I16" s="78">
        <v>0.01</v>
      </c>
      <c r="J16" s="78">
        <v>0.19896900000000001</v>
      </c>
      <c r="K16" s="78">
        <v>0</v>
      </c>
      <c r="L16" s="78">
        <v>0</v>
      </c>
      <c r="M16" s="78">
        <v>0</v>
      </c>
    </row>
    <row r="17" spans="2:13">
      <c r="B17" t="s">
        <v>1527</v>
      </c>
      <c r="C17" t="s">
        <v>1528</v>
      </c>
      <c r="D17" s="16"/>
      <c r="E17" t="s">
        <v>1529</v>
      </c>
      <c r="F17" t="s">
        <v>129</v>
      </c>
      <c r="G17" t="s">
        <v>108</v>
      </c>
      <c r="H17" s="78">
        <v>25</v>
      </c>
      <c r="I17" s="78">
        <v>0.01</v>
      </c>
      <c r="J17" s="78">
        <v>2.5000000000000002E-6</v>
      </c>
      <c r="K17" s="78">
        <v>0</v>
      </c>
      <c r="L17" s="78">
        <v>0</v>
      </c>
      <c r="M17" s="78">
        <v>0</v>
      </c>
    </row>
    <row r="18" spans="2:13">
      <c r="B18" s="83" t="s">
        <v>2678</v>
      </c>
      <c r="C18" t="s">
        <v>1530</v>
      </c>
      <c r="D18" s="16"/>
      <c r="E18" t="s">
        <v>1531</v>
      </c>
      <c r="F18" t="s">
        <v>129</v>
      </c>
      <c r="G18" t="s">
        <v>108</v>
      </c>
      <c r="H18" s="78">
        <v>3999</v>
      </c>
      <c r="I18" s="78">
        <v>1071342.83571</v>
      </c>
      <c r="J18" s="78">
        <v>42843.000000042899</v>
      </c>
      <c r="K18" s="78">
        <v>0</v>
      </c>
      <c r="L18" s="78">
        <v>6.59</v>
      </c>
      <c r="M18" s="78">
        <v>0.02</v>
      </c>
    </row>
    <row r="19" spans="2:13">
      <c r="B19" t="s">
        <v>1532</v>
      </c>
      <c r="C19" t="s">
        <v>1533</v>
      </c>
      <c r="D19" s="16"/>
      <c r="E19" t="s">
        <v>1534</v>
      </c>
      <c r="F19" t="s">
        <v>129</v>
      </c>
      <c r="G19" t="s">
        <v>108</v>
      </c>
      <c r="H19" s="78">
        <v>1</v>
      </c>
      <c r="I19" s="78">
        <v>1</v>
      </c>
      <c r="J19" s="78">
        <v>1.0000000000000001E-5</v>
      </c>
      <c r="K19" s="78">
        <v>0</v>
      </c>
      <c r="L19" s="78">
        <v>0</v>
      </c>
      <c r="M19" s="78">
        <v>0</v>
      </c>
    </row>
    <row r="20" spans="2:13">
      <c r="B20" t="s">
        <v>1535</v>
      </c>
      <c r="C20" t="s">
        <v>1536</v>
      </c>
      <c r="D20" s="16"/>
      <c r="E20" t="s">
        <v>1534</v>
      </c>
      <c r="F20" t="s">
        <v>129</v>
      </c>
      <c r="G20" t="s">
        <v>108</v>
      </c>
      <c r="H20" s="78">
        <v>4000</v>
      </c>
      <c r="I20" s="78">
        <v>67500</v>
      </c>
      <c r="J20" s="78">
        <v>2700</v>
      </c>
      <c r="K20" s="78">
        <v>0</v>
      </c>
      <c r="L20" s="78">
        <v>0.42</v>
      </c>
      <c r="M20" s="78">
        <v>0</v>
      </c>
    </row>
    <row r="21" spans="2:13">
      <c r="B21" t="s">
        <v>1537</v>
      </c>
      <c r="C21" t="s">
        <v>1538</v>
      </c>
      <c r="D21" s="16"/>
      <c r="E21" t="s">
        <v>1539</v>
      </c>
      <c r="F21" t="s">
        <v>129</v>
      </c>
      <c r="G21" t="s">
        <v>108</v>
      </c>
      <c r="H21" s="78">
        <v>105626</v>
      </c>
      <c r="I21" s="78">
        <v>0.01</v>
      </c>
      <c r="J21" s="78">
        <v>1.05626E-2</v>
      </c>
      <c r="K21" s="78">
        <v>0</v>
      </c>
      <c r="L21" s="78">
        <v>0</v>
      </c>
      <c r="M21" s="78">
        <v>0</v>
      </c>
    </row>
    <row r="22" spans="2:13">
      <c r="B22" t="s">
        <v>1540</v>
      </c>
      <c r="C22" t="s">
        <v>1541</v>
      </c>
      <c r="D22" s="16"/>
      <c r="E22" t="s">
        <v>1539</v>
      </c>
      <c r="F22" t="s">
        <v>129</v>
      </c>
      <c r="G22" t="s">
        <v>108</v>
      </c>
      <c r="H22" s="78">
        <v>336612</v>
      </c>
      <c r="I22" s="78">
        <v>0.01</v>
      </c>
      <c r="J22" s="78">
        <v>3.3661200000000002E-2</v>
      </c>
      <c r="K22" s="78">
        <v>0</v>
      </c>
      <c r="L22" s="78">
        <v>0</v>
      </c>
      <c r="M22" s="78">
        <v>0</v>
      </c>
    </row>
    <row r="23" spans="2:13">
      <c r="B23" t="s">
        <v>1542</v>
      </c>
      <c r="C23" t="s">
        <v>1543</v>
      </c>
      <c r="D23" s="16"/>
      <c r="E23" t="s">
        <v>1539</v>
      </c>
      <c r="F23" t="s">
        <v>129</v>
      </c>
      <c r="G23" t="s">
        <v>108</v>
      </c>
      <c r="H23" s="78">
        <v>530635</v>
      </c>
      <c r="I23" s="78">
        <v>0.01</v>
      </c>
      <c r="J23" s="78">
        <v>5.30635E-2</v>
      </c>
      <c r="K23" s="78">
        <v>0</v>
      </c>
      <c r="L23" s="78">
        <v>0</v>
      </c>
      <c r="M23" s="78">
        <v>0</v>
      </c>
    </row>
    <row r="24" spans="2:13">
      <c r="B24" t="s">
        <v>1544</v>
      </c>
      <c r="C24" t="s">
        <v>1545</v>
      </c>
      <c r="D24" s="16"/>
      <c r="E24" t="s">
        <v>1539</v>
      </c>
      <c r="F24" t="s">
        <v>129</v>
      </c>
      <c r="G24" t="s">
        <v>108</v>
      </c>
      <c r="H24" s="78">
        <v>48642</v>
      </c>
      <c r="I24" s="78">
        <v>0.01</v>
      </c>
      <c r="J24" s="78">
        <v>4.8641999999999999E-3</v>
      </c>
      <c r="K24" s="78">
        <v>0</v>
      </c>
      <c r="L24" s="78">
        <v>0</v>
      </c>
      <c r="M24" s="78">
        <v>0</v>
      </c>
    </row>
    <row r="25" spans="2:13">
      <c r="B25" t="s">
        <v>1546</v>
      </c>
      <c r="C25" t="s">
        <v>1547</v>
      </c>
      <c r="D25" s="16"/>
      <c r="E25" t="s">
        <v>1548</v>
      </c>
      <c r="F25" t="s">
        <v>129</v>
      </c>
      <c r="G25" t="s">
        <v>108</v>
      </c>
      <c r="H25" s="78">
        <v>1000</v>
      </c>
      <c r="I25" s="78">
        <v>0.01</v>
      </c>
      <c r="J25" s="78">
        <v>1E-4</v>
      </c>
      <c r="K25" s="78">
        <v>0</v>
      </c>
      <c r="L25" s="78">
        <v>0</v>
      </c>
      <c r="M25" s="78">
        <v>0</v>
      </c>
    </row>
    <row r="26" spans="2:13">
      <c r="B26" t="s">
        <v>1549</v>
      </c>
      <c r="C26" t="s">
        <v>1550</v>
      </c>
      <c r="D26" s="16"/>
      <c r="E26" t="s">
        <v>1551</v>
      </c>
      <c r="F26" t="s">
        <v>129</v>
      </c>
      <c r="G26" t="s">
        <v>108</v>
      </c>
      <c r="H26" s="78">
        <v>100</v>
      </c>
      <c r="I26" s="78">
        <v>0.01</v>
      </c>
      <c r="J26" s="78">
        <v>1.0000000000000001E-5</v>
      </c>
      <c r="K26" s="78">
        <v>100</v>
      </c>
      <c r="L26" s="78">
        <v>0</v>
      </c>
      <c r="M26" s="78">
        <v>0</v>
      </c>
    </row>
    <row r="27" spans="2:13">
      <c r="B27" t="s">
        <v>1552</v>
      </c>
      <c r="C27" t="s">
        <v>1553</v>
      </c>
      <c r="D27" s="16"/>
      <c r="E27" t="s">
        <v>1413</v>
      </c>
      <c r="F27" t="s">
        <v>129</v>
      </c>
      <c r="G27" t="s">
        <v>108</v>
      </c>
      <c r="H27" s="78">
        <v>236640</v>
      </c>
      <c r="I27" s="78">
        <v>0.01</v>
      </c>
      <c r="J27" s="78">
        <v>2.3664000000000001E-2</v>
      </c>
      <c r="K27" s="78">
        <v>0</v>
      </c>
      <c r="L27" s="78">
        <v>0</v>
      </c>
      <c r="M27" s="78">
        <v>0</v>
      </c>
    </row>
    <row r="28" spans="2:13">
      <c r="B28" t="s">
        <v>1554</v>
      </c>
      <c r="C28" t="s">
        <v>1555</v>
      </c>
      <c r="D28" s="16"/>
      <c r="E28" t="s">
        <v>1556</v>
      </c>
      <c r="F28" t="s">
        <v>129</v>
      </c>
      <c r="G28" t="s">
        <v>108</v>
      </c>
      <c r="H28" s="78">
        <v>1</v>
      </c>
      <c r="I28" s="78">
        <v>0.01</v>
      </c>
      <c r="J28" s="78">
        <v>9.9999999999999995E-8</v>
      </c>
      <c r="K28" s="78">
        <v>0</v>
      </c>
      <c r="L28" s="78">
        <v>0</v>
      </c>
      <c r="M28" s="78">
        <v>0</v>
      </c>
    </row>
    <row r="29" spans="2:13">
      <c r="B29" t="s">
        <v>1557</v>
      </c>
      <c r="C29" t="s">
        <v>1558</v>
      </c>
      <c r="D29" s="16"/>
      <c r="E29" t="s">
        <v>1559</v>
      </c>
      <c r="F29" t="s">
        <v>129</v>
      </c>
      <c r="G29" t="s">
        <v>108</v>
      </c>
      <c r="H29" s="78">
        <v>19300000</v>
      </c>
      <c r="I29" s="78">
        <v>0.01</v>
      </c>
      <c r="J29" s="78">
        <v>1.93</v>
      </c>
      <c r="K29" s="78">
        <v>0</v>
      </c>
      <c r="L29" s="78">
        <v>0</v>
      </c>
      <c r="M29" s="78">
        <v>0</v>
      </c>
    </row>
    <row r="30" spans="2:13">
      <c r="B30" t="s">
        <v>1560</v>
      </c>
      <c r="C30" t="s">
        <v>1561</v>
      </c>
      <c r="D30" s="16"/>
      <c r="E30" t="s">
        <v>1562</v>
      </c>
      <c r="F30" t="s">
        <v>118</v>
      </c>
      <c r="G30" t="s">
        <v>108</v>
      </c>
      <c r="H30" s="78">
        <v>70693</v>
      </c>
      <c r="I30" s="78">
        <v>0.01</v>
      </c>
      <c r="J30" s="78">
        <v>7.0692999999999997E-3</v>
      </c>
      <c r="K30" s="78">
        <v>0</v>
      </c>
      <c r="L30" s="78">
        <v>0</v>
      </c>
      <c r="M30" s="78">
        <v>0</v>
      </c>
    </row>
    <row r="31" spans="2:13">
      <c r="B31" t="s">
        <v>1563</v>
      </c>
      <c r="C31" t="s">
        <v>1564</v>
      </c>
      <c r="D31" s="16"/>
      <c r="E31" t="s">
        <v>1562</v>
      </c>
      <c r="F31" t="s">
        <v>118</v>
      </c>
      <c r="G31" t="s">
        <v>108</v>
      </c>
      <c r="H31" s="78">
        <v>112089</v>
      </c>
      <c r="I31" s="78">
        <v>0.01</v>
      </c>
      <c r="J31" s="78">
        <v>1.1208900000000001E-2</v>
      </c>
      <c r="K31" s="78">
        <v>0</v>
      </c>
      <c r="L31" s="78">
        <v>0</v>
      </c>
      <c r="M31" s="78">
        <v>0</v>
      </c>
    </row>
    <row r="32" spans="2:13">
      <c r="B32" t="s">
        <v>1565</v>
      </c>
      <c r="C32" t="s">
        <v>1566</v>
      </c>
      <c r="D32" s="16"/>
      <c r="E32" t="s">
        <v>1567</v>
      </c>
      <c r="F32" t="s">
        <v>118</v>
      </c>
      <c r="G32" t="s">
        <v>108</v>
      </c>
      <c r="H32" s="78">
        <v>10000</v>
      </c>
      <c r="I32" s="78">
        <v>0.01</v>
      </c>
      <c r="J32" s="78">
        <v>1E-3</v>
      </c>
      <c r="K32" s="78">
        <v>0</v>
      </c>
      <c r="L32" s="78">
        <v>0</v>
      </c>
      <c r="M32" s="78">
        <v>0</v>
      </c>
    </row>
    <row r="33" spans="2:13">
      <c r="B33" t="s">
        <v>1568</v>
      </c>
      <c r="C33" t="s">
        <v>1569</v>
      </c>
      <c r="D33" s="16"/>
      <c r="E33" t="s">
        <v>1559</v>
      </c>
      <c r="F33" t="s">
        <v>118</v>
      </c>
      <c r="G33" t="s">
        <v>108</v>
      </c>
      <c r="H33" s="78">
        <v>225420498</v>
      </c>
      <c r="I33" s="78">
        <v>0.01</v>
      </c>
      <c r="J33" s="78">
        <v>22.542049800000001</v>
      </c>
      <c r="K33" s="78">
        <v>0</v>
      </c>
      <c r="L33" s="78">
        <v>0</v>
      </c>
      <c r="M33" s="78">
        <v>0</v>
      </c>
    </row>
    <row r="34" spans="2:13">
      <c r="B34" t="s">
        <v>1570</v>
      </c>
      <c r="C34" t="s">
        <v>1571</v>
      </c>
      <c r="D34" s="16"/>
      <c r="E34" t="s">
        <v>1572</v>
      </c>
      <c r="F34" t="s">
        <v>438</v>
      </c>
      <c r="G34" t="s">
        <v>108</v>
      </c>
      <c r="H34" s="78">
        <v>716106</v>
      </c>
      <c r="I34" s="78">
        <v>1.0000000000000001E-5</v>
      </c>
      <c r="J34" s="78">
        <v>7.1610600000000002E-5</v>
      </c>
      <c r="K34" s="78">
        <v>1.78</v>
      </c>
      <c r="L34" s="78">
        <v>0</v>
      </c>
      <c r="M34" s="78">
        <v>0</v>
      </c>
    </row>
    <row r="35" spans="2:13">
      <c r="B35" t="s">
        <v>1573</v>
      </c>
      <c r="C35" t="s">
        <v>1574</v>
      </c>
      <c r="D35" s="16"/>
      <c r="E35" t="s">
        <v>1575</v>
      </c>
      <c r="F35" t="s">
        <v>131</v>
      </c>
      <c r="G35" t="s">
        <v>108</v>
      </c>
      <c r="H35" s="78">
        <v>82500000</v>
      </c>
      <c r="I35" s="78">
        <v>187.01740699999999</v>
      </c>
      <c r="J35" s="78">
        <v>154289.36077500001</v>
      </c>
      <c r="K35" s="78">
        <v>0</v>
      </c>
      <c r="L35" s="78">
        <v>23.75</v>
      </c>
      <c r="M35" s="78">
        <v>0.08</v>
      </c>
    </row>
    <row r="36" spans="2:13">
      <c r="B36" t="s">
        <v>1576</v>
      </c>
      <c r="C36" t="s">
        <v>1577</v>
      </c>
      <c r="D36" s="16"/>
      <c r="E36" t="s">
        <v>1578</v>
      </c>
      <c r="F36" t="s">
        <v>133</v>
      </c>
      <c r="G36" t="s">
        <v>108</v>
      </c>
      <c r="H36" s="78">
        <v>784.59</v>
      </c>
      <c r="I36" s="78">
        <v>0.01</v>
      </c>
      <c r="J36" s="78">
        <v>7.8459000000000002E-5</v>
      </c>
      <c r="K36" s="78">
        <v>0.08</v>
      </c>
      <c r="L36" s="78">
        <v>0</v>
      </c>
      <c r="M36" s="78">
        <v>0</v>
      </c>
    </row>
    <row r="37" spans="2:13">
      <c r="B37" t="s">
        <v>1579</v>
      </c>
      <c r="C37" t="s">
        <v>1580</v>
      </c>
      <c r="D37" s="16"/>
      <c r="E37" t="s">
        <v>1578</v>
      </c>
      <c r="F37" t="s">
        <v>133</v>
      </c>
      <c r="G37" t="s">
        <v>108</v>
      </c>
      <c r="H37" s="78">
        <v>336.34</v>
      </c>
      <c r="I37" s="78">
        <v>0.01</v>
      </c>
      <c r="J37" s="78">
        <v>3.3633999999999997E-5</v>
      </c>
      <c r="K37" s="78">
        <v>0.03</v>
      </c>
      <c r="L37" s="78">
        <v>0</v>
      </c>
      <c r="M37" s="78">
        <v>0</v>
      </c>
    </row>
    <row r="38" spans="2:13">
      <c r="B38" t="s">
        <v>1581</v>
      </c>
      <c r="C38" t="s">
        <v>1582</v>
      </c>
      <c r="D38" s="16"/>
      <c r="E38" t="s">
        <v>1463</v>
      </c>
      <c r="F38" t="s">
        <v>133</v>
      </c>
      <c r="G38" t="s">
        <v>112</v>
      </c>
      <c r="H38" s="78">
        <v>162049</v>
      </c>
      <c r="I38" s="78">
        <v>6320</v>
      </c>
      <c r="J38" s="78">
        <v>38569.476948800002</v>
      </c>
      <c r="K38" s="78">
        <v>0</v>
      </c>
      <c r="L38" s="78">
        <v>5.94</v>
      </c>
      <c r="M38" s="78">
        <v>0.02</v>
      </c>
    </row>
    <row r="39" spans="2:13">
      <c r="B39" s="79" t="s">
        <v>267</v>
      </c>
      <c r="C39" s="16"/>
      <c r="D39" s="16"/>
      <c r="E39" s="16"/>
      <c r="H39" s="80">
        <v>437599817.93000001</v>
      </c>
      <c r="J39" s="80">
        <v>414987.40790024551</v>
      </c>
      <c r="L39" s="80">
        <v>63.87</v>
      </c>
      <c r="M39" s="80">
        <v>0.21</v>
      </c>
    </row>
    <row r="40" spans="2:13">
      <c r="B40" s="79" t="s">
        <v>268</v>
      </c>
      <c r="C40" s="16"/>
      <c r="D40" s="16"/>
      <c r="E40" s="16"/>
    </row>
    <row r="41" spans="2:13">
      <c r="B41" s="79" t="s">
        <v>378</v>
      </c>
      <c r="C41" s="16"/>
      <c r="D41" s="16"/>
      <c r="E41" s="16"/>
    </row>
    <row r="42" spans="2:13">
      <c r="B42" t="s">
        <v>196</v>
      </c>
      <c r="C42" t="s">
        <v>196</v>
      </c>
      <c r="D42" s="16"/>
      <c r="E42" s="16"/>
      <c r="F42" t="s">
        <v>196</v>
      </c>
      <c r="G42" t="s">
        <v>196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</row>
    <row r="43" spans="2:13">
      <c r="B43" s="79" t="s">
        <v>379</v>
      </c>
      <c r="C43" s="16"/>
      <c r="D43" s="16"/>
      <c r="E43" s="16"/>
      <c r="H43" s="80">
        <v>0</v>
      </c>
      <c r="J43" s="80">
        <v>0</v>
      </c>
      <c r="L43" s="80">
        <v>0</v>
      </c>
      <c r="M43" s="80">
        <v>0</v>
      </c>
    </row>
    <row r="44" spans="2:13">
      <c r="B44" s="79" t="s">
        <v>380</v>
      </c>
      <c r="C44" s="16"/>
      <c r="D44" s="16"/>
      <c r="E44" s="16"/>
    </row>
    <row r="45" spans="2:13">
      <c r="B45" t="s">
        <v>1583</v>
      </c>
      <c r="C45" t="s">
        <v>1584</v>
      </c>
      <c r="D45" t="s">
        <v>129</v>
      </c>
      <c r="E45" t="s">
        <v>1585</v>
      </c>
      <c r="F45" t="s">
        <v>1586</v>
      </c>
      <c r="G45" t="s">
        <v>112</v>
      </c>
      <c r="H45" s="78">
        <v>3443887.48</v>
      </c>
      <c r="I45" s="78">
        <v>100</v>
      </c>
      <c r="J45" s="78">
        <v>12969.680249679999</v>
      </c>
      <c r="K45" s="78">
        <v>0</v>
      </c>
      <c r="L45" s="78">
        <v>2</v>
      </c>
      <c r="M45" s="78">
        <v>0.01</v>
      </c>
    </row>
    <row r="46" spans="2:13">
      <c r="B46" t="s">
        <v>1587</v>
      </c>
      <c r="C46" t="s">
        <v>1588</v>
      </c>
      <c r="D46" t="s">
        <v>129</v>
      </c>
      <c r="E46" t="s">
        <v>1585</v>
      </c>
      <c r="F46" t="s">
        <v>1586</v>
      </c>
      <c r="G46" t="s">
        <v>112</v>
      </c>
      <c r="H46" s="78">
        <v>6395791.0199999996</v>
      </c>
      <c r="I46" s="78">
        <v>100</v>
      </c>
      <c r="J46" s="78">
        <v>24086.54898132</v>
      </c>
      <c r="K46" s="78">
        <v>0</v>
      </c>
      <c r="L46" s="78">
        <v>3.71</v>
      </c>
      <c r="M46" s="78">
        <v>0.01</v>
      </c>
    </row>
    <row r="47" spans="2:13">
      <c r="B47" t="s">
        <v>1589</v>
      </c>
      <c r="C47" t="s">
        <v>1590</v>
      </c>
      <c r="D47" t="s">
        <v>129</v>
      </c>
      <c r="E47" t="s">
        <v>1585</v>
      </c>
      <c r="F47" t="s">
        <v>1586</v>
      </c>
      <c r="G47" t="s">
        <v>112</v>
      </c>
      <c r="H47" s="78">
        <v>14759517.75</v>
      </c>
      <c r="I47" s="78">
        <v>100</v>
      </c>
      <c r="J47" s="78">
        <v>55584.3438465</v>
      </c>
      <c r="K47" s="78">
        <v>0</v>
      </c>
      <c r="L47" s="78">
        <v>8.5500000000000007</v>
      </c>
      <c r="M47" s="78">
        <v>0.03</v>
      </c>
    </row>
    <row r="48" spans="2:13">
      <c r="B48" t="s">
        <v>1591</v>
      </c>
      <c r="C48" t="s">
        <v>1592</v>
      </c>
      <c r="D48" t="s">
        <v>129</v>
      </c>
      <c r="E48" t="s">
        <v>1593</v>
      </c>
      <c r="F48" t="s">
        <v>1586</v>
      </c>
      <c r="G48" t="s">
        <v>112</v>
      </c>
      <c r="H48" s="78">
        <v>4116931</v>
      </c>
      <c r="I48" s="78">
        <v>135.67022999999978</v>
      </c>
      <c r="J48" s="78">
        <v>21034.803783511099</v>
      </c>
      <c r="K48" s="78">
        <v>0</v>
      </c>
      <c r="L48" s="78">
        <v>3.24</v>
      </c>
      <c r="M48" s="78">
        <v>0.01</v>
      </c>
    </row>
    <row r="49" spans="2:13">
      <c r="B49" t="s">
        <v>1594</v>
      </c>
      <c r="C49" t="s">
        <v>1595</v>
      </c>
      <c r="D49" t="s">
        <v>129</v>
      </c>
      <c r="E49" t="s">
        <v>1593</v>
      </c>
      <c r="F49" t="s">
        <v>1586</v>
      </c>
      <c r="G49" t="s">
        <v>112</v>
      </c>
      <c r="H49" s="78">
        <v>9606171</v>
      </c>
      <c r="I49" s="78">
        <v>100</v>
      </c>
      <c r="J49" s="78">
        <v>36176.839985999999</v>
      </c>
      <c r="K49" s="78">
        <v>0</v>
      </c>
      <c r="L49" s="78">
        <v>5.57</v>
      </c>
      <c r="M49" s="78">
        <v>0.02</v>
      </c>
    </row>
    <row r="50" spans="2:13">
      <c r="B50" t="s">
        <v>1596</v>
      </c>
      <c r="C50" t="s">
        <v>1597</v>
      </c>
      <c r="D50" t="s">
        <v>129</v>
      </c>
      <c r="E50" t="s">
        <v>1598</v>
      </c>
      <c r="F50" t="s">
        <v>1586</v>
      </c>
      <c r="G50" t="s">
        <v>112</v>
      </c>
      <c r="H50" s="78">
        <v>1034162.21</v>
      </c>
      <c r="I50" s="78">
        <v>124.30365999999994</v>
      </c>
      <c r="J50" s="78">
        <v>4841.1985637636899</v>
      </c>
      <c r="K50" s="78">
        <v>0</v>
      </c>
      <c r="L50" s="78">
        <v>0.75</v>
      </c>
      <c r="M50" s="78">
        <v>0</v>
      </c>
    </row>
    <row r="51" spans="2:13">
      <c r="B51" t="s">
        <v>1599</v>
      </c>
      <c r="C51" t="s">
        <v>1600</v>
      </c>
      <c r="D51" t="s">
        <v>129</v>
      </c>
      <c r="E51" t="s">
        <v>1598</v>
      </c>
      <c r="F51" t="s">
        <v>1586</v>
      </c>
      <c r="G51" t="s">
        <v>112</v>
      </c>
      <c r="H51" s="78">
        <v>2413045.17</v>
      </c>
      <c r="I51" s="78">
        <v>100</v>
      </c>
      <c r="J51" s="78">
        <v>9087.5281102200006</v>
      </c>
      <c r="K51" s="78">
        <v>0</v>
      </c>
      <c r="L51" s="78">
        <v>1.4</v>
      </c>
      <c r="M51" s="78">
        <v>0</v>
      </c>
    </row>
    <row r="52" spans="2:13">
      <c r="B52" t="s">
        <v>1601</v>
      </c>
      <c r="C52" t="s">
        <v>1602</v>
      </c>
      <c r="D52" t="s">
        <v>129</v>
      </c>
      <c r="E52" t="s">
        <v>1603</v>
      </c>
      <c r="F52" t="s">
        <v>1586</v>
      </c>
      <c r="G52" t="s">
        <v>112</v>
      </c>
      <c r="H52" s="78">
        <v>1647969.5</v>
      </c>
      <c r="I52" s="78">
        <v>119.68121999999998</v>
      </c>
      <c r="J52" s="78">
        <v>7427.7194706498703</v>
      </c>
      <c r="K52" s="78">
        <v>0</v>
      </c>
      <c r="L52" s="78">
        <v>1.1399999999999999</v>
      </c>
      <c r="M52" s="78">
        <v>0</v>
      </c>
    </row>
    <row r="53" spans="2:13">
      <c r="B53" t="s">
        <v>1604</v>
      </c>
      <c r="C53" t="s">
        <v>1605</v>
      </c>
      <c r="D53" t="s">
        <v>129</v>
      </c>
      <c r="E53" t="s">
        <v>1603</v>
      </c>
      <c r="F53" t="s">
        <v>1586</v>
      </c>
      <c r="G53" t="s">
        <v>112</v>
      </c>
      <c r="H53" s="78">
        <v>7013154.3799999999</v>
      </c>
      <c r="I53" s="78">
        <v>100</v>
      </c>
      <c r="J53" s="78">
        <v>26411.539395079999</v>
      </c>
      <c r="K53" s="78">
        <v>0</v>
      </c>
      <c r="L53" s="78">
        <v>4.0599999999999996</v>
      </c>
      <c r="M53" s="78">
        <v>0.01</v>
      </c>
    </row>
    <row r="54" spans="2:13">
      <c r="B54" t="s">
        <v>1606</v>
      </c>
      <c r="C54" t="s">
        <v>1607</v>
      </c>
      <c r="D54" t="s">
        <v>129</v>
      </c>
      <c r="E54" t="s">
        <v>1608</v>
      </c>
      <c r="F54" t="s">
        <v>1586</v>
      </c>
      <c r="G54" t="s">
        <v>112</v>
      </c>
      <c r="H54" s="78">
        <v>4478017.3899999997</v>
      </c>
      <c r="I54" s="78">
        <v>129.27652999999975</v>
      </c>
      <c r="J54" s="78">
        <v>21801.470012620499</v>
      </c>
      <c r="K54" s="78">
        <v>0</v>
      </c>
      <c r="L54" s="78">
        <v>3.36</v>
      </c>
      <c r="M54" s="78">
        <v>0.01</v>
      </c>
    </row>
    <row r="55" spans="2:13">
      <c r="B55" t="s">
        <v>1609</v>
      </c>
      <c r="C55" t="s">
        <v>1610</v>
      </c>
      <c r="D55" t="s">
        <v>129</v>
      </c>
      <c r="E55" t="s">
        <v>1611</v>
      </c>
      <c r="F55" t="s">
        <v>1586</v>
      </c>
      <c r="G55" t="s">
        <v>112</v>
      </c>
      <c r="H55" s="78">
        <v>4073170.65</v>
      </c>
      <c r="I55" s="78">
        <v>100</v>
      </c>
      <c r="J55" s="78">
        <v>15339.560667899999</v>
      </c>
      <c r="K55" s="78">
        <v>0</v>
      </c>
      <c r="L55" s="78">
        <v>2.36</v>
      </c>
      <c r="M55" s="78">
        <v>0.01</v>
      </c>
    </row>
    <row r="56" spans="2:13">
      <c r="B56" t="s">
        <v>1612</v>
      </c>
      <c r="C56" t="s">
        <v>1613</v>
      </c>
      <c r="D56" t="s">
        <v>129</v>
      </c>
      <c r="E56" t="s">
        <v>1551</v>
      </c>
      <c r="F56" t="s">
        <v>1586</v>
      </c>
      <c r="G56" t="s">
        <v>108</v>
      </c>
      <c r="H56" s="78">
        <v>10242950.189999999</v>
      </c>
      <c r="I56" s="78">
        <v>9.9999999999999995E-7</v>
      </c>
      <c r="J56" s="78">
        <v>1.024295019E-4</v>
      </c>
      <c r="K56" s="78">
        <v>0</v>
      </c>
      <c r="L56" s="78">
        <v>0</v>
      </c>
      <c r="M56" s="78">
        <v>0</v>
      </c>
    </row>
    <row r="57" spans="2:13">
      <c r="B57" t="s">
        <v>1614</v>
      </c>
      <c r="C57" t="s">
        <v>1615</v>
      </c>
      <c r="D57" t="s">
        <v>129</v>
      </c>
      <c r="E57" t="s">
        <v>1551</v>
      </c>
      <c r="F57" t="s">
        <v>1586</v>
      </c>
      <c r="G57" t="s">
        <v>108</v>
      </c>
      <c r="H57" s="78">
        <v>25428161.57</v>
      </c>
      <c r="I57" s="78">
        <v>9.9999999999999995E-7</v>
      </c>
      <c r="J57" s="78">
        <v>2.5428161570000002E-4</v>
      </c>
      <c r="K57" s="78">
        <v>0</v>
      </c>
      <c r="L57" s="78">
        <v>0</v>
      </c>
      <c r="M57" s="78">
        <v>0</v>
      </c>
    </row>
    <row r="58" spans="2:13">
      <c r="B58" t="s">
        <v>1616</v>
      </c>
      <c r="C58" t="s">
        <v>1617</v>
      </c>
      <c r="D58" t="s">
        <v>129</v>
      </c>
      <c r="E58" t="s">
        <v>1551</v>
      </c>
      <c r="F58" t="s">
        <v>1586</v>
      </c>
      <c r="G58" t="s">
        <v>108</v>
      </c>
      <c r="H58" s="78">
        <v>14720967.58</v>
      </c>
      <c r="I58" s="78">
        <v>9.9999999999999995E-7</v>
      </c>
      <c r="J58" s="78">
        <v>1.4720967580000001E-4</v>
      </c>
      <c r="K58" s="78">
        <v>0</v>
      </c>
      <c r="L58" s="78">
        <v>0</v>
      </c>
      <c r="M58" s="78">
        <v>0</v>
      </c>
    </row>
    <row r="59" spans="2:13">
      <c r="B59" t="s">
        <v>1618</v>
      </c>
      <c r="C59" t="s">
        <v>1619</v>
      </c>
      <c r="D59" t="s">
        <v>129</v>
      </c>
      <c r="E59" t="s">
        <v>1620</v>
      </c>
      <c r="F59" t="s">
        <v>438</v>
      </c>
      <c r="G59" t="s">
        <v>119</v>
      </c>
      <c r="H59" s="78">
        <v>448836.82</v>
      </c>
      <c r="I59" s="78">
        <v>1.0000000000000001E-5</v>
      </c>
      <c r="J59" s="78">
        <v>2.4357925384579999E-4</v>
      </c>
      <c r="K59" s="78">
        <v>0</v>
      </c>
      <c r="L59" s="78">
        <v>0</v>
      </c>
      <c r="M59" s="78">
        <v>0</v>
      </c>
    </row>
    <row r="60" spans="2:13">
      <c r="B60" s="79" t="s">
        <v>381</v>
      </c>
      <c r="C60" s="16"/>
      <c r="D60" s="16"/>
      <c r="E60" s="16"/>
      <c r="H60" s="80">
        <v>109822733.70999999</v>
      </c>
      <c r="J60" s="80">
        <v>234761.23381474521</v>
      </c>
      <c r="L60" s="80">
        <v>36.130000000000003</v>
      </c>
      <c r="M60" s="80">
        <v>0.12</v>
      </c>
    </row>
    <row r="61" spans="2:13">
      <c r="B61" s="79" t="s">
        <v>273</v>
      </c>
      <c r="C61" s="16"/>
      <c r="D61" s="16"/>
      <c r="E61" s="16"/>
      <c r="H61" s="80">
        <v>109822733.70999999</v>
      </c>
      <c r="J61" s="80">
        <v>234761.23381474521</v>
      </c>
      <c r="L61" s="80">
        <v>36.130000000000003</v>
      </c>
      <c r="M61" s="80">
        <v>0.12</v>
      </c>
    </row>
    <row r="62" spans="2:13">
      <c r="B62" t="s">
        <v>274</v>
      </c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1"/>
  <sheetViews>
    <sheetView rightToLeft="1" workbookViewId="0">
      <selection activeCell="H121" sqref="H1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4" width="10.7109375" style="16" customWidth="1"/>
    <col min="5" max="5" width="8.140625" style="16" bestFit="1" customWidth="1"/>
    <col min="6" max="6" width="15.42578125" style="16" bestFit="1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1"/>
    </row>
    <row r="7" spans="2:55" ht="26.25" customHeight="1">
      <c r="B7" s="119" t="s">
        <v>145</v>
      </c>
      <c r="C7" s="120"/>
      <c r="D7" s="120"/>
      <c r="E7" s="120"/>
      <c r="F7" s="120"/>
      <c r="G7" s="120"/>
      <c r="H7" s="120"/>
      <c r="I7" s="120"/>
      <c r="J7" s="120"/>
      <c r="K7" s="12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f>F59+F197</f>
        <v>1062859474.8700004</v>
      </c>
      <c r="G11" s="7"/>
      <c r="H11" s="77">
        <v>3412844.8180382038</v>
      </c>
      <c r="I11" s="7"/>
      <c r="J11" s="77">
        <v>100</v>
      </c>
      <c r="K11" s="77">
        <v>1.77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</row>
    <row r="13" spans="2:55">
      <c r="B13" s="79" t="s">
        <v>1621</v>
      </c>
      <c r="C13" s="16"/>
    </row>
    <row r="14" spans="2:55">
      <c r="B14" t="s">
        <v>1622</v>
      </c>
      <c r="C14" t="s">
        <v>1623</v>
      </c>
      <c r="D14" t="s">
        <v>112</v>
      </c>
      <c r="E14" t="s">
        <v>1624</v>
      </c>
      <c r="F14" s="78">
        <v>2437500</v>
      </c>
      <c r="G14" s="78">
        <v>105.25579999999999</v>
      </c>
      <c r="H14" s="78">
        <v>9662.0877307499995</v>
      </c>
      <c r="I14" s="78">
        <v>0</v>
      </c>
      <c r="J14" s="78">
        <v>0.28000000000000003</v>
      </c>
      <c r="K14" s="78">
        <v>0</v>
      </c>
    </row>
    <row r="15" spans="2:55">
      <c r="B15" t="s">
        <v>1625</v>
      </c>
      <c r="C15" t="s">
        <v>1626</v>
      </c>
      <c r="D15" t="s">
        <v>112</v>
      </c>
      <c r="E15" t="s">
        <v>1627</v>
      </c>
      <c r="F15" s="78">
        <v>2855076</v>
      </c>
      <c r="G15" s="78">
        <v>164.16060000000004</v>
      </c>
      <c r="H15" s="78">
        <v>17650.902653482899</v>
      </c>
      <c r="I15" s="78">
        <v>0</v>
      </c>
      <c r="J15" s="78">
        <v>0.52</v>
      </c>
      <c r="K15" s="78">
        <v>0.01</v>
      </c>
    </row>
    <row r="16" spans="2:55">
      <c r="B16" t="s">
        <v>1628</v>
      </c>
      <c r="C16" t="s">
        <v>1629</v>
      </c>
      <c r="D16" t="s">
        <v>112</v>
      </c>
      <c r="E16" t="s">
        <v>1630</v>
      </c>
      <c r="F16" s="78">
        <v>1000000</v>
      </c>
      <c r="G16" s="78">
        <v>4.0613999999999999</v>
      </c>
      <c r="H16" s="78">
        <v>152.952324</v>
      </c>
      <c r="I16" s="78">
        <v>0</v>
      </c>
      <c r="J16" s="78">
        <v>0</v>
      </c>
      <c r="K16" s="78">
        <v>0</v>
      </c>
    </row>
    <row r="17" spans="2:11">
      <c r="B17" t="s">
        <v>1631</v>
      </c>
      <c r="C17" t="s">
        <v>1632</v>
      </c>
      <c r="D17" t="s">
        <v>112</v>
      </c>
      <c r="E17" t="s">
        <v>1633</v>
      </c>
      <c r="F17" s="78">
        <v>1880000</v>
      </c>
      <c r="G17" s="78">
        <v>103.676</v>
      </c>
      <c r="H17" s="78">
        <v>7340.3437408</v>
      </c>
      <c r="I17" s="78">
        <v>0</v>
      </c>
      <c r="J17" s="78">
        <v>0.22</v>
      </c>
      <c r="K17" s="78">
        <v>0</v>
      </c>
    </row>
    <row r="18" spans="2:11">
      <c r="B18" t="s">
        <v>1634</v>
      </c>
      <c r="C18" t="s">
        <v>1635</v>
      </c>
      <c r="D18" t="s">
        <v>112</v>
      </c>
      <c r="E18" t="s">
        <v>1636</v>
      </c>
      <c r="F18" s="78">
        <v>1963259</v>
      </c>
      <c r="G18" s="78">
        <v>38.405500000000004</v>
      </c>
      <c r="H18" s="78">
        <v>2839.5618731326699</v>
      </c>
      <c r="I18" s="78">
        <v>0</v>
      </c>
      <c r="J18" s="78">
        <v>0.08</v>
      </c>
      <c r="K18" s="78">
        <v>0</v>
      </c>
    </row>
    <row r="19" spans="2:11">
      <c r="B19" t="s">
        <v>1637</v>
      </c>
      <c r="C19" t="s">
        <v>1638</v>
      </c>
      <c r="D19" t="s">
        <v>112</v>
      </c>
      <c r="E19" t="s">
        <v>1639</v>
      </c>
      <c r="F19" s="78">
        <v>1000000</v>
      </c>
      <c r="G19" s="78">
        <v>51.535299999999999</v>
      </c>
      <c r="H19" s="78">
        <v>1940.8193980000001</v>
      </c>
      <c r="I19" s="78">
        <v>0</v>
      </c>
      <c r="J19" s="78">
        <v>0.06</v>
      </c>
      <c r="K19" s="78">
        <v>0</v>
      </c>
    </row>
    <row r="20" spans="2:11">
      <c r="B20" t="s">
        <v>1640</v>
      </c>
      <c r="C20" t="s">
        <v>1641</v>
      </c>
      <c r="D20" t="s">
        <v>112</v>
      </c>
      <c r="E20" t="s">
        <v>1642</v>
      </c>
      <c r="F20" s="78">
        <v>650191</v>
      </c>
      <c r="G20" s="78">
        <v>71.074300000000079</v>
      </c>
      <c r="H20" s="78">
        <v>1740.33903140436</v>
      </c>
      <c r="I20" s="78">
        <v>0</v>
      </c>
      <c r="J20" s="78">
        <v>0.05</v>
      </c>
      <c r="K20" s="78">
        <v>0</v>
      </c>
    </row>
    <row r="21" spans="2:11">
      <c r="B21" t="s">
        <v>1643</v>
      </c>
      <c r="C21" t="s">
        <v>1644</v>
      </c>
      <c r="D21" t="s">
        <v>112</v>
      </c>
      <c r="E21" t="s">
        <v>1645</v>
      </c>
      <c r="F21" s="78">
        <v>3953506</v>
      </c>
      <c r="G21" s="78">
        <v>106.59659999999975</v>
      </c>
      <c r="H21" s="78">
        <v>15871.0650106137</v>
      </c>
      <c r="I21" s="78">
        <v>0</v>
      </c>
      <c r="J21" s="78">
        <v>0.47</v>
      </c>
      <c r="K21" s="78">
        <v>0.01</v>
      </c>
    </row>
    <row r="22" spans="2:11">
      <c r="B22" t="s">
        <v>1646</v>
      </c>
      <c r="C22" t="s">
        <v>1647</v>
      </c>
      <c r="D22" t="s">
        <v>112</v>
      </c>
      <c r="E22" t="s">
        <v>1648</v>
      </c>
      <c r="F22" s="78">
        <v>5000000</v>
      </c>
      <c r="G22" s="78">
        <v>84.546400000000006</v>
      </c>
      <c r="H22" s="78">
        <v>15920.08712</v>
      </c>
      <c r="I22" s="78">
        <v>0</v>
      </c>
      <c r="J22" s="78">
        <v>0.47</v>
      </c>
      <c r="K22" s="78">
        <v>0.01</v>
      </c>
    </row>
    <row r="23" spans="2:11">
      <c r="B23" t="s">
        <v>1649</v>
      </c>
      <c r="C23" t="s">
        <v>1650</v>
      </c>
      <c r="D23" t="s">
        <v>112</v>
      </c>
      <c r="E23" t="s">
        <v>1651</v>
      </c>
      <c r="F23" s="78">
        <v>999999</v>
      </c>
      <c r="G23" s="78">
        <v>7.6081000000000003</v>
      </c>
      <c r="H23" s="78">
        <v>286.52075947895401</v>
      </c>
      <c r="I23" s="78">
        <v>0</v>
      </c>
      <c r="J23" s="78">
        <v>0.01</v>
      </c>
      <c r="K23" s="78">
        <v>0</v>
      </c>
    </row>
    <row r="24" spans="2:11">
      <c r="B24" t="s">
        <v>1652</v>
      </c>
      <c r="C24" t="s">
        <v>1653</v>
      </c>
      <c r="D24" t="s">
        <v>112</v>
      </c>
      <c r="E24" t="s">
        <v>1654</v>
      </c>
      <c r="F24" s="78">
        <v>1000000</v>
      </c>
      <c r="G24" s="78">
        <v>46.953000000000003</v>
      </c>
      <c r="H24" s="78">
        <v>1768.2499800000001</v>
      </c>
      <c r="I24" s="78">
        <v>0</v>
      </c>
      <c r="J24" s="78">
        <v>0.05</v>
      </c>
      <c r="K24" s="78">
        <v>0</v>
      </c>
    </row>
    <row r="25" spans="2:11">
      <c r="B25" t="s">
        <v>1655</v>
      </c>
      <c r="C25" t="s">
        <v>1656</v>
      </c>
      <c r="D25" t="s">
        <v>112</v>
      </c>
      <c r="E25" t="s">
        <v>1657</v>
      </c>
      <c r="F25" s="78">
        <v>1907077</v>
      </c>
      <c r="G25" s="78">
        <v>109.58140000000003</v>
      </c>
      <c r="H25" s="78">
        <v>7870.1931106033499</v>
      </c>
      <c r="I25" s="78">
        <v>0</v>
      </c>
      <c r="J25" s="78">
        <v>0.23</v>
      </c>
      <c r="K25" s="78">
        <v>0</v>
      </c>
    </row>
    <row r="26" spans="2:11">
      <c r="B26" t="s">
        <v>1658</v>
      </c>
      <c r="C26" t="s">
        <v>1659</v>
      </c>
      <c r="D26" t="s">
        <v>112</v>
      </c>
      <c r="E26" t="s">
        <v>1660</v>
      </c>
      <c r="F26" s="78">
        <v>3300001</v>
      </c>
      <c r="G26" s="78">
        <v>66.446900000000042</v>
      </c>
      <c r="H26" s="78">
        <v>8257.8903405902602</v>
      </c>
      <c r="I26" s="78">
        <v>0</v>
      </c>
      <c r="J26" s="78">
        <v>0.24</v>
      </c>
      <c r="K26" s="78">
        <v>0</v>
      </c>
    </row>
    <row r="27" spans="2:11">
      <c r="B27" t="s">
        <v>1661</v>
      </c>
      <c r="C27" t="s">
        <v>1662</v>
      </c>
      <c r="D27" t="s">
        <v>112</v>
      </c>
      <c r="E27" t="s">
        <v>1663</v>
      </c>
      <c r="F27" s="78">
        <v>4378358</v>
      </c>
      <c r="G27" s="78">
        <v>104.52700000000024</v>
      </c>
      <c r="H27" s="78">
        <v>17235.3485602416</v>
      </c>
      <c r="I27" s="78">
        <v>0</v>
      </c>
      <c r="J27" s="78">
        <v>0.51</v>
      </c>
      <c r="K27" s="78">
        <v>0.01</v>
      </c>
    </row>
    <row r="28" spans="2:11">
      <c r="B28" t="s">
        <v>1664</v>
      </c>
      <c r="C28" t="s">
        <v>1665</v>
      </c>
      <c r="D28" t="s">
        <v>112</v>
      </c>
      <c r="E28" t="s">
        <v>1666</v>
      </c>
      <c r="F28" s="78">
        <v>4996949.08</v>
      </c>
      <c r="G28" s="78">
        <v>99.858700000000269</v>
      </c>
      <c r="H28" s="78">
        <v>18791.919680317598</v>
      </c>
      <c r="I28" s="78">
        <v>0</v>
      </c>
      <c r="J28" s="78">
        <v>0.55000000000000004</v>
      </c>
      <c r="K28" s="78">
        <v>0.01</v>
      </c>
    </row>
    <row r="29" spans="2:11">
      <c r="B29" t="s">
        <v>1667</v>
      </c>
      <c r="C29" t="s">
        <v>1668</v>
      </c>
      <c r="D29" t="s">
        <v>112</v>
      </c>
      <c r="E29" t="s">
        <v>1669</v>
      </c>
      <c r="F29" s="78">
        <v>6670000</v>
      </c>
      <c r="G29" s="78">
        <v>92.782700000000006</v>
      </c>
      <c r="H29" s="78">
        <v>23306.290534939999</v>
      </c>
      <c r="I29" s="78">
        <v>0</v>
      </c>
      <c r="J29" s="78">
        <v>0.68</v>
      </c>
      <c r="K29" s="78">
        <v>0.01</v>
      </c>
    </row>
    <row r="30" spans="2:11">
      <c r="B30" t="s">
        <v>1670</v>
      </c>
      <c r="C30" t="s">
        <v>1671</v>
      </c>
      <c r="D30" t="s">
        <v>108</v>
      </c>
      <c r="E30" t="s">
        <v>1672</v>
      </c>
      <c r="F30" s="78">
        <v>274461</v>
      </c>
      <c r="G30" s="78">
        <v>0.01</v>
      </c>
      <c r="H30" s="78">
        <v>2.7446100000000001E-2</v>
      </c>
      <c r="I30" s="78">
        <v>0</v>
      </c>
      <c r="J30" s="78">
        <v>0</v>
      </c>
      <c r="K30" s="78">
        <v>0</v>
      </c>
    </row>
    <row r="31" spans="2:11">
      <c r="B31" s="79" t="s">
        <v>1673</v>
      </c>
      <c r="C31" s="16"/>
      <c r="F31" s="80">
        <v>44266377.079999998</v>
      </c>
      <c r="H31" s="80">
        <v>150634.5992944554</v>
      </c>
      <c r="J31" s="80">
        <v>4.41</v>
      </c>
      <c r="K31" s="80">
        <v>0.08</v>
      </c>
    </row>
    <row r="32" spans="2:11">
      <c r="B32" s="79" t="s">
        <v>1674</v>
      </c>
      <c r="C32" s="16"/>
    </row>
    <row r="33" spans="2:11">
      <c r="B33" t="s">
        <v>196</v>
      </c>
      <c r="C33" t="s">
        <v>196</v>
      </c>
      <c r="D33" t="s">
        <v>196</v>
      </c>
      <c r="F33" s="78">
        <v>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1675</v>
      </c>
      <c r="C34" s="16"/>
      <c r="F34" s="80">
        <v>0</v>
      </c>
      <c r="H34" s="80">
        <v>0</v>
      </c>
      <c r="J34" s="80">
        <v>0</v>
      </c>
      <c r="K34" s="80">
        <v>0</v>
      </c>
    </row>
    <row r="35" spans="2:11">
      <c r="B35" s="79" t="s">
        <v>1676</v>
      </c>
      <c r="C35" s="16"/>
    </row>
    <row r="36" spans="2:11">
      <c r="B36" t="s">
        <v>1677</v>
      </c>
      <c r="C36" t="s">
        <v>1678</v>
      </c>
      <c r="D36" t="s">
        <v>112</v>
      </c>
      <c r="E36" t="s">
        <v>1679</v>
      </c>
      <c r="F36" s="78">
        <v>1500000</v>
      </c>
      <c r="G36" s="78">
        <v>18.577100000000002</v>
      </c>
      <c r="H36" s="78">
        <v>1049.4203789999999</v>
      </c>
      <c r="I36" s="78">
        <v>0</v>
      </c>
      <c r="J36" s="78">
        <v>0.03</v>
      </c>
      <c r="K36" s="78">
        <v>0</v>
      </c>
    </row>
    <row r="37" spans="2:11">
      <c r="B37" t="s">
        <v>1680</v>
      </c>
      <c r="C37" t="s">
        <v>1681</v>
      </c>
      <c r="D37" t="s">
        <v>108</v>
      </c>
      <c r="E37" t="s">
        <v>1682</v>
      </c>
      <c r="F37" s="78">
        <v>13381368</v>
      </c>
      <c r="G37" s="78">
        <v>102.7897</v>
      </c>
      <c r="H37" s="78">
        <v>13754.668023095999</v>
      </c>
      <c r="I37" s="78">
        <v>0</v>
      </c>
      <c r="J37" s="78">
        <v>0.4</v>
      </c>
      <c r="K37" s="78">
        <v>0.01</v>
      </c>
    </row>
    <row r="38" spans="2:11">
      <c r="B38" t="s">
        <v>1683</v>
      </c>
      <c r="C38" t="s">
        <v>1684</v>
      </c>
      <c r="D38" t="s">
        <v>108</v>
      </c>
      <c r="E38" t="s">
        <v>1685</v>
      </c>
      <c r="F38" s="78">
        <v>11899446</v>
      </c>
      <c r="G38" s="78">
        <v>97.653899999999993</v>
      </c>
      <c r="H38" s="78">
        <v>11620.273097394</v>
      </c>
      <c r="I38" s="78">
        <v>0</v>
      </c>
      <c r="J38" s="78">
        <v>0.34</v>
      </c>
      <c r="K38" s="78">
        <v>0.01</v>
      </c>
    </row>
    <row r="39" spans="2:11">
      <c r="B39" s="79" t="s">
        <v>1686</v>
      </c>
      <c r="C39" s="16"/>
      <c r="F39" s="80">
        <v>26780814</v>
      </c>
      <c r="H39" s="80">
        <v>26424.361499490002</v>
      </c>
      <c r="J39" s="80">
        <v>0.77</v>
      </c>
      <c r="K39" s="80">
        <v>0.01</v>
      </c>
    </row>
    <row r="40" spans="2:11">
      <c r="B40" s="79" t="s">
        <v>1687</v>
      </c>
      <c r="C40" s="16"/>
    </row>
    <row r="41" spans="2:11">
      <c r="B41" t="s">
        <v>1688</v>
      </c>
      <c r="C41" t="s">
        <v>1689</v>
      </c>
      <c r="D41" t="s">
        <v>112</v>
      </c>
      <c r="E41" t="s">
        <v>1690</v>
      </c>
      <c r="F41" s="78">
        <v>3219125</v>
      </c>
      <c r="G41" s="78">
        <v>91.849599999999995</v>
      </c>
      <c r="H41" s="78">
        <v>11135.133439976</v>
      </c>
      <c r="I41" s="78">
        <v>0</v>
      </c>
      <c r="J41" s="78">
        <v>0.33</v>
      </c>
      <c r="K41" s="78">
        <v>0.01</v>
      </c>
    </row>
    <row r="42" spans="2:11">
      <c r="B42" t="s">
        <v>1691</v>
      </c>
      <c r="C42" t="s">
        <v>1692</v>
      </c>
      <c r="D42" t="s">
        <v>112</v>
      </c>
      <c r="E42" t="s">
        <v>1693</v>
      </c>
      <c r="F42" s="78">
        <v>12396487</v>
      </c>
      <c r="G42" s="78">
        <v>76.756499999999932</v>
      </c>
      <c r="H42" s="78">
        <v>35833.902543287702</v>
      </c>
      <c r="I42" s="78">
        <v>0</v>
      </c>
      <c r="J42" s="78">
        <v>1.05</v>
      </c>
      <c r="K42" s="78">
        <v>0.02</v>
      </c>
    </row>
    <row r="43" spans="2:11">
      <c r="B43" t="s">
        <v>1694</v>
      </c>
      <c r="C43" t="s">
        <v>1695</v>
      </c>
      <c r="D43" t="s">
        <v>112</v>
      </c>
      <c r="E43" t="s">
        <v>1696</v>
      </c>
      <c r="F43" s="78">
        <v>10772318</v>
      </c>
      <c r="G43" s="78">
        <v>124.94499999999999</v>
      </c>
      <c r="H43" s="78">
        <v>50688.374282726603</v>
      </c>
      <c r="I43" s="78">
        <v>0</v>
      </c>
      <c r="J43" s="78">
        <v>1.49</v>
      </c>
      <c r="K43" s="78">
        <v>0.03</v>
      </c>
    </row>
    <row r="44" spans="2:11">
      <c r="B44" t="s">
        <v>1697</v>
      </c>
      <c r="C44" t="s">
        <v>1698</v>
      </c>
      <c r="D44" t="s">
        <v>112</v>
      </c>
      <c r="E44" t="s">
        <v>1699</v>
      </c>
      <c r="F44" s="78">
        <v>2565000</v>
      </c>
      <c r="G44" s="78">
        <v>45.308799999999998</v>
      </c>
      <c r="H44" s="78">
        <v>4376.7349315199999</v>
      </c>
      <c r="I44" s="78">
        <v>0</v>
      </c>
      <c r="J44" s="78">
        <v>0.13</v>
      </c>
      <c r="K44" s="78">
        <v>0</v>
      </c>
    </row>
    <row r="45" spans="2:11">
      <c r="B45" t="s">
        <v>1700</v>
      </c>
      <c r="C45" t="s">
        <v>1701</v>
      </c>
      <c r="D45" t="s">
        <v>112</v>
      </c>
      <c r="E45" t="s">
        <v>1702</v>
      </c>
      <c r="F45" s="78">
        <v>5640000</v>
      </c>
      <c r="G45" s="78">
        <v>222.6292</v>
      </c>
      <c r="H45" s="78">
        <v>47286.976390080003</v>
      </c>
      <c r="I45" s="78">
        <v>0</v>
      </c>
      <c r="J45" s="78">
        <v>1.39</v>
      </c>
      <c r="K45" s="78">
        <v>0.02</v>
      </c>
    </row>
    <row r="46" spans="2:11">
      <c r="B46" t="s">
        <v>1703</v>
      </c>
      <c r="C46" t="s">
        <v>1704</v>
      </c>
      <c r="D46" t="s">
        <v>112</v>
      </c>
      <c r="E46" t="s">
        <v>1705</v>
      </c>
      <c r="F46" s="78">
        <v>6840000</v>
      </c>
      <c r="G46" s="78">
        <v>93.304100000000005</v>
      </c>
      <c r="H46" s="78">
        <v>24034.613657040001</v>
      </c>
      <c r="I46" s="78">
        <v>0</v>
      </c>
      <c r="J46" s="78">
        <v>0.7</v>
      </c>
      <c r="K46" s="78">
        <v>0.01</v>
      </c>
    </row>
    <row r="47" spans="2:11">
      <c r="B47" t="s">
        <v>1706</v>
      </c>
      <c r="C47" t="s">
        <v>1707</v>
      </c>
      <c r="D47" t="s">
        <v>112</v>
      </c>
      <c r="E47" t="s">
        <v>1708</v>
      </c>
      <c r="F47" s="78">
        <v>7865000</v>
      </c>
      <c r="G47" s="78">
        <v>72.609099999999998</v>
      </c>
      <c r="H47" s="78">
        <v>21506.517722690001</v>
      </c>
      <c r="I47" s="78">
        <v>0</v>
      </c>
      <c r="J47" s="78">
        <v>0.63</v>
      </c>
      <c r="K47" s="78">
        <v>0.01</v>
      </c>
    </row>
    <row r="48" spans="2:11">
      <c r="B48" t="s">
        <v>1709</v>
      </c>
      <c r="C48" t="s">
        <v>1710</v>
      </c>
      <c r="D48" t="s">
        <v>112</v>
      </c>
      <c r="E48" t="s">
        <v>1711</v>
      </c>
      <c r="F48" s="78">
        <v>3339250</v>
      </c>
      <c r="G48" s="78">
        <v>63.978400000000001</v>
      </c>
      <c r="H48" s="78">
        <v>8045.6775870519996</v>
      </c>
      <c r="I48" s="78">
        <v>0</v>
      </c>
      <c r="J48" s="78">
        <v>0.24</v>
      </c>
      <c r="K48" s="78">
        <v>0</v>
      </c>
    </row>
    <row r="49" spans="2:11">
      <c r="B49" t="s">
        <v>1712</v>
      </c>
      <c r="C49" t="s">
        <v>1713</v>
      </c>
      <c r="D49" t="s">
        <v>112</v>
      </c>
      <c r="E49" t="s">
        <v>1714</v>
      </c>
      <c r="F49" s="78">
        <v>1793002</v>
      </c>
      <c r="G49" s="78">
        <v>1E-4</v>
      </c>
      <c r="H49" s="78">
        <v>6.7524455319999998E-3</v>
      </c>
      <c r="I49" s="78">
        <v>0</v>
      </c>
      <c r="J49" s="78">
        <v>0</v>
      </c>
      <c r="K49" s="78">
        <v>0</v>
      </c>
    </row>
    <row r="50" spans="2:11">
      <c r="B50" t="s">
        <v>1715</v>
      </c>
      <c r="C50" t="s">
        <v>1716</v>
      </c>
      <c r="D50" t="s">
        <v>112</v>
      </c>
      <c r="E50" t="s">
        <v>1717</v>
      </c>
      <c r="F50" s="78">
        <v>5291523.51</v>
      </c>
      <c r="G50" s="78">
        <v>95.008599999999873</v>
      </c>
      <c r="H50" s="78">
        <v>18933.1974591953</v>
      </c>
      <c r="I50" s="78">
        <v>0</v>
      </c>
      <c r="J50" s="78">
        <v>0.55000000000000004</v>
      </c>
      <c r="K50" s="78">
        <v>0.01</v>
      </c>
    </row>
    <row r="51" spans="2:11">
      <c r="B51" t="s">
        <v>1718</v>
      </c>
      <c r="C51" t="s">
        <v>1719</v>
      </c>
      <c r="D51" t="s">
        <v>112</v>
      </c>
      <c r="E51" t="s">
        <v>1720</v>
      </c>
      <c r="F51" s="78">
        <v>1942842</v>
      </c>
      <c r="G51" s="78">
        <v>76.081400000000031</v>
      </c>
      <c r="H51" s="78">
        <v>5566.6804874992104</v>
      </c>
      <c r="I51" s="78">
        <v>0</v>
      </c>
      <c r="J51" s="78">
        <v>0.16</v>
      </c>
      <c r="K51" s="78">
        <v>0</v>
      </c>
    </row>
    <row r="52" spans="2:11">
      <c r="B52" t="s">
        <v>1721</v>
      </c>
      <c r="C52" t="s">
        <v>1722</v>
      </c>
      <c r="D52" t="s">
        <v>112</v>
      </c>
      <c r="E52" t="s">
        <v>1723</v>
      </c>
      <c r="F52" s="78">
        <v>5360112</v>
      </c>
      <c r="G52" s="78">
        <v>117.28859999999995</v>
      </c>
      <c r="H52" s="78">
        <v>23676.090017291699</v>
      </c>
      <c r="I52" s="78">
        <v>0</v>
      </c>
      <c r="J52" s="78">
        <v>0.69</v>
      </c>
      <c r="K52" s="78">
        <v>0.01</v>
      </c>
    </row>
    <row r="53" spans="2:11">
      <c r="B53" t="s">
        <v>1724</v>
      </c>
      <c r="C53" t="s">
        <v>1725</v>
      </c>
      <c r="D53" t="s">
        <v>112</v>
      </c>
      <c r="E53" t="s">
        <v>1726</v>
      </c>
      <c r="F53" s="78">
        <v>6095365</v>
      </c>
      <c r="G53" s="78">
        <v>145.08600000000001</v>
      </c>
      <c r="H53" s="78">
        <v>33304.7010798474</v>
      </c>
      <c r="I53" s="78">
        <v>0</v>
      </c>
      <c r="J53" s="78">
        <v>0.98</v>
      </c>
      <c r="K53" s="78">
        <v>0.02</v>
      </c>
    </row>
    <row r="54" spans="2:11">
      <c r="B54" t="s">
        <v>1727</v>
      </c>
      <c r="C54" t="s">
        <v>1728</v>
      </c>
      <c r="D54" t="s">
        <v>108</v>
      </c>
      <c r="E54" t="s">
        <v>1729</v>
      </c>
      <c r="F54" s="78">
        <v>29129277</v>
      </c>
      <c r="G54" s="78">
        <v>13.3262</v>
      </c>
      <c r="H54" s="78">
        <v>3881.8257115739998</v>
      </c>
      <c r="I54" s="78">
        <v>0</v>
      </c>
      <c r="J54" s="78">
        <v>0.11</v>
      </c>
      <c r="K54" s="78">
        <v>0</v>
      </c>
    </row>
    <row r="55" spans="2:11">
      <c r="B55" t="s">
        <v>1730</v>
      </c>
      <c r="C55" t="s">
        <v>1731</v>
      </c>
      <c r="D55" t="s">
        <v>108</v>
      </c>
      <c r="E55" t="s">
        <v>1111</v>
      </c>
      <c r="F55" s="78">
        <v>27794243</v>
      </c>
      <c r="G55" s="78">
        <v>73.068100000000001</v>
      </c>
      <c r="H55" s="78">
        <v>20308.725269482999</v>
      </c>
      <c r="I55" s="78">
        <v>0</v>
      </c>
      <c r="J55" s="78">
        <v>0.6</v>
      </c>
      <c r="K55" s="78">
        <v>0.01</v>
      </c>
    </row>
    <row r="56" spans="2:11">
      <c r="B56" t="s">
        <v>1732</v>
      </c>
      <c r="C56" t="s">
        <v>1733</v>
      </c>
      <c r="D56" t="s">
        <v>108</v>
      </c>
      <c r="E56" t="s">
        <v>1734</v>
      </c>
      <c r="F56" s="78">
        <v>10709591</v>
      </c>
      <c r="G56" s="78">
        <v>85.319900000000004</v>
      </c>
      <c r="H56" s="78">
        <v>9137.4123316090008</v>
      </c>
      <c r="I56" s="78">
        <v>0</v>
      </c>
      <c r="J56" s="78">
        <v>0.27</v>
      </c>
      <c r="K56" s="78">
        <v>0</v>
      </c>
    </row>
    <row r="57" spans="2:11">
      <c r="B57" t="s">
        <v>1735</v>
      </c>
      <c r="C57" t="s">
        <v>1736</v>
      </c>
      <c r="D57" t="s">
        <v>108</v>
      </c>
      <c r="E57" t="s">
        <v>1737</v>
      </c>
      <c r="F57" s="78">
        <v>29775042</v>
      </c>
      <c r="G57" s="78">
        <v>97.902299999999997</v>
      </c>
      <c r="H57" s="78">
        <v>29150.450943966</v>
      </c>
      <c r="I57" s="78">
        <v>0</v>
      </c>
      <c r="J57" s="78">
        <v>0.85</v>
      </c>
      <c r="K57" s="78">
        <v>0.02</v>
      </c>
    </row>
    <row r="58" spans="2:11">
      <c r="B58" s="79" t="s">
        <v>1738</v>
      </c>
      <c r="C58" s="16"/>
      <c r="F58" s="80">
        <v>170528177.50999999</v>
      </c>
      <c r="H58" s="80">
        <v>346867.02060728346</v>
      </c>
      <c r="J58" s="80">
        <v>10.16</v>
      </c>
      <c r="K58" s="80">
        <v>0.18</v>
      </c>
    </row>
    <row r="59" spans="2:11">
      <c r="B59" s="79" t="s">
        <v>267</v>
      </c>
      <c r="C59" s="16"/>
      <c r="F59" s="80">
        <v>241575368.59</v>
      </c>
      <c r="H59" s="80">
        <v>523925.98140122881</v>
      </c>
      <c r="J59" s="80">
        <v>15.35</v>
      </c>
      <c r="K59" s="80">
        <v>0.27</v>
      </c>
    </row>
    <row r="60" spans="2:11">
      <c r="B60" s="79" t="s">
        <v>268</v>
      </c>
      <c r="C60" s="16"/>
    </row>
    <row r="61" spans="2:11">
      <c r="B61" s="79" t="s">
        <v>1739</v>
      </c>
      <c r="C61" s="16"/>
    </row>
    <row r="62" spans="2:11">
      <c r="B62" t="s">
        <v>196</v>
      </c>
      <c r="C62" t="s">
        <v>196</v>
      </c>
      <c r="D62" t="s">
        <v>196</v>
      </c>
      <c r="F62" s="78">
        <v>0</v>
      </c>
      <c r="G62" s="78">
        <v>0</v>
      </c>
      <c r="H62" s="78">
        <v>0</v>
      </c>
      <c r="I62" s="78">
        <v>0</v>
      </c>
      <c r="J62" s="78">
        <v>0</v>
      </c>
      <c r="K62" s="78">
        <v>0</v>
      </c>
    </row>
    <row r="63" spans="2:11">
      <c r="B63" s="79" t="s">
        <v>1740</v>
      </c>
      <c r="C63" s="16"/>
      <c r="F63" s="80">
        <v>0</v>
      </c>
      <c r="H63" s="80">
        <v>0</v>
      </c>
      <c r="J63" s="80">
        <v>0</v>
      </c>
      <c r="K63" s="80">
        <v>0</v>
      </c>
    </row>
    <row r="64" spans="2:11">
      <c r="B64" s="79" t="s">
        <v>1741</v>
      </c>
      <c r="C64" s="16"/>
    </row>
    <row r="65" spans="2:11">
      <c r="B65" t="s">
        <v>196</v>
      </c>
      <c r="C65" t="s">
        <v>196</v>
      </c>
      <c r="D65" t="s">
        <v>196</v>
      </c>
      <c r="F65" s="78">
        <v>0</v>
      </c>
      <c r="G65" s="78">
        <v>0</v>
      </c>
      <c r="H65" s="78">
        <v>0</v>
      </c>
      <c r="I65" s="78">
        <v>0</v>
      </c>
      <c r="J65" s="78">
        <v>0</v>
      </c>
      <c r="K65" s="78">
        <v>0</v>
      </c>
    </row>
    <row r="66" spans="2:11">
      <c r="B66" s="79" t="s">
        <v>1742</v>
      </c>
      <c r="C66" s="16"/>
      <c r="F66" s="80">
        <v>0</v>
      </c>
      <c r="H66" s="80">
        <v>0</v>
      </c>
      <c r="J66" s="80">
        <v>0</v>
      </c>
      <c r="K66" s="80">
        <v>0</v>
      </c>
    </row>
    <row r="67" spans="2:11">
      <c r="B67" s="79" t="s">
        <v>1743</v>
      </c>
      <c r="C67" s="16"/>
    </row>
    <row r="68" spans="2:11">
      <c r="B68" t="s">
        <v>1744</v>
      </c>
      <c r="C68" t="s">
        <v>1745</v>
      </c>
      <c r="D68" t="s">
        <v>112</v>
      </c>
      <c r="E68" t="s">
        <v>1746</v>
      </c>
      <c r="F68" s="78">
        <v>16087448</v>
      </c>
      <c r="G68" s="78">
        <v>107.30649999999997</v>
      </c>
      <c r="H68" s="78">
        <v>65011.996243659902</v>
      </c>
      <c r="I68" s="78">
        <v>0</v>
      </c>
      <c r="J68" s="78">
        <v>1.9</v>
      </c>
      <c r="K68" s="78">
        <v>0.03</v>
      </c>
    </row>
    <row r="69" spans="2:11">
      <c r="B69" t="s">
        <v>1747</v>
      </c>
      <c r="C69" t="s">
        <v>1748</v>
      </c>
      <c r="D69" t="s">
        <v>112</v>
      </c>
      <c r="E69" t="s">
        <v>1749</v>
      </c>
      <c r="F69" s="78">
        <v>12313084</v>
      </c>
      <c r="G69" s="78">
        <v>128.05299999999997</v>
      </c>
      <c r="H69" s="78">
        <v>59379.551829722303</v>
      </c>
      <c r="I69" s="78">
        <v>0</v>
      </c>
      <c r="J69" s="78">
        <v>1.74</v>
      </c>
      <c r="K69" s="78">
        <v>0.03</v>
      </c>
    </row>
    <row r="70" spans="2:11">
      <c r="B70" t="s">
        <v>1750</v>
      </c>
      <c r="C70" t="s">
        <v>1751</v>
      </c>
      <c r="D70" t="s">
        <v>112</v>
      </c>
      <c r="E70" t="s">
        <v>1752</v>
      </c>
      <c r="F70" s="78">
        <v>11054843</v>
      </c>
      <c r="G70" s="78">
        <v>102.24970000000003</v>
      </c>
      <c r="H70" s="78">
        <v>42569.145961988797</v>
      </c>
      <c r="I70" s="78">
        <v>0</v>
      </c>
      <c r="J70" s="78">
        <v>1.25</v>
      </c>
      <c r="K70" s="78">
        <v>0.02</v>
      </c>
    </row>
    <row r="71" spans="2:11">
      <c r="B71" t="s">
        <v>1753</v>
      </c>
      <c r="C71" t="s">
        <v>1754</v>
      </c>
      <c r="D71" t="s">
        <v>116</v>
      </c>
      <c r="E71" t="s">
        <v>1755</v>
      </c>
      <c r="F71" s="78">
        <v>1000</v>
      </c>
      <c r="G71" s="78">
        <v>0.1</v>
      </c>
      <c r="H71" s="78">
        <v>4.2855999999999997E-3</v>
      </c>
      <c r="I71" s="78">
        <v>0</v>
      </c>
      <c r="J71" s="78">
        <v>0</v>
      </c>
      <c r="K71" s="78">
        <v>0</v>
      </c>
    </row>
    <row r="72" spans="2:11">
      <c r="B72" s="79" t="s">
        <v>1756</v>
      </c>
      <c r="C72" s="16"/>
      <c r="F72" s="80">
        <v>39456375</v>
      </c>
      <c r="H72" s="80">
        <v>166960.69832097099</v>
      </c>
      <c r="J72" s="80">
        <v>4.8899999999999997</v>
      </c>
      <c r="K72" s="80">
        <v>0.09</v>
      </c>
    </row>
    <row r="73" spans="2:11">
      <c r="B73" s="79" t="s">
        <v>1757</v>
      </c>
      <c r="C73" s="16"/>
    </row>
    <row r="74" spans="2:11">
      <c r="B74" t="s">
        <v>1758</v>
      </c>
      <c r="C74" t="s">
        <v>1759</v>
      </c>
      <c r="D74" t="s">
        <v>116</v>
      </c>
      <c r="E74" t="s">
        <v>1760</v>
      </c>
      <c r="F74" s="78">
        <v>616100</v>
      </c>
      <c r="G74" s="78">
        <v>100</v>
      </c>
      <c r="H74" s="78">
        <v>2640.3581600000002</v>
      </c>
      <c r="I74" s="78">
        <v>0</v>
      </c>
      <c r="J74" s="78">
        <v>0.08</v>
      </c>
      <c r="K74" s="78">
        <v>0</v>
      </c>
    </row>
    <row r="75" spans="2:11">
      <c r="B75" t="s">
        <v>1761</v>
      </c>
      <c r="C75" t="s">
        <v>1762</v>
      </c>
      <c r="D75" t="s">
        <v>116</v>
      </c>
      <c r="E75" t="s">
        <v>1760</v>
      </c>
      <c r="F75" s="78">
        <v>170217</v>
      </c>
      <c r="G75" s="78">
        <v>100</v>
      </c>
      <c r="H75" s="78">
        <v>729.48197519999997</v>
      </c>
      <c r="I75" s="78">
        <v>0</v>
      </c>
      <c r="J75" s="78">
        <v>0.02</v>
      </c>
      <c r="K75" s="78">
        <v>0</v>
      </c>
    </row>
    <row r="76" spans="2:11">
      <c r="B76" t="s">
        <v>1763</v>
      </c>
      <c r="C76" t="s">
        <v>1764</v>
      </c>
      <c r="D76" t="s">
        <v>116</v>
      </c>
      <c r="E76" t="s">
        <v>1765</v>
      </c>
      <c r="F76" s="78">
        <v>1709002</v>
      </c>
      <c r="G76" s="78">
        <v>100</v>
      </c>
      <c r="H76" s="78">
        <v>7324.0989712000001</v>
      </c>
      <c r="I76" s="78">
        <v>0</v>
      </c>
      <c r="J76" s="78">
        <v>0.21</v>
      </c>
      <c r="K76" s="78">
        <v>0</v>
      </c>
    </row>
    <row r="77" spans="2:11">
      <c r="B77" t="s">
        <v>1766</v>
      </c>
      <c r="C77" t="s">
        <v>1767</v>
      </c>
      <c r="D77" t="s">
        <v>116</v>
      </c>
      <c r="E77" t="s">
        <v>1760</v>
      </c>
      <c r="F77" s="78">
        <v>1049889</v>
      </c>
      <c r="G77" s="78">
        <v>100</v>
      </c>
      <c r="H77" s="78">
        <v>4499.4042983999998</v>
      </c>
      <c r="I77" s="78">
        <v>0</v>
      </c>
      <c r="J77" s="78">
        <v>0.13</v>
      </c>
      <c r="K77" s="78">
        <v>0</v>
      </c>
    </row>
    <row r="78" spans="2:11">
      <c r="B78" t="s">
        <v>1768</v>
      </c>
      <c r="C78" t="s">
        <v>1769</v>
      </c>
      <c r="D78" t="s">
        <v>116</v>
      </c>
      <c r="E78" t="s">
        <v>1760</v>
      </c>
      <c r="F78" s="78">
        <v>47916</v>
      </c>
      <c r="G78" s="78">
        <v>100</v>
      </c>
      <c r="H78" s="78">
        <v>205.34880960000001</v>
      </c>
      <c r="I78" s="78">
        <v>0</v>
      </c>
      <c r="J78" s="78">
        <v>0.01</v>
      </c>
      <c r="K78" s="78">
        <v>0</v>
      </c>
    </row>
    <row r="79" spans="2:11">
      <c r="B79" t="s">
        <v>1770</v>
      </c>
      <c r="C79" t="s">
        <v>1771</v>
      </c>
      <c r="D79" t="s">
        <v>116</v>
      </c>
      <c r="E79" t="s">
        <v>1760</v>
      </c>
      <c r="F79" s="78">
        <v>167281</v>
      </c>
      <c r="G79" s="78">
        <v>100</v>
      </c>
      <c r="H79" s="78">
        <v>716.89945360000002</v>
      </c>
      <c r="I79" s="78">
        <v>0</v>
      </c>
      <c r="J79" s="78">
        <v>0.02</v>
      </c>
      <c r="K79" s="78">
        <v>0</v>
      </c>
    </row>
    <row r="80" spans="2:11">
      <c r="B80" t="s">
        <v>1772</v>
      </c>
      <c r="C80" t="s">
        <v>1773</v>
      </c>
      <c r="D80" t="s">
        <v>116</v>
      </c>
      <c r="E80" t="s">
        <v>1760</v>
      </c>
      <c r="F80" s="78">
        <v>315221</v>
      </c>
      <c r="G80" s="78">
        <v>100</v>
      </c>
      <c r="H80" s="78">
        <v>1350.9111175999999</v>
      </c>
      <c r="I80" s="78">
        <v>0</v>
      </c>
      <c r="J80" s="78">
        <v>0.04</v>
      </c>
      <c r="K80" s="78">
        <v>0</v>
      </c>
    </row>
    <row r="81" spans="2:11">
      <c r="B81" t="s">
        <v>1774</v>
      </c>
      <c r="C81" t="s">
        <v>1775</v>
      </c>
      <c r="D81" t="s">
        <v>116</v>
      </c>
      <c r="E81" t="s">
        <v>1760</v>
      </c>
      <c r="F81" s="78">
        <v>1363939</v>
      </c>
      <c r="G81" s="78">
        <v>100</v>
      </c>
      <c r="H81" s="78">
        <v>5845.2969783999997</v>
      </c>
      <c r="I81" s="78">
        <v>0</v>
      </c>
      <c r="J81" s="78">
        <v>0.17</v>
      </c>
      <c r="K81" s="78">
        <v>0</v>
      </c>
    </row>
    <row r="82" spans="2:11">
      <c r="B82" t="s">
        <v>1776</v>
      </c>
      <c r="C82" t="s">
        <v>1777</v>
      </c>
      <c r="D82" t="s">
        <v>116</v>
      </c>
      <c r="E82" t="s">
        <v>1760</v>
      </c>
      <c r="F82" s="78">
        <v>8183593</v>
      </c>
      <c r="G82" s="78">
        <v>100</v>
      </c>
      <c r="H82" s="78">
        <v>35071.606160800002</v>
      </c>
      <c r="I82" s="78">
        <v>0</v>
      </c>
      <c r="J82" s="78">
        <v>1.03</v>
      </c>
      <c r="K82" s="78">
        <v>0.02</v>
      </c>
    </row>
    <row r="83" spans="2:11">
      <c r="B83" t="s">
        <v>1778</v>
      </c>
      <c r="C83" t="s">
        <v>1779</v>
      </c>
      <c r="D83" t="s">
        <v>116</v>
      </c>
      <c r="E83" t="s">
        <v>1760</v>
      </c>
      <c r="F83" s="78">
        <v>821041</v>
      </c>
      <c r="G83" s="78">
        <v>100</v>
      </c>
      <c r="H83" s="78">
        <v>3518.6533095999998</v>
      </c>
      <c r="I83" s="78">
        <v>0</v>
      </c>
      <c r="J83" s="78">
        <v>0.1</v>
      </c>
      <c r="K83" s="78">
        <v>0</v>
      </c>
    </row>
    <row r="84" spans="2:11">
      <c r="B84" t="s">
        <v>1780</v>
      </c>
      <c r="C84" t="s">
        <v>1781</v>
      </c>
      <c r="D84" t="s">
        <v>116</v>
      </c>
      <c r="E84" t="s">
        <v>1760</v>
      </c>
      <c r="F84" s="78">
        <v>465553</v>
      </c>
      <c r="G84" s="78">
        <v>100</v>
      </c>
      <c r="H84" s="78">
        <v>1995.1739368000001</v>
      </c>
      <c r="I84" s="78">
        <v>0</v>
      </c>
      <c r="J84" s="78">
        <v>0.06</v>
      </c>
      <c r="K84" s="78">
        <v>0</v>
      </c>
    </row>
    <row r="85" spans="2:11">
      <c r="B85" t="s">
        <v>1782</v>
      </c>
      <c r="C85" t="s">
        <v>1783</v>
      </c>
      <c r="D85" t="s">
        <v>116</v>
      </c>
      <c r="E85" t="s">
        <v>1784</v>
      </c>
      <c r="F85" s="78">
        <v>801122</v>
      </c>
      <c r="G85" s="78">
        <v>100</v>
      </c>
      <c r="H85" s="78">
        <v>3433.2884432000001</v>
      </c>
      <c r="I85" s="78">
        <v>0</v>
      </c>
      <c r="J85" s="78">
        <v>0.1</v>
      </c>
      <c r="K85" s="78">
        <v>0</v>
      </c>
    </row>
    <row r="86" spans="2:11">
      <c r="B86" t="s">
        <v>1785</v>
      </c>
      <c r="C86" t="s">
        <v>1786</v>
      </c>
      <c r="D86" t="s">
        <v>116</v>
      </c>
      <c r="E86" t="s">
        <v>1787</v>
      </c>
      <c r="F86" s="78">
        <v>2757050</v>
      </c>
      <c r="G86" s="78">
        <v>100</v>
      </c>
      <c r="H86" s="78">
        <v>11815.61348</v>
      </c>
      <c r="I86" s="78">
        <v>0</v>
      </c>
      <c r="J86" s="78">
        <v>0.35</v>
      </c>
      <c r="K86" s="78">
        <v>0.01</v>
      </c>
    </row>
    <row r="87" spans="2:11">
      <c r="B87" t="s">
        <v>1788</v>
      </c>
      <c r="C87" t="s">
        <v>1789</v>
      </c>
      <c r="D87" t="s">
        <v>116</v>
      </c>
      <c r="E87" t="s">
        <v>1790</v>
      </c>
      <c r="F87" s="78">
        <v>786310</v>
      </c>
      <c r="G87" s="78">
        <v>100</v>
      </c>
      <c r="H87" s="78">
        <v>3369.8101360000001</v>
      </c>
      <c r="I87" s="78">
        <v>0</v>
      </c>
      <c r="J87" s="78">
        <v>0.1</v>
      </c>
      <c r="K87" s="78">
        <v>0</v>
      </c>
    </row>
    <row r="88" spans="2:11">
      <c r="B88" t="s">
        <v>1791</v>
      </c>
      <c r="C88" t="s">
        <v>1792</v>
      </c>
      <c r="D88" t="s">
        <v>116</v>
      </c>
      <c r="E88" t="s">
        <v>1760</v>
      </c>
      <c r="F88" s="78">
        <v>1244753</v>
      </c>
      <c r="G88" s="78">
        <v>100</v>
      </c>
      <c r="H88" s="78">
        <v>5334.5134568000003</v>
      </c>
      <c r="I88" s="78">
        <v>0</v>
      </c>
      <c r="J88" s="78">
        <v>0.16</v>
      </c>
      <c r="K88" s="78">
        <v>0</v>
      </c>
    </row>
    <row r="89" spans="2:11">
      <c r="B89" t="s">
        <v>1793</v>
      </c>
      <c r="C89" t="s">
        <v>1794</v>
      </c>
      <c r="D89" t="s">
        <v>116</v>
      </c>
      <c r="E89" t="s">
        <v>1760</v>
      </c>
      <c r="F89" s="78">
        <v>838454</v>
      </c>
      <c r="G89" s="78">
        <v>100</v>
      </c>
      <c r="H89" s="78">
        <v>3593.2784624000001</v>
      </c>
      <c r="I89" s="78">
        <v>0</v>
      </c>
      <c r="J89" s="78">
        <v>0.11</v>
      </c>
      <c r="K89" s="78">
        <v>0</v>
      </c>
    </row>
    <row r="90" spans="2:11">
      <c r="B90" t="s">
        <v>1795</v>
      </c>
      <c r="C90" t="s">
        <v>1796</v>
      </c>
      <c r="D90" t="s">
        <v>116</v>
      </c>
      <c r="E90" t="s">
        <v>1760</v>
      </c>
      <c r="F90" s="78">
        <v>767466</v>
      </c>
      <c r="G90" s="78">
        <v>100</v>
      </c>
      <c r="H90" s="78">
        <v>3289.0522896000002</v>
      </c>
      <c r="I90" s="78">
        <v>0</v>
      </c>
      <c r="J90" s="78">
        <v>0.1</v>
      </c>
      <c r="K90" s="78">
        <v>0</v>
      </c>
    </row>
    <row r="91" spans="2:11">
      <c r="B91" t="s">
        <v>1797</v>
      </c>
      <c r="C91" t="s">
        <v>1798</v>
      </c>
      <c r="D91" t="s">
        <v>116</v>
      </c>
      <c r="E91" t="s">
        <v>1760</v>
      </c>
      <c r="F91" s="78">
        <v>468929</v>
      </c>
      <c r="G91" s="78">
        <v>100</v>
      </c>
      <c r="H91" s="78">
        <v>2009.6421224000001</v>
      </c>
      <c r="I91" s="78">
        <v>0</v>
      </c>
      <c r="J91" s="78">
        <v>0.06</v>
      </c>
      <c r="K91" s="78">
        <v>0</v>
      </c>
    </row>
    <row r="92" spans="2:11">
      <c r="B92" t="s">
        <v>1799</v>
      </c>
      <c r="C92" t="s">
        <v>1800</v>
      </c>
      <c r="D92" t="s">
        <v>116</v>
      </c>
      <c r="E92" t="s">
        <v>1760</v>
      </c>
      <c r="F92" s="78">
        <v>177868</v>
      </c>
      <c r="G92" s="78">
        <v>100</v>
      </c>
      <c r="H92" s="78">
        <v>762.2711008</v>
      </c>
      <c r="I92" s="78">
        <v>0</v>
      </c>
      <c r="J92" s="78">
        <v>0.02</v>
      </c>
      <c r="K92" s="78">
        <v>0</v>
      </c>
    </row>
    <row r="93" spans="2:11">
      <c r="B93" t="s">
        <v>1801</v>
      </c>
      <c r="C93" t="s">
        <v>1802</v>
      </c>
      <c r="D93" t="s">
        <v>116</v>
      </c>
      <c r="E93" t="s">
        <v>1760</v>
      </c>
      <c r="F93" s="78">
        <v>697451</v>
      </c>
      <c r="G93" s="78">
        <v>100</v>
      </c>
      <c r="H93" s="78">
        <v>2988.9960056</v>
      </c>
      <c r="I93" s="78">
        <v>0</v>
      </c>
      <c r="J93" s="78">
        <v>0.09</v>
      </c>
      <c r="K93" s="78">
        <v>0</v>
      </c>
    </row>
    <row r="94" spans="2:11">
      <c r="B94" t="s">
        <v>1803</v>
      </c>
      <c r="C94" t="s">
        <v>1804</v>
      </c>
      <c r="D94" t="s">
        <v>116</v>
      </c>
      <c r="E94" t="s">
        <v>1760</v>
      </c>
      <c r="F94" s="78">
        <v>24933054</v>
      </c>
      <c r="G94" s="78">
        <v>100</v>
      </c>
      <c r="H94" s="78">
        <v>106853.0962224</v>
      </c>
      <c r="I94" s="78">
        <v>0</v>
      </c>
      <c r="J94" s="78">
        <v>3.13</v>
      </c>
      <c r="K94" s="78">
        <v>0.06</v>
      </c>
    </row>
    <row r="95" spans="2:11">
      <c r="B95" t="s">
        <v>1805</v>
      </c>
      <c r="C95" t="s">
        <v>1806</v>
      </c>
      <c r="D95" t="s">
        <v>116</v>
      </c>
      <c r="E95" t="s">
        <v>1760</v>
      </c>
      <c r="F95" s="78">
        <v>7535900</v>
      </c>
      <c r="G95" s="78">
        <v>100</v>
      </c>
      <c r="H95" s="78">
        <v>32295.853040000002</v>
      </c>
      <c r="I95" s="78">
        <v>0</v>
      </c>
      <c r="J95" s="78">
        <v>0.95</v>
      </c>
      <c r="K95" s="78">
        <v>0.02</v>
      </c>
    </row>
    <row r="96" spans="2:11">
      <c r="B96" t="s">
        <v>1807</v>
      </c>
      <c r="C96" t="s">
        <v>1808</v>
      </c>
      <c r="D96" t="s">
        <v>116</v>
      </c>
      <c r="E96" t="s">
        <v>1760</v>
      </c>
      <c r="F96" s="78">
        <v>4242013</v>
      </c>
      <c r="G96" s="78">
        <v>100</v>
      </c>
      <c r="H96" s="78">
        <v>18179.570912800002</v>
      </c>
      <c r="I96" s="78">
        <v>0</v>
      </c>
      <c r="J96" s="78">
        <v>0.53</v>
      </c>
      <c r="K96" s="78">
        <v>0.01</v>
      </c>
    </row>
    <row r="97" spans="2:11">
      <c r="B97" t="s">
        <v>1809</v>
      </c>
      <c r="C97" t="s">
        <v>1810</v>
      </c>
      <c r="D97" t="s">
        <v>116</v>
      </c>
      <c r="E97" t="s">
        <v>1765</v>
      </c>
      <c r="F97" s="78">
        <v>2078917</v>
      </c>
      <c r="G97" s="78">
        <v>100</v>
      </c>
      <c r="H97" s="78">
        <v>8909.4066951999994</v>
      </c>
      <c r="I97" s="78">
        <v>0</v>
      </c>
      <c r="J97" s="78">
        <v>0.26</v>
      </c>
      <c r="K97" s="78">
        <v>0</v>
      </c>
    </row>
    <row r="98" spans="2:11">
      <c r="B98" t="s">
        <v>1811</v>
      </c>
      <c r="C98" t="s">
        <v>1812</v>
      </c>
      <c r="D98" t="s">
        <v>116</v>
      </c>
      <c r="E98" t="s">
        <v>1760</v>
      </c>
      <c r="F98" s="78">
        <v>12198320</v>
      </c>
      <c r="G98" s="78">
        <v>100</v>
      </c>
      <c r="H98" s="78">
        <v>52277.120192000002</v>
      </c>
      <c r="I98" s="78">
        <v>0</v>
      </c>
      <c r="J98" s="78">
        <v>1.53</v>
      </c>
      <c r="K98" s="78">
        <v>0.03</v>
      </c>
    </row>
    <row r="99" spans="2:11">
      <c r="B99" t="s">
        <v>1813</v>
      </c>
      <c r="C99" t="s">
        <v>1814</v>
      </c>
      <c r="D99" t="s">
        <v>116</v>
      </c>
      <c r="E99" t="s">
        <v>1760</v>
      </c>
      <c r="F99" s="78">
        <v>17115243</v>
      </c>
      <c r="G99" s="78">
        <v>100</v>
      </c>
      <c r="H99" s="78">
        <v>73349.085400800002</v>
      </c>
      <c r="I99" s="78">
        <v>0</v>
      </c>
      <c r="J99" s="78">
        <v>2.15</v>
      </c>
      <c r="K99" s="78">
        <v>0.04</v>
      </c>
    </row>
    <row r="100" spans="2:11">
      <c r="B100" t="s">
        <v>1815</v>
      </c>
      <c r="C100" t="s">
        <v>1816</v>
      </c>
      <c r="D100" t="s">
        <v>116</v>
      </c>
      <c r="E100" t="s">
        <v>1760</v>
      </c>
      <c r="F100" s="78">
        <v>14513665</v>
      </c>
      <c r="G100" s="78">
        <v>100</v>
      </c>
      <c r="H100" s="78">
        <v>62199.762724</v>
      </c>
      <c r="I100" s="78">
        <v>0</v>
      </c>
      <c r="J100" s="78">
        <v>1.82</v>
      </c>
      <c r="K100" s="78">
        <v>0.03</v>
      </c>
    </row>
    <row r="101" spans="2:11">
      <c r="B101" t="s">
        <v>1817</v>
      </c>
      <c r="C101" t="s">
        <v>1818</v>
      </c>
      <c r="D101" t="s">
        <v>116</v>
      </c>
      <c r="E101" t="s">
        <v>1760</v>
      </c>
      <c r="F101" s="78">
        <v>823331</v>
      </c>
      <c r="G101" s="78">
        <v>100</v>
      </c>
      <c r="H101" s="78">
        <v>3528.4673336000001</v>
      </c>
      <c r="I101" s="78">
        <v>0</v>
      </c>
      <c r="J101" s="78">
        <v>0.1</v>
      </c>
      <c r="K101" s="78">
        <v>0</v>
      </c>
    </row>
    <row r="102" spans="2:11">
      <c r="B102" t="s">
        <v>1819</v>
      </c>
      <c r="C102" t="s">
        <v>1820</v>
      </c>
      <c r="D102" t="s">
        <v>116</v>
      </c>
      <c r="E102" t="s">
        <v>1760</v>
      </c>
      <c r="F102" s="78">
        <v>2129239</v>
      </c>
      <c r="G102" s="78">
        <v>100</v>
      </c>
      <c r="H102" s="78">
        <v>9125.0666583999991</v>
      </c>
      <c r="I102" s="78">
        <v>0</v>
      </c>
      <c r="J102" s="78">
        <v>0.27</v>
      </c>
      <c r="K102" s="78">
        <v>0</v>
      </c>
    </row>
    <row r="103" spans="2:11">
      <c r="B103" t="s">
        <v>1821</v>
      </c>
      <c r="C103" t="s">
        <v>1822</v>
      </c>
      <c r="D103" t="s">
        <v>116</v>
      </c>
      <c r="E103" t="s">
        <v>1760</v>
      </c>
      <c r="F103" s="78">
        <v>1253173</v>
      </c>
      <c r="G103" s="78">
        <v>100</v>
      </c>
      <c r="H103" s="78">
        <v>5370.5982088000001</v>
      </c>
      <c r="I103" s="78">
        <v>0</v>
      </c>
      <c r="J103" s="78">
        <v>0.16</v>
      </c>
      <c r="K103" s="78">
        <v>0</v>
      </c>
    </row>
    <row r="104" spans="2:11">
      <c r="B104" t="s">
        <v>1823</v>
      </c>
      <c r="C104" t="s">
        <v>1824</v>
      </c>
      <c r="D104" t="s">
        <v>116</v>
      </c>
      <c r="E104" t="s">
        <v>1784</v>
      </c>
      <c r="F104" s="78">
        <v>4467158</v>
      </c>
      <c r="G104" s="78">
        <v>100</v>
      </c>
      <c r="H104" s="78">
        <v>19144.4523248</v>
      </c>
      <c r="I104" s="78">
        <v>0</v>
      </c>
      <c r="J104" s="78">
        <v>0.56000000000000005</v>
      </c>
      <c r="K104" s="78">
        <v>0.01</v>
      </c>
    </row>
    <row r="105" spans="2:11">
      <c r="B105" t="s">
        <v>1825</v>
      </c>
      <c r="C105" t="s">
        <v>1826</v>
      </c>
      <c r="D105" t="s">
        <v>116</v>
      </c>
      <c r="E105" t="s">
        <v>1760</v>
      </c>
      <c r="F105" s="78">
        <v>1019807</v>
      </c>
      <c r="G105" s="78">
        <v>100</v>
      </c>
      <c r="H105" s="78">
        <v>4370.4848792000003</v>
      </c>
      <c r="I105" s="78">
        <v>0</v>
      </c>
      <c r="J105" s="78">
        <v>0.13</v>
      </c>
      <c r="K105" s="78">
        <v>0</v>
      </c>
    </row>
    <row r="106" spans="2:11">
      <c r="B106" t="s">
        <v>1827</v>
      </c>
      <c r="C106" t="s">
        <v>1828</v>
      </c>
      <c r="D106" t="s">
        <v>116</v>
      </c>
      <c r="E106" t="s">
        <v>1760</v>
      </c>
      <c r="F106" s="78">
        <v>2206348</v>
      </c>
      <c r="G106" s="78">
        <v>100</v>
      </c>
      <c r="H106" s="78">
        <v>9455.5249887999998</v>
      </c>
      <c r="I106" s="78">
        <v>0</v>
      </c>
      <c r="J106" s="78">
        <v>0.28000000000000003</v>
      </c>
      <c r="K106" s="78">
        <v>0</v>
      </c>
    </row>
    <row r="107" spans="2:11">
      <c r="B107" t="s">
        <v>1829</v>
      </c>
      <c r="C107" t="s">
        <v>1830</v>
      </c>
      <c r="D107" t="s">
        <v>116</v>
      </c>
      <c r="E107" t="s">
        <v>1760</v>
      </c>
      <c r="F107" s="78">
        <v>899315</v>
      </c>
      <c r="G107" s="78">
        <v>100</v>
      </c>
      <c r="H107" s="78">
        <v>3854.1043639999998</v>
      </c>
      <c r="I107" s="78">
        <v>0</v>
      </c>
      <c r="J107" s="78">
        <v>0.11</v>
      </c>
      <c r="K107" s="78">
        <v>0</v>
      </c>
    </row>
    <row r="108" spans="2:11">
      <c r="B108" t="s">
        <v>1831</v>
      </c>
      <c r="C108" t="s">
        <v>1832</v>
      </c>
      <c r="D108" t="s">
        <v>116</v>
      </c>
      <c r="E108" t="s">
        <v>1760</v>
      </c>
      <c r="F108" s="78">
        <v>1570980</v>
      </c>
      <c r="G108" s="78">
        <v>100</v>
      </c>
      <c r="H108" s="78">
        <v>6732.5918879999999</v>
      </c>
      <c r="I108" s="78">
        <v>0</v>
      </c>
      <c r="J108" s="78">
        <v>0.2</v>
      </c>
      <c r="K108" s="78">
        <v>0</v>
      </c>
    </row>
    <row r="109" spans="2:11">
      <c r="B109" t="s">
        <v>1833</v>
      </c>
      <c r="C109" t="s">
        <v>1834</v>
      </c>
      <c r="D109" t="s">
        <v>116</v>
      </c>
      <c r="E109" t="s">
        <v>1787</v>
      </c>
      <c r="F109" s="78">
        <v>2114233</v>
      </c>
      <c r="G109" s="78">
        <v>100</v>
      </c>
      <c r="H109" s="78">
        <v>9060.7569447999995</v>
      </c>
      <c r="I109" s="78">
        <v>0</v>
      </c>
      <c r="J109" s="78">
        <v>0.27</v>
      </c>
      <c r="K109" s="78">
        <v>0</v>
      </c>
    </row>
    <row r="110" spans="2:11">
      <c r="B110" t="s">
        <v>1835</v>
      </c>
      <c r="C110" t="s">
        <v>1836</v>
      </c>
      <c r="D110" t="s">
        <v>116</v>
      </c>
      <c r="E110" t="s">
        <v>1837</v>
      </c>
      <c r="F110" s="78">
        <v>1661072</v>
      </c>
      <c r="G110" s="78">
        <v>100</v>
      </c>
      <c r="H110" s="78">
        <v>7118.6901631999999</v>
      </c>
      <c r="I110" s="78">
        <v>0</v>
      </c>
      <c r="J110" s="78">
        <v>0.21</v>
      </c>
      <c r="K110" s="78">
        <v>0</v>
      </c>
    </row>
    <row r="111" spans="2:11">
      <c r="B111" t="s">
        <v>1838</v>
      </c>
      <c r="C111" t="s">
        <v>1839</v>
      </c>
      <c r="D111" t="s">
        <v>116</v>
      </c>
      <c r="E111" t="s">
        <v>1840</v>
      </c>
      <c r="F111" s="78">
        <v>4424333</v>
      </c>
      <c r="G111" s="78">
        <v>100</v>
      </c>
      <c r="H111" s="78">
        <v>18960.921504800001</v>
      </c>
      <c r="I111" s="78">
        <v>0</v>
      </c>
      <c r="J111" s="78">
        <v>0.56000000000000005</v>
      </c>
      <c r="K111" s="78">
        <v>0.01</v>
      </c>
    </row>
    <row r="112" spans="2:11">
      <c r="B112" t="s">
        <v>1841</v>
      </c>
      <c r="C112" t="s">
        <v>1842</v>
      </c>
      <c r="D112" t="s">
        <v>116</v>
      </c>
      <c r="E112" t="s">
        <v>1840</v>
      </c>
      <c r="F112" s="78">
        <v>1763828</v>
      </c>
      <c r="G112" s="78">
        <v>100</v>
      </c>
      <c r="H112" s="78">
        <v>7559.0612768000001</v>
      </c>
      <c r="I112" s="78">
        <v>0</v>
      </c>
      <c r="J112" s="78">
        <v>0.22</v>
      </c>
      <c r="K112" s="78">
        <v>0</v>
      </c>
    </row>
    <row r="113" spans="2:11">
      <c r="B113" t="s">
        <v>1843</v>
      </c>
      <c r="C113" t="s">
        <v>1844</v>
      </c>
      <c r="D113" t="s">
        <v>116</v>
      </c>
      <c r="E113" t="s">
        <v>1760</v>
      </c>
      <c r="F113" s="78">
        <v>945111</v>
      </c>
      <c r="G113" s="78">
        <v>100</v>
      </c>
      <c r="H113" s="78">
        <v>4050.3677016000001</v>
      </c>
      <c r="I113" s="78">
        <v>0</v>
      </c>
      <c r="J113" s="78">
        <v>0.12</v>
      </c>
      <c r="K113" s="78">
        <v>0</v>
      </c>
    </row>
    <row r="114" spans="2:11">
      <c r="B114" t="s">
        <v>1843</v>
      </c>
      <c r="C114" t="s">
        <v>1845</v>
      </c>
      <c r="D114" t="s">
        <v>116</v>
      </c>
      <c r="E114" t="s">
        <v>1760</v>
      </c>
      <c r="F114" s="78">
        <v>2721920</v>
      </c>
      <c r="G114" s="78">
        <v>100</v>
      </c>
      <c r="H114" s="78">
        <v>11665.060352</v>
      </c>
      <c r="I114" s="78">
        <v>0</v>
      </c>
      <c r="J114" s="78">
        <v>0.34</v>
      </c>
      <c r="K114" s="78">
        <v>0.01</v>
      </c>
    </row>
    <row r="115" spans="2:11">
      <c r="B115" t="s">
        <v>1846</v>
      </c>
      <c r="C115" t="s">
        <v>1847</v>
      </c>
      <c r="D115" t="s">
        <v>116</v>
      </c>
      <c r="E115" t="s">
        <v>1765</v>
      </c>
      <c r="F115" s="78">
        <v>2318101</v>
      </c>
      <c r="G115" s="78">
        <v>100</v>
      </c>
      <c r="H115" s="78">
        <v>9934.4536456000005</v>
      </c>
      <c r="I115" s="78">
        <v>0</v>
      </c>
      <c r="J115" s="78">
        <v>0.28999999999999998</v>
      </c>
      <c r="K115" s="78">
        <v>0.01</v>
      </c>
    </row>
    <row r="116" spans="2:11">
      <c r="B116" t="s">
        <v>1848</v>
      </c>
      <c r="C116" t="s">
        <v>1849</v>
      </c>
      <c r="D116" t="s">
        <v>116</v>
      </c>
      <c r="E116" t="s">
        <v>1840</v>
      </c>
      <c r="F116" s="78">
        <v>480818</v>
      </c>
      <c r="G116" s="78">
        <v>100</v>
      </c>
      <c r="H116" s="78">
        <v>2060.5936207999998</v>
      </c>
      <c r="I116" s="78">
        <v>0</v>
      </c>
      <c r="J116" s="78">
        <v>0.06</v>
      </c>
      <c r="K116" s="78">
        <v>0</v>
      </c>
    </row>
    <row r="117" spans="2:11">
      <c r="B117" t="s">
        <v>1850</v>
      </c>
      <c r="C117" t="s">
        <v>1851</v>
      </c>
      <c r="D117" t="s">
        <v>116</v>
      </c>
      <c r="E117" t="s">
        <v>1760</v>
      </c>
      <c r="F117" s="78">
        <v>38594</v>
      </c>
      <c r="G117" s="78">
        <v>100</v>
      </c>
      <c r="H117" s="78">
        <v>165.39844640000001</v>
      </c>
      <c r="I117" s="78">
        <v>0</v>
      </c>
      <c r="J117" s="78">
        <v>0</v>
      </c>
      <c r="K117" s="78">
        <v>0</v>
      </c>
    </row>
    <row r="118" spans="2:11">
      <c r="B118" t="s">
        <v>1852</v>
      </c>
      <c r="C118" t="s">
        <v>1853</v>
      </c>
      <c r="D118" t="s">
        <v>116</v>
      </c>
      <c r="E118" t="s">
        <v>1760</v>
      </c>
      <c r="F118" s="78">
        <v>845724</v>
      </c>
      <c r="G118" s="78">
        <v>100</v>
      </c>
      <c r="H118" s="78">
        <v>3624.4347744000002</v>
      </c>
      <c r="I118" s="78">
        <v>0</v>
      </c>
      <c r="J118" s="78">
        <v>0.11</v>
      </c>
      <c r="K118" s="78">
        <v>0</v>
      </c>
    </row>
    <row r="119" spans="2:11">
      <c r="B119" t="s">
        <v>1854</v>
      </c>
      <c r="C119" t="s">
        <v>1855</v>
      </c>
      <c r="D119" t="s">
        <v>116</v>
      </c>
      <c r="E119" t="s">
        <v>1760</v>
      </c>
      <c r="F119" s="78">
        <v>70911</v>
      </c>
      <c r="G119" s="78">
        <v>100</v>
      </c>
      <c r="H119" s="78">
        <v>303.89618159999998</v>
      </c>
      <c r="I119" s="78">
        <v>0</v>
      </c>
      <c r="J119" s="78">
        <v>0.01</v>
      </c>
      <c r="K119" s="78">
        <v>0</v>
      </c>
    </row>
    <row r="120" spans="2:11">
      <c r="B120" t="s">
        <v>1856</v>
      </c>
      <c r="C120" t="s">
        <v>1857</v>
      </c>
      <c r="D120" t="s">
        <v>116</v>
      </c>
      <c r="E120" t="s">
        <v>1760</v>
      </c>
      <c r="F120" s="78">
        <v>453323</v>
      </c>
      <c r="G120" s="78">
        <v>100</v>
      </c>
      <c r="H120" s="78">
        <v>1942.7610488</v>
      </c>
      <c r="I120" s="78">
        <v>0</v>
      </c>
      <c r="J120" s="78">
        <v>0.06</v>
      </c>
      <c r="K120" s="78">
        <v>0</v>
      </c>
    </row>
    <row r="121" spans="2:11">
      <c r="B121" s="85" t="s">
        <v>2679</v>
      </c>
      <c r="C121" t="s">
        <v>1858</v>
      </c>
      <c r="D121" t="s">
        <v>116</v>
      </c>
      <c r="E121" t="s">
        <v>1760</v>
      </c>
      <c r="F121" s="78">
        <v>637292.32999999996</v>
      </c>
      <c r="G121" s="78">
        <v>100</v>
      </c>
      <c r="H121" s="84">
        <v>2731.18</v>
      </c>
      <c r="I121" s="78">
        <v>0</v>
      </c>
      <c r="J121" s="78">
        <v>0.08</v>
      </c>
      <c r="K121" s="78">
        <v>7.0000000000000007E-2</v>
      </c>
    </row>
    <row r="122" spans="2:11">
      <c r="B122" t="s">
        <v>1859</v>
      </c>
      <c r="C122" t="s">
        <v>1860</v>
      </c>
      <c r="D122" t="s">
        <v>112</v>
      </c>
      <c r="E122" t="s">
        <v>1861</v>
      </c>
      <c r="F122" s="78">
        <v>8420500</v>
      </c>
      <c r="G122" s="78">
        <v>105.7856</v>
      </c>
      <c r="H122" s="78">
        <v>33546.309503167999</v>
      </c>
      <c r="I122" s="78">
        <v>0</v>
      </c>
      <c r="J122" s="78">
        <v>0.98</v>
      </c>
      <c r="K122" s="78">
        <v>0.02</v>
      </c>
    </row>
    <row r="123" spans="2:11">
      <c r="B123" t="s">
        <v>1862</v>
      </c>
      <c r="C123" t="s">
        <v>1863</v>
      </c>
      <c r="D123" t="s">
        <v>112</v>
      </c>
      <c r="E123" t="s">
        <v>1864</v>
      </c>
      <c r="F123" s="78">
        <v>2724169</v>
      </c>
      <c r="G123" s="78">
        <v>76.061299999999974</v>
      </c>
      <c r="H123" s="78">
        <v>7803.2964471782998</v>
      </c>
      <c r="I123" s="78">
        <v>0</v>
      </c>
      <c r="J123" s="78">
        <v>0.23</v>
      </c>
      <c r="K123" s="78">
        <v>0</v>
      </c>
    </row>
    <row r="124" spans="2:11">
      <c r="B124" t="s">
        <v>1865</v>
      </c>
      <c r="C124" t="s">
        <v>1866</v>
      </c>
      <c r="D124" t="s">
        <v>112</v>
      </c>
      <c r="E124" t="s">
        <v>1867</v>
      </c>
      <c r="F124" s="78">
        <v>159650.67000000001</v>
      </c>
      <c r="G124" s="78">
        <v>47.22379999999994</v>
      </c>
      <c r="H124" s="78">
        <v>283.930463932566</v>
      </c>
      <c r="I124" s="78">
        <v>0</v>
      </c>
      <c r="J124" s="78">
        <v>0.01</v>
      </c>
      <c r="K124" s="78">
        <v>0</v>
      </c>
    </row>
    <row r="125" spans="2:11">
      <c r="B125" t="s">
        <v>1868</v>
      </c>
      <c r="C125" t="s">
        <v>1869</v>
      </c>
      <c r="D125" t="s">
        <v>112</v>
      </c>
      <c r="E125" t="s">
        <v>1870</v>
      </c>
      <c r="F125" s="78">
        <v>12582914.439999999</v>
      </c>
      <c r="G125" s="78">
        <v>90.798100000000048</v>
      </c>
      <c r="H125" s="78">
        <v>43026.727891324503</v>
      </c>
      <c r="I125" s="78">
        <v>0</v>
      </c>
      <c r="J125" s="78">
        <v>1.26</v>
      </c>
      <c r="K125" s="78">
        <v>0.02</v>
      </c>
    </row>
    <row r="126" spans="2:11">
      <c r="B126" t="s">
        <v>1871</v>
      </c>
      <c r="C126" t="s">
        <v>1872</v>
      </c>
      <c r="D126" t="s">
        <v>112</v>
      </c>
      <c r="E126" t="s">
        <v>1873</v>
      </c>
      <c r="F126" s="78">
        <v>6720972</v>
      </c>
      <c r="G126" s="78">
        <v>87.6888000000001</v>
      </c>
      <c r="H126" s="78">
        <v>22195.070491882201</v>
      </c>
      <c r="I126" s="78">
        <v>0</v>
      </c>
      <c r="J126" s="78">
        <v>0.65</v>
      </c>
      <c r="K126" s="78">
        <v>0.01</v>
      </c>
    </row>
    <row r="127" spans="2:11">
      <c r="B127" t="s">
        <v>1874</v>
      </c>
      <c r="C127" t="s">
        <v>1875</v>
      </c>
      <c r="D127" t="s">
        <v>112</v>
      </c>
      <c r="E127" t="s">
        <v>1876</v>
      </c>
      <c r="F127" s="78">
        <v>7619570</v>
      </c>
      <c r="G127" s="78">
        <v>52.05909999999993</v>
      </c>
      <c r="H127" s="78">
        <v>14938.515245066401</v>
      </c>
      <c r="I127" s="78">
        <v>0</v>
      </c>
      <c r="J127" s="78">
        <v>0.44</v>
      </c>
      <c r="K127" s="78">
        <v>0.01</v>
      </c>
    </row>
    <row r="128" spans="2:11">
      <c r="B128" t="s">
        <v>1877</v>
      </c>
      <c r="C128" t="s">
        <v>1878</v>
      </c>
      <c r="D128" t="s">
        <v>112</v>
      </c>
      <c r="E128" t="s">
        <v>1879</v>
      </c>
      <c r="F128" s="78">
        <v>21068128.059999999</v>
      </c>
      <c r="G128" s="78">
        <v>141.34919999999966</v>
      </c>
      <c r="H128" s="78">
        <v>112150.08834168001</v>
      </c>
      <c r="I128" s="78">
        <v>0</v>
      </c>
      <c r="J128" s="78">
        <v>3.29</v>
      </c>
      <c r="K128" s="78">
        <v>0.06</v>
      </c>
    </row>
    <row r="129" spans="2:11">
      <c r="B129" t="s">
        <v>1880</v>
      </c>
      <c r="C129" t="s">
        <v>1881</v>
      </c>
      <c r="D129" t="s">
        <v>116</v>
      </c>
      <c r="E129" t="s">
        <v>1882</v>
      </c>
      <c r="F129" s="78">
        <v>9925000</v>
      </c>
      <c r="G129" s="78">
        <v>53.6494</v>
      </c>
      <c r="H129" s="78">
        <v>22819.546962519998</v>
      </c>
      <c r="I129" s="78">
        <v>0</v>
      </c>
      <c r="J129" s="78">
        <v>0.67</v>
      </c>
      <c r="K129" s="78">
        <v>0.01</v>
      </c>
    </row>
    <row r="130" spans="2:11">
      <c r="B130" t="s">
        <v>1883</v>
      </c>
      <c r="C130" t="s">
        <v>1884</v>
      </c>
      <c r="D130" t="s">
        <v>112</v>
      </c>
      <c r="E130" t="s">
        <v>1885</v>
      </c>
      <c r="F130" s="78">
        <v>12487321.310000001</v>
      </c>
      <c r="G130" s="78">
        <v>37.532700000000041</v>
      </c>
      <c r="H130" s="78">
        <v>17650.597431468999</v>
      </c>
      <c r="I130" s="78">
        <v>0</v>
      </c>
      <c r="J130" s="78">
        <v>0.52</v>
      </c>
      <c r="K130" s="78">
        <v>0.01</v>
      </c>
    </row>
    <row r="131" spans="2:11">
      <c r="B131" t="s">
        <v>1886</v>
      </c>
      <c r="C131" t="s">
        <v>1887</v>
      </c>
      <c r="D131" t="s">
        <v>112</v>
      </c>
      <c r="E131" t="s">
        <v>1888</v>
      </c>
      <c r="F131" s="78">
        <v>8687553.1400000006</v>
      </c>
      <c r="G131" s="78">
        <v>89.416000000000011</v>
      </c>
      <c r="H131" s="78">
        <v>29254.523433984599</v>
      </c>
      <c r="I131" s="78">
        <v>0</v>
      </c>
      <c r="J131" s="78">
        <v>0.86</v>
      </c>
      <c r="K131" s="78">
        <v>0.02</v>
      </c>
    </row>
    <row r="132" spans="2:11">
      <c r="B132" t="s">
        <v>1889</v>
      </c>
      <c r="C132" t="s">
        <v>1890</v>
      </c>
      <c r="D132" t="s">
        <v>112</v>
      </c>
      <c r="E132" t="s">
        <v>1891</v>
      </c>
      <c r="F132" s="78">
        <v>10000000</v>
      </c>
      <c r="G132" s="78">
        <v>7.9100000000000004E-2</v>
      </c>
      <c r="H132" s="78">
        <v>29.789059999999999</v>
      </c>
      <c r="I132" s="78">
        <v>0</v>
      </c>
      <c r="J132" s="78">
        <v>0</v>
      </c>
      <c r="K132" s="78">
        <v>0</v>
      </c>
    </row>
    <row r="133" spans="2:11">
      <c r="B133" t="s">
        <v>1892</v>
      </c>
      <c r="C133" t="s">
        <v>1893</v>
      </c>
      <c r="D133" t="s">
        <v>112</v>
      </c>
      <c r="E133" t="s">
        <v>543</v>
      </c>
      <c r="F133" s="78">
        <v>4192496.58</v>
      </c>
      <c r="G133" s="78">
        <v>52.325000000000003</v>
      </c>
      <c r="H133" s="78">
        <v>8261.5639644365092</v>
      </c>
      <c r="I133" s="78">
        <v>0</v>
      </c>
      <c r="J133" s="78">
        <v>0.24</v>
      </c>
      <c r="K133" s="78">
        <v>0</v>
      </c>
    </row>
    <row r="134" spans="2:11">
      <c r="B134" t="s">
        <v>1894</v>
      </c>
      <c r="C134" t="s">
        <v>1895</v>
      </c>
      <c r="D134" t="s">
        <v>116</v>
      </c>
      <c r="E134" t="s">
        <v>1896</v>
      </c>
      <c r="F134" s="78">
        <v>7615188.6699999999</v>
      </c>
      <c r="G134" s="78">
        <v>81.468699999999998</v>
      </c>
      <c r="H134" s="78">
        <v>26587.841880531301</v>
      </c>
      <c r="I134" s="78">
        <v>0</v>
      </c>
      <c r="J134" s="78">
        <v>0.78</v>
      </c>
      <c r="K134" s="78">
        <v>0.01</v>
      </c>
    </row>
    <row r="135" spans="2:11">
      <c r="B135" t="s">
        <v>1897</v>
      </c>
      <c r="C135" t="s">
        <v>1898</v>
      </c>
      <c r="D135" t="s">
        <v>112</v>
      </c>
      <c r="E135" t="s">
        <v>1899</v>
      </c>
      <c r="F135" s="78">
        <v>17960836.91</v>
      </c>
      <c r="G135" s="78">
        <v>115.06140000000003</v>
      </c>
      <c r="H135" s="78">
        <v>77828.119847766095</v>
      </c>
      <c r="I135" s="78">
        <v>0</v>
      </c>
      <c r="J135" s="78">
        <v>2.2799999999999998</v>
      </c>
      <c r="K135" s="78">
        <v>0.04</v>
      </c>
    </row>
    <row r="136" spans="2:11">
      <c r="B136" t="s">
        <v>1900</v>
      </c>
      <c r="C136" t="s">
        <v>1901</v>
      </c>
      <c r="D136" t="s">
        <v>112</v>
      </c>
      <c r="E136" t="s">
        <v>1902</v>
      </c>
      <c r="F136" s="78">
        <v>8920555</v>
      </c>
      <c r="G136" s="78">
        <v>45.44339999999994</v>
      </c>
      <c r="H136" s="78">
        <v>15266.623946616401</v>
      </c>
      <c r="I136" s="78">
        <v>0</v>
      </c>
      <c r="J136" s="78">
        <v>0.45</v>
      </c>
      <c r="K136" s="78">
        <v>0.01</v>
      </c>
    </row>
    <row r="137" spans="2:11">
      <c r="B137" t="s">
        <v>1903</v>
      </c>
      <c r="C137" t="s">
        <v>1904</v>
      </c>
      <c r="D137" t="s">
        <v>112</v>
      </c>
      <c r="E137" t="s">
        <v>1905</v>
      </c>
      <c r="F137" s="78">
        <v>11387937.619999999</v>
      </c>
      <c r="G137" s="78">
        <v>120.77759999999994</v>
      </c>
      <c r="H137" s="78">
        <v>51797.856794950101</v>
      </c>
      <c r="I137" s="78">
        <v>0</v>
      </c>
      <c r="J137" s="78">
        <v>1.52</v>
      </c>
      <c r="K137" s="78">
        <v>0.03</v>
      </c>
    </row>
    <row r="138" spans="2:11">
      <c r="B138" t="s">
        <v>1906</v>
      </c>
      <c r="C138" t="s">
        <v>1907</v>
      </c>
      <c r="D138" t="s">
        <v>116</v>
      </c>
      <c r="E138" t="s">
        <v>1908</v>
      </c>
      <c r="F138" s="78">
        <v>9723059.1799999997</v>
      </c>
      <c r="G138" s="78">
        <v>81.969800000000063</v>
      </c>
      <c r="H138" s="78">
        <v>34156.112704871201</v>
      </c>
      <c r="I138" s="78">
        <v>0</v>
      </c>
      <c r="J138" s="78">
        <v>1</v>
      </c>
      <c r="K138" s="78">
        <v>0.02</v>
      </c>
    </row>
    <row r="139" spans="2:11">
      <c r="B139" t="s">
        <v>1909</v>
      </c>
      <c r="C139" t="s">
        <v>1910</v>
      </c>
      <c r="D139" t="s">
        <v>112</v>
      </c>
      <c r="E139" t="s">
        <v>1911</v>
      </c>
      <c r="F139" s="78">
        <v>3411306</v>
      </c>
      <c r="G139" s="78">
        <v>100</v>
      </c>
      <c r="H139" s="78">
        <v>12846.978396</v>
      </c>
      <c r="I139" s="78">
        <v>0</v>
      </c>
      <c r="J139" s="78">
        <v>0.38</v>
      </c>
      <c r="K139" s="78">
        <v>0.01</v>
      </c>
    </row>
    <row r="140" spans="2:11">
      <c r="B140" t="s">
        <v>1912</v>
      </c>
      <c r="C140" t="s">
        <v>1913</v>
      </c>
      <c r="D140" t="s">
        <v>112</v>
      </c>
      <c r="E140" t="s">
        <v>1914</v>
      </c>
      <c r="F140" s="78">
        <v>4284933</v>
      </c>
      <c r="G140" s="78">
        <v>104.59200000000025</v>
      </c>
      <c r="H140" s="78">
        <v>16878.0713665738</v>
      </c>
      <c r="I140" s="78">
        <v>0</v>
      </c>
      <c r="J140" s="78">
        <v>0.49</v>
      </c>
      <c r="K140" s="78">
        <v>0.01</v>
      </c>
    </row>
    <row r="141" spans="2:11">
      <c r="B141" t="s">
        <v>1915</v>
      </c>
      <c r="C141" t="s">
        <v>1916</v>
      </c>
      <c r="D141" t="s">
        <v>116</v>
      </c>
      <c r="E141" t="s">
        <v>1917</v>
      </c>
      <c r="F141" s="78">
        <v>2901900</v>
      </c>
      <c r="G141" s="78">
        <v>100</v>
      </c>
      <c r="H141" s="78">
        <v>12436.38264</v>
      </c>
      <c r="I141" s="78">
        <v>0</v>
      </c>
      <c r="J141" s="78">
        <v>0.36</v>
      </c>
      <c r="K141" s="78">
        <v>0.01</v>
      </c>
    </row>
    <row r="142" spans="2:11">
      <c r="B142" t="s">
        <v>1918</v>
      </c>
      <c r="C142" t="s">
        <v>1919</v>
      </c>
      <c r="D142" t="s">
        <v>116</v>
      </c>
      <c r="E142" t="s">
        <v>1876</v>
      </c>
      <c r="F142" s="78">
        <v>6786251.9900000002</v>
      </c>
      <c r="G142" s="78">
        <v>28.707399999999982</v>
      </c>
      <c r="H142" s="78">
        <v>8349.0195125878199</v>
      </c>
      <c r="I142" s="78">
        <v>0</v>
      </c>
      <c r="J142" s="78">
        <v>0.24</v>
      </c>
      <c r="K142" s="78">
        <v>0</v>
      </c>
    </row>
    <row r="143" spans="2:11">
      <c r="B143" t="s">
        <v>1920</v>
      </c>
      <c r="C143" t="s">
        <v>1921</v>
      </c>
      <c r="D143" t="s">
        <v>112</v>
      </c>
      <c r="E143" t="s">
        <v>1922</v>
      </c>
      <c r="F143" s="78">
        <v>2680125</v>
      </c>
      <c r="G143" s="78">
        <v>40.459400000000002</v>
      </c>
      <c r="H143" s="78">
        <v>4083.7091533455</v>
      </c>
      <c r="I143" s="78">
        <v>0</v>
      </c>
      <c r="J143" s="78">
        <v>0.12</v>
      </c>
      <c r="K143" s="78">
        <v>0</v>
      </c>
    </row>
    <row r="144" spans="2:11">
      <c r="B144" t="s">
        <v>1923</v>
      </c>
      <c r="C144" t="s">
        <v>1924</v>
      </c>
      <c r="D144" t="s">
        <v>112</v>
      </c>
      <c r="E144" t="s">
        <v>1925</v>
      </c>
      <c r="F144" s="78">
        <v>12955346.630000001</v>
      </c>
      <c r="G144" s="78">
        <v>111.98049999999995</v>
      </c>
      <c r="H144" s="78">
        <v>54635.101639704902</v>
      </c>
      <c r="I144" s="78">
        <v>0</v>
      </c>
      <c r="J144" s="78">
        <v>1.6</v>
      </c>
      <c r="K144" s="78">
        <v>0.03</v>
      </c>
    </row>
    <row r="145" spans="2:11">
      <c r="B145" t="s">
        <v>1926</v>
      </c>
      <c r="C145" t="s">
        <v>1927</v>
      </c>
      <c r="D145" t="s">
        <v>112</v>
      </c>
      <c r="E145" t="s">
        <v>1867</v>
      </c>
      <c r="F145" s="78">
        <v>1016608.39</v>
      </c>
      <c r="G145" s="78">
        <v>65.551099999999892</v>
      </c>
      <c r="H145" s="78">
        <v>2509.6548014822301</v>
      </c>
      <c r="I145" s="78">
        <v>0</v>
      </c>
      <c r="J145" s="78">
        <v>7.0000000000000007E-2</v>
      </c>
      <c r="K145" s="78">
        <v>0</v>
      </c>
    </row>
    <row r="146" spans="2:11">
      <c r="B146" t="s">
        <v>1928</v>
      </c>
      <c r="C146" t="s">
        <v>1929</v>
      </c>
      <c r="D146" t="s">
        <v>112</v>
      </c>
      <c r="E146" t="s">
        <v>1930</v>
      </c>
      <c r="F146" s="78">
        <v>12480000.01</v>
      </c>
      <c r="G146" s="78">
        <v>109.98370000000008</v>
      </c>
      <c r="H146" s="78">
        <v>51691.987093579897</v>
      </c>
      <c r="I146" s="78">
        <v>0</v>
      </c>
      <c r="J146" s="78">
        <v>1.51</v>
      </c>
      <c r="K146" s="78">
        <v>0.03</v>
      </c>
    </row>
    <row r="147" spans="2:11">
      <c r="B147" t="s">
        <v>1931</v>
      </c>
      <c r="C147" t="s">
        <v>1932</v>
      </c>
      <c r="D147" t="s">
        <v>116</v>
      </c>
      <c r="E147" t="s">
        <v>1933</v>
      </c>
      <c r="F147" s="78">
        <v>9535720.8699999992</v>
      </c>
      <c r="G147" s="78">
        <v>58.833099999999874</v>
      </c>
      <c r="H147" s="78">
        <v>24042.902532411801</v>
      </c>
      <c r="I147" s="78">
        <v>0</v>
      </c>
      <c r="J147" s="78">
        <v>0.7</v>
      </c>
      <c r="K147" s="78">
        <v>0.01</v>
      </c>
    </row>
    <row r="148" spans="2:11">
      <c r="B148" t="s">
        <v>1934</v>
      </c>
      <c r="C148" t="s">
        <v>1935</v>
      </c>
      <c r="D148" t="s">
        <v>119</v>
      </c>
      <c r="E148" t="s">
        <v>1936</v>
      </c>
      <c r="F148" s="78">
        <v>340584.87</v>
      </c>
      <c r="G148" s="78">
        <v>69.286900000000131</v>
      </c>
      <c r="H148" s="78">
        <v>1280.6436515610201</v>
      </c>
      <c r="I148" s="78">
        <v>0</v>
      </c>
      <c r="J148" s="78">
        <v>0.04</v>
      </c>
      <c r="K148" s="78">
        <v>0</v>
      </c>
    </row>
    <row r="149" spans="2:11">
      <c r="B149" t="s">
        <v>1937</v>
      </c>
      <c r="C149" t="s">
        <v>1938</v>
      </c>
      <c r="D149" t="s">
        <v>112</v>
      </c>
      <c r="E149" t="s">
        <v>1939</v>
      </c>
      <c r="F149" s="78">
        <v>13219005</v>
      </c>
      <c r="G149" s="78">
        <v>69.437799999999925</v>
      </c>
      <c r="H149" s="78">
        <v>34568.062232149699</v>
      </c>
      <c r="I149" s="78">
        <v>0</v>
      </c>
      <c r="J149" s="78">
        <v>1.01</v>
      </c>
      <c r="K149" s="78">
        <v>0.02</v>
      </c>
    </row>
    <row r="150" spans="2:11">
      <c r="B150" t="s">
        <v>1940</v>
      </c>
      <c r="C150" t="s">
        <v>1941</v>
      </c>
      <c r="D150" t="s">
        <v>112</v>
      </c>
      <c r="E150" t="s">
        <v>1942</v>
      </c>
      <c r="F150" s="78">
        <v>7109616</v>
      </c>
      <c r="G150" s="78">
        <v>88.446200000000104</v>
      </c>
      <c r="H150" s="78">
        <v>23681.3054127055</v>
      </c>
      <c r="I150" s="78">
        <v>0</v>
      </c>
      <c r="J150" s="78">
        <v>0.69</v>
      </c>
      <c r="K150" s="78">
        <v>0.01</v>
      </c>
    </row>
    <row r="151" spans="2:11">
      <c r="B151" t="s">
        <v>1943</v>
      </c>
      <c r="C151" t="s">
        <v>1944</v>
      </c>
      <c r="D151" t="s">
        <v>112</v>
      </c>
      <c r="E151" t="s">
        <v>1945</v>
      </c>
      <c r="F151" s="78">
        <v>11823133.01</v>
      </c>
      <c r="G151" s="78">
        <v>58.130900000000004</v>
      </c>
      <c r="H151" s="78">
        <v>25883.3173989434</v>
      </c>
      <c r="I151" s="78">
        <v>0</v>
      </c>
      <c r="J151" s="78">
        <v>0.76</v>
      </c>
      <c r="K151" s="78">
        <v>0.01</v>
      </c>
    </row>
    <row r="152" spans="2:11">
      <c r="B152" t="s">
        <v>1946</v>
      </c>
      <c r="C152" t="s">
        <v>1947</v>
      </c>
      <c r="D152" t="s">
        <v>112</v>
      </c>
      <c r="E152" t="s">
        <v>1948</v>
      </c>
      <c r="F152" s="78">
        <v>4444348.03</v>
      </c>
      <c r="G152" s="78">
        <v>68.63239999999989</v>
      </c>
      <c r="H152" s="78">
        <v>11487.2893935089</v>
      </c>
      <c r="I152" s="78">
        <v>0</v>
      </c>
      <c r="J152" s="78">
        <v>0.34</v>
      </c>
      <c r="K152" s="78">
        <v>0.01</v>
      </c>
    </row>
    <row r="153" spans="2:11">
      <c r="B153" t="s">
        <v>1949</v>
      </c>
      <c r="C153" t="s">
        <v>1950</v>
      </c>
      <c r="D153" t="s">
        <v>112</v>
      </c>
      <c r="E153" t="s">
        <v>1951</v>
      </c>
      <c r="F153" s="78">
        <v>1950000</v>
      </c>
      <c r="G153" s="78">
        <v>77.127600000000001</v>
      </c>
      <c r="H153" s="78">
        <v>5664.0195611999998</v>
      </c>
      <c r="I153" s="78">
        <v>0</v>
      </c>
      <c r="J153" s="78">
        <v>0.17</v>
      </c>
      <c r="K153" s="78">
        <v>0</v>
      </c>
    </row>
    <row r="154" spans="2:11">
      <c r="B154" t="s">
        <v>1952</v>
      </c>
      <c r="C154" t="s">
        <v>1953</v>
      </c>
      <c r="D154" t="s">
        <v>112</v>
      </c>
      <c r="E154" t="s">
        <v>1954</v>
      </c>
      <c r="F154" s="78">
        <v>308.55</v>
      </c>
      <c r="G154" s="78">
        <v>10000</v>
      </c>
      <c r="H154" s="78">
        <v>116.19992999999999</v>
      </c>
      <c r="I154" s="78">
        <v>0</v>
      </c>
      <c r="J154" s="78">
        <v>0</v>
      </c>
      <c r="K154" s="78">
        <v>0</v>
      </c>
    </row>
    <row r="155" spans="2:11">
      <c r="B155" t="s">
        <v>1955</v>
      </c>
      <c r="C155" t="s">
        <v>1956</v>
      </c>
      <c r="D155" t="s">
        <v>112</v>
      </c>
      <c r="E155" t="s">
        <v>1957</v>
      </c>
      <c r="F155" s="78">
        <v>4308579</v>
      </c>
      <c r="G155" s="78">
        <v>68.362899999999968</v>
      </c>
      <c r="H155" s="78">
        <v>11092.638337317299</v>
      </c>
      <c r="I155" s="78">
        <v>0</v>
      </c>
      <c r="J155" s="78">
        <v>0.33</v>
      </c>
      <c r="K155" s="78">
        <v>0.01</v>
      </c>
    </row>
    <row r="156" spans="2:11">
      <c r="B156" t="s">
        <v>1958</v>
      </c>
      <c r="C156" t="s">
        <v>1959</v>
      </c>
      <c r="D156" t="s">
        <v>112</v>
      </c>
      <c r="E156" t="s">
        <v>1960</v>
      </c>
      <c r="F156" s="78">
        <v>9447917.5099999998</v>
      </c>
      <c r="G156" s="78">
        <v>103.16339999999998</v>
      </c>
      <c r="H156" s="78">
        <v>36706.422183837698</v>
      </c>
      <c r="I156" s="78">
        <v>0</v>
      </c>
      <c r="J156" s="78">
        <v>1.08</v>
      </c>
      <c r="K156" s="78">
        <v>0.02</v>
      </c>
    </row>
    <row r="157" spans="2:11">
      <c r="B157" t="s">
        <v>1961</v>
      </c>
      <c r="C157" t="s">
        <v>1962</v>
      </c>
      <c r="D157" t="s">
        <v>112</v>
      </c>
      <c r="E157" t="s">
        <v>1963</v>
      </c>
      <c r="F157" s="78">
        <v>1998302</v>
      </c>
      <c r="G157" s="78">
        <v>94.795599999999979</v>
      </c>
      <c r="H157" s="78">
        <v>7133.9427281013895</v>
      </c>
      <c r="I157" s="78">
        <v>0</v>
      </c>
      <c r="J157" s="78">
        <v>0.21</v>
      </c>
      <c r="K157" s="78">
        <v>0</v>
      </c>
    </row>
    <row r="158" spans="2:11">
      <c r="B158" t="s">
        <v>1964</v>
      </c>
      <c r="C158" t="s">
        <v>1965</v>
      </c>
      <c r="D158" t="s">
        <v>112</v>
      </c>
      <c r="E158" t="s">
        <v>1966</v>
      </c>
      <c r="F158" s="78">
        <v>13455780.34</v>
      </c>
      <c r="G158" s="78">
        <v>71.220399999999984</v>
      </c>
      <c r="H158" s="78">
        <v>36090.559349060401</v>
      </c>
      <c r="I158" s="78">
        <v>0</v>
      </c>
      <c r="J158" s="78">
        <v>1.06</v>
      </c>
      <c r="K158" s="78">
        <v>0.02</v>
      </c>
    </row>
    <row r="159" spans="2:11">
      <c r="B159" t="s">
        <v>1967</v>
      </c>
      <c r="C159" t="s">
        <v>1968</v>
      </c>
      <c r="D159" t="s">
        <v>112</v>
      </c>
      <c r="E159" t="s">
        <v>1969</v>
      </c>
      <c r="F159" s="78">
        <v>4918034</v>
      </c>
      <c r="G159" s="78">
        <v>89.963499999999783</v>
      </c>
      <c r="H159" s="78">
        <v>16662.424159243899</v>
      </c>
      <c r="I159" s="78">
        <v>0</v>
      </c>
      <c r="J159" s="78">
        <v>0.49</v>
      </c>
      <c r="K159" s="78">
        <v>0.01</v>
      </c>
    </row>
    <row r="160" spans="2:11">
      <c r="B160" t="s">
        <v>1970</v>
      </c>
      <c r="C160" t="s">
        <v>1971</v>
      </c>
      <c r="D160" t="s">
        <v>112</v>
      </c>
      <c r="E160" t="s">
        <v>1972</v>
      </c>
      <c r="F160" s="78">
        <v>4802621</v>
      </c>
      <c r="G160" s="78">
        <v>44.62319999999999</v>
      </c>
      <c r="H160" s="78">
        <v>8070.8512335551504</v>
      </c>
      <c r="I160" s="78">
        <v>0</v>
      </c>
      <c r="J160" s="78">
        <v>0.24</v>
      </c>
      <c r="K160" s="78">
        <v>0</v>
      </c>
    </row>
    <row r="161" spans="2:11">
      <c r="B161" t="s">
        <v>1973</v>
      </c>
      <c r="C161" t="s">
        <v>1974</v>
      </c>
      <c r="D161" t="s">
        <v>112</v>
      </c>
      <c r="E161" t="s">
        <v>1975</v>
      </c>
      <c r="F161" s="78">
        <v>13618820</v>
      </c>
      <c r="G161" s="78">
        <v>76.41369999999992</v>
      </c>
      <c r="H161" s="78">
        <v>39191.422276908401</v>
      </c>
      <c r="I161" s="78">
        <v>0</v>
      </c>
      <c r="J161" s="78">
        <v>1.1499999999999999</v>
      </c>
      <c r="K161" s="78">
        <v>0.02</v>
      </c>
    </row>
    <row r="162" spans="2:11">
      <c r="B162" t="s">
        <v>1976</v>
      </c>
      <c r="C162" t="s">
        <v>1977</v>
      </c>
      <c r="D162" t="s">
        <v>112</v>
      </c>
      <c r="E162" t="s">
        <v>1978</v>
      </c>
      <c r="F162" s="78">
        <v>8796750.0800000001</v>
      </c>
      <c r="G162" s="78">
        <v>21.437300000000008</v>
      </c>
      <c r="H162" s="78">
        <v>7101.8689646528001</v>
      </c>
      <c r="I162" s="78">
        <v>0</v>
      </c>
      <c r="J162" s="78">
        <v>0.21</v>
      </c>
      <c r="K162" s="78">
        <v>0</v>
      </c>
    </row>
    <row r="163" spans="2:11">
      <c r="B163" t="s">
        <v>1979</v>
      </c>
      <c r="C163" t="s">
        <v>1980</v>
      </c>
      <c r="D163" t="s">
        <v>112</v>
      </c>
      <c r="E163" t="s">
        <v>1981</v>
      </c>
      <c r="F163" s="78">
        <v>61495775</v>
      </c>
      <c r="G163" s="78">
        <v>120.45440000000018</v>
      </c>
      <c r="H163" s="78">
        <v>278964.06537482602</v>
      </c>
      <c r="I163" s="78">
        <v>0</v>
      </c>
      <c r="J163" s="78">
        <v>8.17</v>
      </c>
      <c r="K163" s="78">
        <v>0.14000000000000001</v>
      </c>
    </row>
    <row r="164" spans="2:11">
      <c r="B164" t="s">
        <v>1982</v>
      </c>
      <c r="C164" t="s">
        <v>1983</v>
      </c>
      <c r="D164" t="s">
        <v>112</v>
      </c>
      <c r="E164" t="s">
        <v>1984</v>
      </c>
      <c r="F164" s="78">
        <v>25048440</v>
      </c>
      <c r="G164" s="78">
        <v>98.623400000000046</v>
      </c>
      <c r="H164" s="78">
        <v>93033.844876899399</v>
      </c>
      <c r="I164" s="78">
        <v>0</v>
      </c>
      <c r="J164" s="78">
        <v>2.73</v>
      </c>
      <c r="K164" s="78">
        <v>0.05</v>
      </c>
    </row>
    <row r="165" spans="2:11">
      <c r="B165" t="s">
        <v>1985</v>
      </c>
      <c r="C165" t="s">
        <v>1986</v>
      </c>
      <c r="D165" t="s">
        <v>112</v>
      </c>
      <c r="E165" t="s">
        <v>1987</v>
      </c>
      <c r="F165" s="78">
        <v>20094992</v>
      </c>
      <c r="G165" s="78">
        <v>122.80720000000002</v>
      </c>
      <c r="H165" s="78">
        <v>92937.713360086796</v>
      </c>
      <c r="I165" s="78">
        <v>0</v>
      </c>
      <c r="J165" s="78">
        <v>2.72</v>
      </c>
      <c r="K165" s="78">
        <v>0.05</v>
      </c>
    </row>
    <row r="166" spans="2:11">
      <c r="B166" t="s">
        <v>1988</v>
      </c>
      <c r="C166" t="s">
        <v>1989</v>
      </c>
      <c r="D166" t="s">
        <v>112</v>
      </c>
      <c r="E166" t="s">
        <v>1990</v>
      </c>
      <c r="F166" s="78">
        <v>4576997</v>
      </c>
      <c r="G166" s="78">
        <v>37.580800000000025</v>
      </c>
      <c r="H166" s="78">
        <v>6477.7914855772196</v>
      </c>
      <c r="I166" s="78">
        <v>0</v>
      </c>
      <c r="J166" s="78">
        <v>0.19</v>
      </c>
      <c r="K166" s="78">
        <v>0</v>
      </c>
    </row>
    <row r="167" spans="2:11">
      <c r="B167" t="s">
        <v>1991</v>
      </c>
      <c r="C167" t="s">
        <v>1992</v>
      </c>
      <c r="D167" t="s">
        <v>112</v>
      </c>
      <c r="E167" t="s">
        <v>1993</v>
      </c>
      <c r="F167" s="78">
        <v>11061182</v>
      </c>
      <c r="G167" s="78">
        <v>71.398100000000071</v>
      </c>
      <c r="H167" s="78">
        <v>29741.886276351201</v>
      </c>
      <c r="I167" s="78">
        <v>0</v>
      </c>
      <c r="J167" s="78">
        <v>0.87</v>
      </c>
      <c r="K167" s="78">
        <v>0.02</v>
      </c>
    </row>
    <row r="168" spans="2:11">
      <c r="B168" t="s">
        <v>1994</v>
      </c>
      <c r="C168" t="s">
        <v>1995</v>
      </c>
      <c r="D168" t="s">
        <v>112</v>
      </c>
      <c r="E168" t="s">
        <v>1996</v>
      </c>
      <c r="F168" s="78">
        <v>29970000</v>
      </c>
      <c r="G168" s="78">
        <v>97.735900000000001</v>
      </c>
      <c r="H168" s="78">
        <v>110311.59780018</v>
      </c>
      <c r="I168" s="78">
        <v>0</v>
      </c>
      <c r="J168" s="78">
        <v>3.23</v>
      </c>
      <c r="K168" s="78">
        <v>0.06</v>
      </c>
    </row>
    <row r="169" spans="2:11">
      <c r="B169" t="s">
        <v>1997</v>
      </c>
      <c r="C169" t="s">
        <v>1998</v>
      </c>
      <c r="D169" t="s">
        <v>112</v>
      </c>
      <c r="E169" t="s">
        <v>1999</v>
      </c>
      <c r="F169" s="78">
        <v>4907381</v>
      </c>
      <c r="G169" s="78">
        <v>97.174100000000081</v>
      </c>
      <c r="H169" s="78">
        <v>17958.936704328898</v>
      </c>
      <c r="I169" s="78">
        <v>0</v>
      </c>
      <c r="J169" s="78">
        <v>0.53</v>
      </c>
      <c r="K169" s="78">
        <v>0.01</v>
      </c>
    </row>
    <row r="170" spans="2:11">
      <c r="B170" t="s">
        <v>2000</v>
      </c>
      <c r="C170" t="s">
        <v>2001</v>
      </c>
      <c r="D170" t="s">
        <v>116</v>
      </c>
      <c r="E170" t="s">
        <v>2002</v>
      </c>
      <c r="F170" s="78">
        <v>250480</v>
      </c>
      <c r="G170" s="78">
        <v>48.2134</v>
      </c>
      <c r="H170" s="78">
        <v>517.55015966579197</v>
      </c>
      <c r="I170" s="78">
        <v>0</v>
      </c>
      <c r="J170" s="78">
        <v>0.02</v>
      </c>
      <c r="K170" s="78">
        <v>0</v>
      </c>
    </row>
    <row r="171" spans="2:11">
      <c r="B171" t="s">
        <v>2003</v>
      </c>
      <c r="C171" t="s">
        <v>2004</v>
      </c>
      <c r="D171" t="s">
        <v>112</v>
      </c>
      <c r="E171" t="s">
        <v>2005</v>
      </c>
      <c r="F171" s="78">
        <v>1540000</v>
      </c>
      <c r="G171" s="78">
        <v>96.938800000000001</v>
      </c>
      <c r="H171" s="78">
        <v>5622.1014203200002</v>
      </c>
      <c r="I171" s="78">
        <v>0</v>
      </c>
      <c r="J171" s="78">
        <v>0.16</v>
      </c>
      <c r="K171" s="78">
        <v>0</v>
      </c>
    </row>
    <row r="172" spans="2:11">
      <c r="B172" t="s">
        <v>2006</v>
      </c>
      <c r="C172" t="s">
        <v>2007</v>
      </c>
      <c r="D172" t="s">
        <v>112</v>
      </c>
      <c r="E172" t="s">
        <v>2008</v>
      </c>
      <c r="F172" s="78">
        <v>2765728</v>
      </c>
      <c r="G172" s="78">
        <v>74.147000000000006</v>
      </c>
      <c r="H172" s="78">
        <v>7722.9525450425599</v>
      </c>
      <c r="I172" s="78">
        <v>0</v>
      </c>
      <c r="J172" s="78">
        <v>0.23</v>
      </c>
      <c r="K172" s="78">
        <v>0</v>
      </c>
    </row>
    <row r="173" spans="2:11">
      <c r="B173" t="s">
        <v>2009</v>
      </c>
      <c r="C173" t="s">
        <v>2010</v>
      </c>
      <c r="D173" t="s">
        <v>112</v>
      </c>
      <c r="E173" t="s">
        <v>2011</v>
      </c>
      <c r="F173" s="78">
        <v>16624993</v>
      </c>
      <c r="G173" s="78">
        <v>90.362899999999996</v>
      </c>
      <c r="H173" s="78">
        <v>56575.961961282301</v>
      </c>
      <c r="I173" s="78">
        <v>0</v>
      </c>
      <c r="J173" s="78">
        <v>1.66</v>
      </c>
      <c r="K173" s="78">
        <v>0.03</v>
      </c>
    </row>
    <row r="174" spans="2:11">
      <c r="B174" t="s">
        <v>2012</v>
      </c>
      <c r="C174" t="s">
        <v>2013</v>
      </c>
      <c r="D174" t="s">
        <v>112</v>
      </c>
      <c r="E174" t="s">
        <v>2014</v>
      </c>
      <c r="F174" s="78">
        <v>8617536</v>
      </c>
      <c r="G174" s="78">
        <v>19.366899999999987</v>
      </c>
      <c r="H174" s="78">
        <v>6285.2641167133397</v>
      </c>
      <c r="I174" s="78">
        <v>0</v>
      </c>
      <c r="J174" s="78">
        <v>0.18</v>
      </c>
      <c r="K174" s="78">
        <v>0</v>
      </c>
    </row>
    <row r="175" spans="2:11">
      <c r="B175" t="s">
        <v>2015</v>
      </c>
      <c r="C175" t="s">
        <v>2016</v>
      </c>
      <c r="D175" t="s">
        <v>112</v>
      </c>
      <c r="E175" t="s">
        <v>2017</v>
      </c>
      <c r="F175" s="78">
        <v>10430842</v>
      </c>
      <c r="G175" s="78">
        <v>95.268799999999914</v>
      </c>
      <c r="H175" s="78">
        <v>37424.014920412701</v>
      </c>
      <c r="I175" s="78">
        <v>0</v>
      </c>
      <c r="J175" s="78">
        <v>1.1000000000000001</v>
      </c>
      <c r="K175" s="78">
        <v>0.02</v>
      </c>
    </row>
    <row r="176" spans="2:11">
      <c r="B176" t="s">
        <v>2018</v>
      </c>
      <c r="C176" t="s">
        <v>2019</v>
      </c>
      <c r="D176" t="s">
        <v>112</v>
      </c>
      <c r="E176" t="s">
        <v>1501</v>
      </c>
      <c r="F176" s="78">
        <v>684188.2</v>
      </c>
      <c r="G176" s="78">
        <v>82.822200000000137</v>
      </c>
      <c r="H176" s="78">
        <v>2134.0405031865898</v>
      </c>
      <c r="I176" s="78">
        <v>0</v>
      </c>
      <c r="J176" s="78">
        <v>0.06</v>
      </c>
      <c r="K176" s="78">
        <v>0</v>
      </c>
    </row>
    <row r="177" spans="2:11">
      <c r="B177" t="s">
        <v>2020</v>
      </c>
      <c r="C177" t="s">
        <v>2021</v>
      </c>
      <c r="D177" t="s">
        <v>112</v>
      </c>
      <c r="E177" t="s">
        <v>1501</v>
      </c>
      <c r="F177" s="78">
        <v>2894695.84</v>
      </c>
      <c r="G177" s="78">
        <v>41.92979999999995</v>
      </c>
      <c r="H177" s="78">
        <v>4570.9455040223202</v>
      </c>
      <c r="I177" s="78">
        <v>0</v>
      </c>
      <c r="J177" s="78">
        <v>0.13</v>
      </c>
      <c r="K177" s="78">
        <v>0</v>
      </c>
    </row>
    <row r="178" spans="2:11">
      <c r="B178" t="s">
        <v>2022</v>
      </c>
      <c r="C178" t="s">
        <v>2023</v>
      </c>
      <c r="D178" t="s">
        <v>112</v>
      </c>
      <c r="E178" t="s">
        <v>2024</v>
      </c>
      <c r="F178" s="78">
        <v>3450560.2</v>
      </c>
      <c r="G178" s="78">
        <v>24.140699999999981</v>
      </c>
      <c r="H178" s="78">
        <v>3137.0380284344701</v>
      </c>
      <c r="I178" s="78">
        <v>0</v>
      </c>
      <c r="J178" s="78">
        <v>0.09</v>
      </c>
      <c r="K178" s="78">
        <v>0</v>
      </c>
    </row>
    <row r="179" spans="2:11">
      <c r="B179" t="s">
        <v>2025</v>
      </c>
      <c r="C179" t="s">
        <v>2026</v>
      </c>
      <c r="D179" t="s">
        <v>112</v>
      </c>
      <c r="E179" t="s">
        <v>2027</v>
      </c>
      <c r="F179" s="78">
        <v>6185256.7800000003</v>
      </c>
      <c r="G179" s="78">
        <v>83.76090000000022</v>
      </c>
      <c r="H179" s="78">
        <v>19510.993526336199</v>
      </c>
      <c r="I179" s="78">
        <v>0</v>
      </c>
      <c r="J179" s="78">
        <v>0.56999999999999995</v>
      </c>
      <c r="K179" s="78">
        <v>0.01</v>
      </c>
    </row>
    <row r="180" spans="2:11">
      <c r="B180" t="s">
        <v>2028</v>
      </c>
      <c r="C180" t="s">
        <v>2029</v>
      </c>
      <c r="D180" t="s">
        <v>112</v>
      </c>
      <c r="E180" t="s">
        <v>2030</v>
      </c>
      <c r="F180" s="78">
        <v>838743.1</v>
      </c>
      <c r="G180" s="78">
        <v>120.62190000000008</v>
      </c>
      <c r="H180" s="78">
        <v>3810.0918133342998</v>
      </c>
      <c r="I180" s="78">
        <v>0</v>
      </c>
      <c r="J180" s="78">
        <v>0.11</v>
      </c>
      <c r="K180" s="78">
        <v>0</v>
      </c>
    </row>
    <row r="181" spans="2:11">
      <c r="B181" t="s">
        <v>2031</v>
      </c>
      <c r="C181" t="s">
        <v>2032</v>
      </c>
      <c r="D181" t="s">
        <v>112</v>
      </c>
      <c r="E181" t="s">
        <v>2033</v>
      </c>
      <c r="F181" s="78">
        <v>5982103.75</v>
      </c>
      <c r="G181" s="78">
        <v>107.89280000000009</v>
      </c>
      <c r="H181" s="78">
        <v>24306.7402781815</v>
      </c>
      <c r="I181" s="78">
        <v>0</v>
      </c>
      <c r="J181" s="78">
        <v>0.71</v>
      </c>
      <c r="K181" s="78">
        <v>0.01</v>
      </c>
    </row>
    <row r="182" spans="2:11">
      <c r="B182" t="s">
        <v>2034</v>
      </c>
      <c r="C182" t="s">
        <v>2035</v>
      </c>
      <c r="D182" t="s">
        <v>112</v>
      </c>
      <c r="E182" t="s">
        <v>2036</v>
      </c>
      <c r="F182" s="78">
        <v>14005672</v>
      </c>
      <c r="G182" s="78">
        <v>69.449099999999945</v>
      </c>
      <c r="H182" s="78">
        <v>36631.178334017197</v>
      </c>
      <c r="I182" s="78">
        <v>0</v>
      </c>
      <c r="J182" s="78">
        <v>1.07</v>
      </c>
      <c r="K182" s="78">
        <v>0.02</v>
      </c>
    </row>
    <row r="183" spans="2:11">
      <c r="B183" t="s">
        <v>2037</v>
      </c>
      <c r="C183" t="s">
        <v>2038</v>
      </c>
      <c r="D183" t="s">
        <v>112</v>
      </c>
      <c r="E183" t="s">
        <v>2039</v>
      </c>
      <c r="F183" s="78">
        <v>1780798</v>
      </c>
      <c r="G183" s="78">
        <v>92.564100000000025</v>
      </c>
      <c r="H183" s="78">
        <v>6207.7977299567901</v>
      </c>
      <c r="I183" s="78">
        <v>0</v>
      </c>
      <c r="J183" s="78">
        <v>0.18</v>
      </c>
      <c r="K183" s="78">
        <v>0</v>
      </c>
    </row>
    <row r="184" spans="2:11">
      <c r="B184" t="s">
        <v>2040</v>
      </c>
      <c r="C184" t="s">
        <v>2041</v>
      </c>
      <c r="D184" t="s">
        <v>112</v>
      </c>
      <c r="E184" t="s">
        <v>2042</v>
      </c>
      <c r="F184" s="78">
        <v>6916099.3700000001</v>
      </c>
      <c r="G184" s="78">
        <v>72.801200000000037</v>
      </c>
      <c r="H184" s="78">
        <v>18961.822557924501</v>
      </c>
      <c r="I184" s="78">
        <v>0</v>
      </c>
      <c r="J184" s="78">
        <v>0.56000000000000005</v>
      </c>
      <c r="K184" s="78">
        <v>0.01</v>
      </c>
    </row>
    <row r="185" spans="2:11">
      <c r="B185" t="s">
        <v>2043</v>
      </c>
      <c r="C185" t="s">
        <v>2044</v>
      </c>
      <c r="D185" t="s">
        <v>116</v>
      </c>
      <c r="E185" t="s">
        <v>2045</v>
      </c>
      <c r="F185" s="78">
        <v>23896000</v>
      </c>
      <c r="G185" s="78">
        <v>87.365899999999996</v>
      </c>
      <c r="H185" s="78">
        <v>89470.280336518394</v>
      </c>
      <c r="I185" s="78">
        <v>0</v>
      </c>
      <c r="J185" s="78">
        <v>2.62</v>
      </c>
      <c r="K185" s="78">
        <v>0.05</v>
      </c>
    </row>
    <row r="186" spans="2:11">
      <c r="B186" t="s">
        <v>2046</v>
      </c>
      <c r="C186" t="s">
        <v>2047</v>
      </c>
      <c r="D186" t="s">
        <v>112</v>
      </c>
      <c r="E186" t="s">
        <v>2048</v>
      </c>
      <c r="F186" s="78">
        <v>9114960</v>
      </c>
      <c r="G186" s="78">
        <v>81.515199999999936</v>
      </c>
      <c r="H186" s="78">
        <v>27981.6732731827</v>
      </c>
      <c r="I186" s="78">
        <v>0</v>
      </c>
      <c r="J186" s="78">
        <v>0.82</v>
      </c>
      <c r="K186" s="78">
        <v>0.01</v>
      </c>
    </row>
    <row r="187" spans="2:11">
      <c r="B187" t="s">
        <v>2049</v>
      </c>
      <c r="C187" t="s">
        <v>2050</v>
      </c>
      <c r="D187" t="s">
        <v>112</v>
      </c>
      <c r="E187" t="s">
        <v>2051</v>
      </c>
      <c r="F187" s="78">
        <v>13979969.720000001</v>
      </c>
      <c r="G187" s="78">
        <v>93.570300000000074</v>
      </c>
      <c r="H187" s="78">
        <v>49263.421119635001</v>
      </c>
      <c r="I187" s="78">
        <v>0</v>
      </c>
      <c r="J187" s="78">
        <v>1.44</v>
      </c>
      <c r="K187" s="78">
        <v>0.03</v>
      </c>
    </row>
    <row r="188" spans="2:11">
      <c r="B188" t="s">
        <v>2052</v>
      </c>
      <c r="C188" t="s">
        <v>2053</v>
      </c>
      <c r="D188" t="s">
        <v>112</v>
      </c>
      <c r="E188" t="s">
        <v>2054</v>
      </c>
      <c r="F188" s="78">
        <v>8716258.9399999995</v>
      </c>
      <c r="G188" s="78">
        <v>88.314800000000034</v>
      </c>
      <c r="H188" s="78">
        <v>28989.713885192199</v>
      </c>
      <c r="I188" s="78">
        <v>0</v>
      </c>
      <c r="J188" s="78">
        <v>0.85</v>
      </c>
      <c r="K188" s="78">
        <v>0.01</v>
      </c>
    </row>
    <row r="189" spans="2:11">
      <c r="B189" t="s">
        <v>2055</v>
      </c>
      <c r="C189" t="s">
        <v>2056</v>
      </c>
      <c r="D189" t="s">
        <v>112</v>
      </c>
      <c r="E189" t="s">
        <v>2057</v>
      </c>
      <c r="F189" s="78">
        <v>4382600.4400000004</v>
      </c>
      <c r="G189" s="78">
        <v>84.913900000000069</v>
      </c>
      <c r="H189" s="78">
        <v>14014.931572609699</v>
      </c>
      <c r="I189" s="78">
        <v>0</v>
      </c>
      <c r="J189" s="78">
        <v>0.41</v>
      </c>
      <c r="K189" s="78">
        <v>0.01</v>
      </c>
    </row>
    <row r="190" spans="2:11">
      <c r="B190" t="s">
        <v>2058</v>
      </c>
      <c r="C190" t="s">
        <v>2059</v>
      </c>
      <c r="D190" t="s">
        <v>112</v>
      </c>
      <c r="E190" t="s">
        <v>2060</v>
      </c>
      <c r="F190" s="78">
        <v>10559400</v>
      </c>
      <c r="G190" s="78">
        <v>72.132300000000001</v>
      </c>
      <c r="H190" s="78">
        <v>28684.635632629201</v>
      </c>
      <c r="I190" s="78">
        <v>0</v>
      </c>
      <c r="J190" s="78">
        <v>0.84</v>
      </c>
      <c r="K190" s="78">
        <v>0.01</v>
      </c>
    </row>
    <row r="191" spans="2:11">
      <c r="B191" t="s">
        <v>2061</v>
      </c>
      <c r="C191" t="s">
        <v>2062</v>
      </c>
      <c r="D191" t="s">
        <v>112</v>
      </c>
      <c r="E191" t="s">
        <v>2063</v>
      </c>
      <c r="F191" s="78">
        <v>4026997.6</v>
      </c>
      <c r="G191" s="78">
        <v>111.36330000000005</v>
      </c>
      <c r="H191" s="78">
        <v>16888.993877245499</v>
      </c>
      <c r="I191" s="78">
        <v>0</v>
      </c>
      <c r="J191" s="78">
        <v>0.49</v>
      </c>
      <c r="K191" s="78">
        <v>0.01</v>
      </c>
    </row>
    <row r="192" spans="2:11">
      <c r="B192" t="s">
        <v>2064</v>
      </c>
      <c r="C192" t="s">
        <v>2065</v>
      </c>
      <c r="D192" t="s">
        <v>112</v>
      </c>
      <c r="E192" t="s">
        <v>2066</v>
      </c>
      <c r="F192" s="78">
        <v>1700000</v>
      </c>
      <c r="G192" s="78">
        <v>23.201799999999999</v>
      </c>
      <c r="H192" s="78">
        <v>1485.4256396000001</v>
      </c>
      <c r="I192" s="78">
        <v>0</v>
      </c>
      <c r="J192" s="78">
        <v>0.04</v>
      </c>
      <c r="K192" s="78">
        <v>0</v>
      </c>
    </row>
    <row r="193" spans="2:11">
      <c r="B193" t="s">
        <v>2067</v>
      </c>
      <c r="C193" t="s">
        <v>2068</v>
      </c>
      <c r="D193" t="s">
        <v>116</v>
      </c>
      <c r="E193" t="s">
        <v>2069</v>
      </c>
      <c r="F193" s="78">
        <v>332383.71000000002</v>
      </c>
      <c r="G193" s="78">
        <v>59.870600000000024</v>
      </c>
      <c r="H193" s="78">
        <v>852.83492061151696</v>
      </c>
      <c r="I193" s="78">
        <v>0</v>
      </c>
      <c r="J193" s="78">
        <v>0.02</v>
      </c>
      <c r="K193" s="78">
        <v>0</v>
      </c>
    </row>
    <row r="194" spans="2:11">
      <c r="B194" t="s">
        <v>2070</v>
      </c>
      <c r="C194" t="s">
        <v>2071</v>
      </c>
      <c r="D194" t="s">
        <v>112</v>
      </c>
      <c r="E194" t="s">
        <v>2072</v>
      </c>
      <c r="F194" s="78">
        <v>8340134</v>
      </c>
      <c r="G194" s="78">
        <v>105.09849999999987</v>
      </c>
      <c r="H194" s="78">
        <v>33010.329686674297</v>
      </c>
      <c r="I194" s="78">
        <v>0</v>
      </c>
      <c r="J194" s="78">
        <v>0.97</v>
      </c>
      <c r="K194" s="78">
        <v>0.02</v>
      </c>
    </row>
    <row r="195" spans="2:11">
      <c r="B195" t="s">
        <v>2073</v>
      </c>
      <c r="C195" t="s">
        <v>2074</v>
      </c>
      <c r="D195" t="s">
        <v>112</v>
      </c>
      <c r="E195" t="s">
        <v>2075</v>
      </c>
      <c r="F195" s="78">
        <v>1263841.44</v>
      </c>
      <c r="G195" s="78">
        <v>70.464000000000098</v>
      </c>
      <c r="H195" s="78">
        <v>3353.8234727725098</v>
      </c>
      <c r="I195" s="78">
        <v>0</v>
      </c>
      <c r="J195" s="78">
        <v>0.1</v>
      </c>
      <c r="K195" s="78">
        <v>0</v>
      </c>
    </row>
    <row r="196" spans="2:11">
      <c r="B196" s="79" t="s">
        <v>2076</v>
      </c>
      <c r="C196" s="16"/>
      <c r="F196" s="80">
        <f>SUM(F74:F195)</f>
        <v>781827731.28000033</v>
      </c>
      <c r="H196" s="80">
        <v>2721958.1383160036</v>
      </c>
      <c r="J196" s="80">
        <v>79.760000000000005</v>
      </c>
      <c r="K196" s="80">
        <v>1.41</v>
      </c>
    </row>
    <row r="197" spans="2:11">
      <c r="B197" s="79" t="s">
        <v>273</v>
      </c>
      <c r="C197" s="16"/>
      <c r="F197" s="80">
        <f>F196+F72+F66+F63</f>
        <v>821284106.28000033</v>
      </c>
      <c r="H197" s="80">
        <v>2888918.8366369749</v>
      </c>
      <c r="J197" s="80">
        <v>84.65</v>
      </c>
      <c r="K197" s="80">
        <v>1.49</v>
      </c>
    </row>
    <row r="198" spans="2:11">
      <c r="B198" t="s">
        <v>274</v>
      </c>
      <c r="C198" s="16"/>
    </row>
    <row r="199" spans="2:11">
      <c r="C199" s="16"/>
    </row>
    <row r="200" spans="2:11">
      <c r="C200" s="16"/>
    </row>
    <row r="201" spans="2:11">
      <c r="C201" s="16"/>
    </row>
    <row r="202" spans="2:11">
      <c r="C202" s="16"/>
    </row>
    <row r="203" spans="2:11">
      <c r="C203" s="16"/>
    </row>
    <row r="204" spans="2:11">
      <c r="C204" s="16"/>
    </row>
    <row r="205" spans="2:11">
      <c r="C205" s="16"/>
    </row>
    <row r="206" spans="2:11">
      <c r="C206" s="16"/>
    </row>
    <row r="207" spans="2:11">
      <c r="C207" s="16"/>
    </row>
    <row r="208" spans="2:11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21" sqref="F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0"/>
      <c r="L6" s="121"/>
    </row>
    <row r="7" spans="2:59" ht="26.25" customHeight="1">
      <c r="B7" s="119" t="s">
        <v>147</v>
      </c>
      <c r="C7" s="120"/>
      <c r="D7" s="120"/>
      <c r="E7" s="120"/>
      <c r="F7" s="120"/>
      <c r="G7" s="120"/>
      <c r="H7" s="120"/>
      <c r="I7" s="120"/>
      <c r="J7" s="120"/>
      <c r="K7" s="120"/>
      <c r="L7" s="12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2077</v>
      </c>
      <c r="C12" s="16"/>
      <c r="D12" s="16"/>
    </row>
    <row r="13" spans="2:59">
      <c r="B13" t="s">
        <v>196</v>
      </c>
      <c r="C13" t="s">
        <v>196</v>
      </c>
      <c r="D13" t="s">
        <v>196</v>
      </c>
      <c r="E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2078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s="79" t="s">
        <v>1004</v>
      </c>
      <c r="C15" s="16"/>
      <c r="D15" s="16"/>
    </row>
    <row r="16" spans="2:59">
      <c r="B16" t="s">
        <v>196</v>
      </c>
      <c r="C16" t="s">
        <v>196</v>
      </c>
      <c r="D16" t="s">
        <v>196</v>
      </c>
      <c r="E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1005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274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0"/>
      <c r="L6" s="121"/>
    </row>
    <row r="7" spans="2:52" ht="26.25" customHeight="1">
      <c r="B7" s="119" t="s">
        <v>148</v>
      </c>
      <c r="C7" s="120"/>
      <c r="D7" s="120"/>
      <c r="E7" s="120"/>
      <c r="F7" s="120"/>
      <c r="G7" s="120"/>
      <c r="H7" s="120"/>
      <c r="I7" s="120"/>
      <c r="J7" s="120"/>
      <c r="K7" s="120"/>
      <c r="L7" s="12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</row>
    <row r="13" spans="2:52">
      <c r="B13" s="79" t="s">
        <v>1006</v>
      </c>
      <c r="C13" s="16"/>
      <c r="D13" s="16"/>
    </row>
    <row r="14" spans="2:52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1007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1008</v>
      </c>
      <c r="C16" s="16"/>
      <c r="D16" s="16"/>
    </row>
    <row r="17" spans="2:12">
      <c r="B17" t="s">
        <v>196</v>
      </c>
      <c r="C17" t="s">
        <v>196</v>
      </c>
      <c r="D17" t="s">
        <v>196</v>
      </c>
      <c r="E17" t="s">
        <v>196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79" t="s">
        <v>1009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2079</v>
      </c>
      <c r="C19" s="16"/>
      <c r="D19" s="16"/>
    </row>
    <row r="20" spans="2:12">
      <c r="B20" t="s">
        <v>196</v>
      </c>
      <c r="C20" t="s">
        <v>196</v>
      </c>
      <c r="D20" t="s">
        <v>196</v>
      </c>
      <c r="E20" t="s">
        <v>196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2080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1010</v>
      </c>
      <c r="C22" s="16"/>
      <c r="D22" s="16"/>
    </row>
    <row r="23" spans="2:12">
      <c r="B23" t="s">
        <v>196</v>
      </c>
      <c r="C23" t="s">
        <v>196</v>
      </c>
      <c r="D23" t="s">
        <v>196</v>
      </c>
      <c r="E23" t="s">
        <v>196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1011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s="79" t="s">
        <v>129</v>
      </c>
      <c r="C25" s="16"/>
      <c r="D25" s="16"/>
    </row>
    <row r="26" spans="2:12">
      <c r="B26" t="s">
        <v>196</v>
      </c>
      <c r="C26" t="s">
        <v>196</v>
      </c>
      <c r="D26" t="s">
        <v>196</v>
      </c>
      <c r="E26" t="s">
        <v>196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550</v>
      </c>
      <c r="C27" s="16"/>
      <c r="D27" s="16"/>
      <c r="G27" s="80">
        <v>0</v>
      </c>
      <c r="I27" s="80">
        <v>0</v>
      </c>
      <c r="K27" s="80">
        <v>0</v>
      </c>
      <c r="L27" s="80">
        <v>0</v>
      </c>
    </row>
    <row r="28" spans="2:12">
      <c r="B28" s="79" t="s">
        <v>267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s="79" t="s">
        <v>268</v>
      </c>
      <c r="C29" s="16"/>
      <c r="D29" s="16"/>
    </row>
    <row r="30" spans="2:12">
      <c r="B30" s="79" t="s">
        <v>1006</v>
      </c>
      <c r="C30" s="16"/>
      <c r="D30" s="16"/>
    </row>
    <row r="31" spans="2:12">
      <c r="B31" t="s">
        <v>196</v>
      </c>
      <c r="C31" t="s">
        <v>196</v>
      </c>
      <c r="D31" t="s">
        <v>196</v>
      </c>
      <c r="E31" t="s">
        <v>196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1007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s="79" t="s">
        <v>2081</v>
      </c>
      <c r="C33" s="16"/>
      <c r="D33" s="16"/>
    </row>
    <row r="34" spans="2:12">
      <c r="B34" t="s">
        <v>196</v>
      </c>
      <c r="C34" t="s">
        <v>196</v>
      </c>
      <c r="D34" t="s">
        <v>196</v>
      </c>
      <c r="E34" t="s">
        <v>196</v>
      </c>
      <c r="G34" s="78">
        <v>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2082</v>
      </c>
      <c r="C35" s="16"/>
      <c r="D35" s="16"/>
      <c r="G35" s="80">
        <v>0</v>
      </c>
      <c r="I35" s="80">
        <v>0</v>
      </c>
      <c r="K35" s="80">
        <v>0</v>
      </c>
      <c r="L35" s="80">
        <v>0</v>
      </c>
    </row>
    <row r="36" spans="2:12">
      <c r="B36" s="79" t="s">
        <v>1010</v>
      </c>
      <c r="C36" s="16"/>
      <c r="D36" s="16"/>
    </row>
    <row r="37" spans="2:12">
      <c r="B37" t="s">
        <v>196</v>
      </c>
      <c r="C37" t="s">
        <v>196</v>
      </c>
      <c r="D37" t="s">
        <v>196</v>
      </c>
      <c r="E37" t="s">
        <v>196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s="79" t="s">
        <v>1011</v>
      </c>
      <c r="C38" s="16"/>
      <c r="D38" s="16"/>
      <c r="G38" s="80">
        <v>0</v>
      </c>
      <c r="I38" s="80">
        <v>0</v>
      </c>
      <c r="K38" s="80">
        <v>0</v>
      </c>
      <c r="L38" s="80">
        <v>0</v>
      </c>
    </row>
    <row r="39" spans="2:12">
      <c r="B39" s="79" t="s">
        <v>1012</v>
      </c>
      <c r="C39" s="16"/>
      <c r="D39" s="16"/>
    </row>
    <row r="40" spans="2:12">
      <c r="B40" t="s">
        <v>196</v>
      </c>
      <c r="C40" t="s">
        <v>196</v>
      </c>
      <c r="D40" t="s">
        <v>196</v>
      </c>
      <c r="E40" t="s">
        <v>196</v>
      </c>
      <c r="G40" s="78">
        <v>0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s="79" t="s">
        <v>1013</v>
      </c>
      <c r="C41" s="16"/>
      <c r="D41" s="16"/>
      <c r="G41" s="80">
        <v>0</v>
      </c>
      <c r="I41" s="80">
        <v>0</v>
      </c>
      <c r="K41" s="80">
        <v>0</v>
      </c>
      <c r="L41" s="80">
        <v>0</v>
      </c>
    </row>
    <row r="42" spans="2:12">
      <c r="B42" s="79" t="s">
        <v>129</v>
      </c>
      <c r="C42" s="16"/>
      <c r="D42" s="16"/>
    </row>
    <row r="43" spans="2:12">
      <c r="B43" t="s">
        <v>196</v>
      </c>
      <c r="C43" t="s">
        <v>196</v>
      </c>
      <c r="D43" t="s">
        <v>196</v>
      </c>
      <c r="E43" t="s">
        <v>196</v>
      </c>
      <c r="G43" s="78">
        <v>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s="79" t="s">
        <v>550</v>
      </c>
      <c r="C44" s="16"/>
      <c r="D44" s="16"/>
      <c r="G44" s="80">
        <v>0</v>
      </c>
      <c r="I44" s="80">
        <v>0</v>
      </c>
      <c r="K44" s="80">
        <v>0</v>
      </c>
      <c r="L44" s="80">
        <v>0</v>
      </c>
    </row>
    <row r="45" spans="2:12">
      <c r="B45" s="79" t="s">
        <v>273</v>
      </c>
      <c r="C45" s="16"/>
      <c r="D45" s="16"/>
      <c r="G45" s="80">
        <v>0</v>
      </c>
      <c r="I45" s="80">
        <v>0</v>
      </c>
      <c r="K45" s="80">
        <v>0</v>
      </c>
      <c r="L45" s="80">
        <v>0</v>
      </c>
    </row>
    <row r="46" spans="2:12">
      <c r="B46" t="s">
        <v>274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workbookViewId="0">
      <selection activeCell="D41" sqref="D4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109" t="s">
        <v>48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2776143.5179331792</v>
      </c>
      <c r="K11" s="77">
        <v>100</v>
      </c>
      <c r="L11" s="77">
        <v>1.44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27"/>
      <c r="J13" s="27"/>
      <c r="K13" s="27"/>
      <c r="L13" s="27"/>
    </row>
    <row r="14" spans="2:13">
      <c r="B14" t="s">
        <v>198</v>
      </c>
      <c r="C14" t="s">
        <v>199</v>
      </c>
      <c r="D14" t="s">
        <v>200</v>
      </c>
      <c r="E14" t="s">
        <v>196</v>
      </c>
      <c r="F14" t="s">
        <v>197</v>
      </c>
      <c r="G14" t="s">
        <v>108</v>
      </c>
      <c r="H14" s="78">
        <v>0</v>
      </c>
      <c r="I14" s="78">
        <v>0</v>
      </c>
      <c r="J14" s="78">
        <v>361.92550999999997</v>
      </c>
      <c r="K14" s="78">
        <v>0.01</v>
      </c>
      <c r="L14" s="78">
        <v>0</v>
      </c>
    </row>
    <row r="15" spans="2:13">
      <c r="B15" t="s">
        <v>201</v>
      </c>
      <c r="C15" t="s">
        <v>202</v>
      </c>
      <c r="D15" t="s">
        <v>203</v>
      </c>
      <c r="E15" t="s">
        <v>196</v>
      </c>
      <c r="F15" t="s">
        <v>197</v>
      </c>
      <c r="G15" t="s">
        <v>108</v>
      </c>
      <c r="H15" s="78">
        <v>0</v>
      </c>
      <c r="I15" s="78">
        <v>0</v>
      </c>
      <c r="J15" s="78">
        <v>2423.8420299999998</v>
      </c>
      <c r="K15" s="78">
        <v>0.09</v>
      </c>
      <c r="L15" s="78">
        <v>0</v>
      </c>
    </row>
    <row r="16" spans="2:13">
      <c r="B16" t="s">
        <v>204</v>
      </c>
      <c r="C16" t="s">
        <v>205</v>
      </c>
      <c r="D16" t="s">
        <v>206</v>
      </c>
      <c r="E16" t="s">
        <v>196</v>
      </c>
      <c r="F16" t="s">
        <v>197</v>
      </c>
      <c r="G16" t="s">
        <v>108</v>
      </c>
      <c r="H16" s="78">
        <v>0</v>
      </c>
      <c r="I16" s="78">
        <v>0</v>
      </c>
      <c r="J16" s="78">
        <v>14.78354</v>
      </c>
      <c r="K16" s="78">
        <v>0</v>
      </c>
      <c r="L16" s="78">
        <v>0</v>
      </c>
    </row>
    <row r="17" spans="2:12">
      <c r="B17" t="s">
        <v>207</v>
      </c>
      <c r="C17" t="s">
        <v>208</v>
      </c>
      <c r="D17" t="s">
        <v>209</v>
      </c>
      <c r="E17" t="s">
        <v>196</v>
      </c>
      <c r="F17" t="s">
        <v>197</v>
      </c>
      <c r="G17" t="s">
        <v>108</v>
      </c>
      <c r="H17" s="78">
        <v>0</v>
      </c>
      <c r="I17" s="78">
        <v>0</v>
      </c>
      <c r="J17" s="78">
        <v>0.19639999999999999</v>
      </c>
      <c r="K17" s="78">
        <v>0</v>
      </c>
      <c r="L17" s="78">
        <v>0</v>
      </c>
    </row>
    <row r="18" spans="2:12">
      <c r="B18" t="s">
        <v>210</v>
      </c>
      <c r="C18" t="s">
        <v>211</v>
      </c>
      <c r="D18" t="s">
        <v>212</v>
      </c>
      <c r="E18" t="s">
        <v>196</v>
      </c>
      <c r="F18" t="s">
        <v>197</v>
      </c>
      <c r="G18" t="s">
        <v>108</v>
      </c>
      <c r="H18" s="78">
        <v>0</v>
      </c>
      <c r="I18" s="78">
        <v>0</v>
      </c>
      <c r="J18" s="78">
        <v>406823.98228</v>
      </c>
      <c r="K18" s="78">
        <v>14.65</v>
      </c>
      <c r="L18" s="78">
        <v>0.21</v>
      </c>
    </row>
    <row r="19" spans="2:12">
      <c r="B19" t="s">
        <v>213</v>
      </c>
      <c r="C19" t="s">
        <v>214</v>
      </c>
      <c r="D19" t="s">
        <v>215</v>
      </c>
      <c r="E19" t="s">
        <v>196</v>
      </c>
      <c r="F19" t="s">
        <v>197</v>
      </c>
      <c r="G19" t="s">
        <v>108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213</v>
      </c>
      <c r="C20" t="s">
        <v>214</v>
      </c>
      <c r="D20" t="s">
        <v>215</v>
      </c>
      <c r="E20" t="s">
        <v>196</v>
      </c>
      <c r="F20" t="s">
        <v>197</v>
      </c>
      <c r="G20" t="s">
        <v>108</v>
      </c>
      <c r="H20" s="78">
        <v>0</v>
      </c>
      <c r="I20" s="78">
        <v>0</v>
      </c>
      <c r="J20" s="78">
        <v>4.0817800000000002</v>
      </c>
      <c r="K20" s="78">
        <v>0</v>
      </c>
      <c r="L20" s="78">
        <v>0</v>
      </c>
    </row>
    <row r="21" spans="2:12">
      <c r="B21" t="s">
        <v>216</v>
      </c>
      <c r="C21" t="s">
        <v>217</v>
      </c>
      <c r="D21" t="s">
        <v>218</v>
      </c>
      <c r="E21" t="s">
        <v>196</v>
      </c>
      <c r="F21" t="s">
        <v>197</v>
      </c>
      <c r="G21" t="s">
        <v>108</v>
      </c>
      <c r="H21" s="78">
        <v>0</v>
      </c>
      <c r="I21" s="78">
        <v>0</v>
      </c>
      <c r="J21" s="78">
        <v>1400.30402</v>
      </c>
      <c r="K21" s="78">
        <v>0.05</v>
      </c>
      <c r="L21" s="78">
        <v>0</v>
      </c>
    </row>
    <row r="22" spans="2:12">
      <c r="B22" t="s">
        <v>219</v>
      </c>
      <c r="C22" t="s">
        <v>220</v>
      </c>
      <c r="D22" s="81">
        <v>12</v>
      </c>
      <c r="E22" t="s">
        <v>196</v>
      </c>
      <c r="F22" t="s">
        <v>197</v>
      </c>
      <c r="G22" t="s">
        <v>108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221</v>
      </c>
      <c r="D23" s="16"/>
      <c r="I23" s="80">
        <v>0</v>
      </c>
      <c r="J23" s="80">
        <v>411029.11556000001</v>
      </c>
      <c r="K23" s="80">
        <v>14.81</v>
      </c>
      <c r="L23" s="80">
        <v>0.21</v>
      </c>
    </row>
    <row r="24" spans="2:12">
      <c r="B24" s="79" t="s">
        <v>222</v>
      </c>
      <c r="D24" s="16"/>
    </row>
    <row r="25" spans="2:12">
      <c r="B25" t="s">
        <v>223</v>
      </c>
      <c r="C25" t="s">
        <v>224</v>
      </c>
      <c r="D25" t="s">
        <v>212</v>
      </c>
      <c r="E25" t="s">
        <v>196</v>
      </c>
      <c r="F25" t="s">
        <v>197</v>
      </c>
      <c r="G25" t="s">
        <v>193</v>
      </c>
      <c r="H25" s="78">
        <v>0</v>
      </c>
      <c r="I25" s="78">
        <v>0</v>
      </c>
      <c r="J25" s="78">
        <v>122881.31535236401</v>
      </c>
      <c r="K25" s="78">
        <v>4.43</v>
      </c>
      <c r="L25" s="78">
        <v>0.06</v>
      </c>
    </row>
    <row r="26" spans="2:12">
      <c r="B26" t="s">
        <v>225</v>
      </c>
      <c r="C26" t="s">
        <v>226</v>
      </c>
      <c r="D26" t="s">
        <v>209</v>
      </c>
      <c r="E26" t="s">
        <v>196</v>
      </c>
      <c r="F26" t="s">
        <v>197</v>
      </c>
      <c r="G26" t="s">
        <v>112</v>
      </c>
      <c r="H26" s="78">
        <v>0</v>
      </c>
      <c r="I26" s="78">
        <v>0</v>
      </c>
      <c r="J26" s="78">
        <v>3270.1405339399998</v>
      </c>
      <c r="K26" s="78">
        <v>0.12</v>
      </c>
      <c r="L26" s="78">
        <v>0</v>
      </c>
    </row>
    <row r="27" spans="2:12">
      <c r="B27" t="s">
        <v>227</v>
      </c>
      <c r="C27" t="s">
        <v>228</v>
      </c>
      <c r="D27" t="s">
        <v>212</v>
      </c>
      <c r="E27" t="s">
        <v>196</v>
      </c>
      <c r="F27" t="s">
        <v>197</v>
      </c>
      <c r="G27" t="s">
        <v>112</v>
      </c>
      <c r="H27" s="78">
        <v>0</v>
      </c>
      <c r="I27" s="78">
        <v>0</v>
      </c>
      <c r="J27" s="78">
        <v>324614.8705583</v>
      </c>
      <c r="K27" s="78">
        <v>11.69</v>
      </c>
      <c r="L27" s="78">
        <v>0.17</v>
      </c>
    </row>
    <row r="28" spans="2:12">
      <c r="B28" t="s">
        <v>229</v>
      </c>
      <c r="C28" t="s">
        <v>230</v>
      </c>
      <c r="D28" t="s">
        <v>215</v>
      </c>
      <c r="E28" t="s">
        <v>196</v>
      </c>
      <c r="F28" t="s">
        <v>197</v>
      </c>
      <c r="G28" t="s">
        <v>112</v>
      </c>
      <c r="H28" s="78">
        <v>0</v>
      </c>
      <c r="I28" s="78">
        <v>0</v>
      </c>
      <c r="J28" s="78">
        <v>13600.47681384</v>
      </c>
      <c r="K28" s="78">
        <v>0.49</v>
      </c>
      <c r="L28" s="78">
        <v>0.01</v>
      </c>
    </row>
    <row r="29" spans="2:12">
      <c r="B29" t="s">
        <v>231</v>
      </c>
      <c r="C29" t="s">
        <v>232</v>
      </c>
      <c r="D29" s="81">
        <v>12</v>
      </c>
      <c r="E29" t="s">
        <v>196</v>
      </c>
      <c r="F29" t="s">
        <v>197</v>
      </c>
      <c r="G29" t="s">
        <v>112</v>
      </c>
      <c r="H29" s="78">
        <v>0</v>
      </c>
      <c r="I29" s="78">
        <v>0</v>
      </c>
      <c r="J29" s="78">
        <v>35346.879152059999</v>
      </c>
      <c r="K29" s="78">
        <v>1.27</v>
      </c>
      <c r="L29" s="78">
        <v>0.02</v>
      </c>
    </row>
    <row r="30" spans="2:12">
      <c r="B30" t="s">
        <v>233</v>
      </c>
      <c r="C30" t="s">
        <v>234</v>
      </c>
      <c r="D30" t="s">
        <v>209</v>
      </c>
      <c r="E30" t="s">
        <v>196</v>
      </c>
      <c r="F30" t="s">
        <v>197</v>
      </c>
      <c r="G30" t="s">
        <v>116</v>
      </c>
      <c r="H30" s="78">
        <v>0</v>
      </c>
      <c r="I30" s="78">
        <v>0</v>
      </c>
      <c r="J30" s="78">
        <v>21.428000000000001</v>
      </c>
      <c r="K30" s="78">
        <v>0</v>
      </c>
      <c r="L30" s="78">
        <v>0</v>
      </c>
    </row>
    <row r="31" spans="2:12">
      <c r="B31" t="s">
        <v>235</v>
      </c>
      <c r="C31" t="s">
        <v>236</v>
      </c>
      <c r="D31" t="s">
        <v>212</v>
      </c>
      <c r="E31" t="s">
        <v>196</v>
      </c>
      <c r="F31" t="s">
        <v>197</v>
      </c>
      <c r="G31" t="s">
        <v>116</v>
      </c>
      <c r="H31" s="78">
        <v>0</v>
      </c>
      <c r="I31" s="78">
        <v>0</v>
      </c>
      <c r="J31" s="78">
        <v>4449.1797663280004</v>
      </c>
      <c r="K31" s="78">
        <v>0.16</v>
      </c>
      <c r="L31" s="78">
        <v>0</v>
      </c>
    </row>
    <row r="32" spans="2:12">
      <c r="B32" t="s">
        <v>237</v>
      </c>
      <c r="C32" t="s">
        <v>238</v>
      </c>
      <c r="D32" t="s">
        <v>215</v>
      </c>
      <c r="E32" t="s">
        <v>196</v>
      </c>
      <c r="F32" t="s">
        <v>197</v>
      </c>
      <c r="G32" t="s">
        <v>116</v>
      </c>
      <c r="H32" s="78">
        <v>0</v>
      </c>
      <c r="I32" s="78">
        <v>0</v>
      </c>
      <c r="J32" s="78">
        <v>25.7136</v>
      </c>
      <c r="K32" s="78">
        <v>0</v>
      </c>
      <c r="L32" s="78">
        <v>0</v>
      </c>
    </row>
    <row r="33" spans="2:12">
      <c r="B33" t="s">
        <v>239</v>
      </c>
      <c r="C33" t="s">
        <v>240</v>
      </c>
      <c r="D33" s="81">
        <v>12</v>
      </c>
      <c r="E33" t="s">
        <v>196</v>
      </c>
      <c r="F33" t="s">
        <v>197</v>
      </c>
      <c r="G33" t="s">
        <v>116</v>
      </c>
      <c r="H33" s="78">
        <v>0</v>
      </c>
      <c r="I33" s="78">
        <v>0</v>
      </c>
      <c r="J33" s="78">
        <v>29929.500758695998</v>
      </c>
      <c r="K33" s="78">
        <v>1.08</v>
      </c>
      <c r="L33" s="78">
        <v>0.02</v>
      </c>
    </row>
    <row r="34" spans="2:12">
      <c r="B34" t="s">
        <v>241</v>
      </c>
      <c r="C34" t="s">
        <v>242</v>
      </c>
      <c r="D34" t="s">
        <v>212</v>
      </c>
      <c r="E34" t="s">
        <v>196</v>
      </c>
      <c r="F34" t="s">
        <v>197</v>
      </c>
      <c r="G34" t="s">
        <v>119</v>
      </c>
      <c r="H34" s="78">
        <v>0</v>
      </c>
      <c r="I34" s="78">
        <v>0</v>
      </c>
      <c r="J34" s="78">
        <v>9305.9015394310009</v>
      </c>
      <c r="K34" s="78">
        <v>0.34</v>
      </c>
      <c r="L34" s="78">
        <v>0</v>
      </c>
    </row>
    <row r="35" spans="2:12">
      <c r="B35" t="s">
        <v>243</v>
      </c>
      <c r="C35" t="s">
        <v>244</v>
      </c>
      <c r="D35" s="81">
        <v>12</v>
      </c>
      <c r="E35" t="s">
        <v>196</v>
      </c>
      <c r="F35" t="s">
        <v>197</v>
      </c>
      <c r="G35" t="s">
        <v>119</v>
      </c>
      <c r="H35" s="78">
        <v>0</v>
      </c>
      <c r="I35" s="78">
        <v>0</v>
      </c>
      <c r="J35" s="78">
        <v>4.3415199999999998E-3</v>
      </c>
      <c r="K35" s="78">
        <v>0</v>
      </c>
      <c r="L35" s="78">
        <v>0</v>
      </c>
    </row>
    <row r="36" spans="2:12">
      <c r="B36" s="79" t="s">
        <v>245</v>
      </c>
      <c r="D36" s="16"/>
      <c r="I36" s="80">
        <v>0</v>
      </c>
      <c r="J36" s="80">
        <v>543445.41041647899</v>
      </c>
      <c r="K36" s="80">
        <v>19.579999999999998</v>
      </c>
      <c r="L36" s="80">
        <v>0.28000000000000003</v>
      </c>
    </row>
    <row r="37" spans="2:12">
      <c r="B37" s="79" t="s">
        <v>246</v>
      </c>
      <c r="D37" s="16"/>
    </row>
    <row r="38" spans="2:12">
      <c r="B38" t="s">
        <v>247</v>
      </c>
      <c r="C38" t="s">
        <v>248</v>
      </c>
      <c r="D38" t="s">
        <v>209</v>
      </c>
      <c r="E38" t="s">
        <v>196</v>
      </c>
      <c r="F38" t="s">
        <v>197</v>
      </c>
      <c r="G38" t="s">
        <v>108</v>
      </c>
      <c r="H38" s="78">
        <v>0</v>
      </c>
      <c r="I38" s="78">
        <v>0</v>
      </c>
      <c r="J38" s="78">
        <v>19473.104960000001</v>
      </c>
      <c r="K38" s="78">
        <v>0.7</v>
      </c>
      <c r="L38" s="78">
        <v>0.01</v>
      </c>
    </row>
    <row r="39" spans="2:12">
      <c r="B39" t="s">
        <v>249</v>
      </c>
      <c r="C39" t="s">
        <v>250</v>
      </c>
      <c r="D39" t="s">
        <v>212</v>
      </c>
      <c r="E39" t="s">
        <v>196</v>
      </c>
      <c r="F39" t="s">
        <v>197</v>
      </c>
      <c r="G39" t="s">
        <v>108</v>
      </c>
      <c r="H39" s="78">
        <v>0</v>
      </c>
      <c r="I39" s="78">
        <v>0</v>
      </c>
      <c r="J39" s="78">
        <v>80027.588589999999</v>
      </c>
      <c r="K39" s="78">
        <v>2.88</v>
      </c>
      <c r="L39" s="78">
        <v>0.04</v>
      </c>
    </row>
    <row r="40" spans="2:12">
      <c r="B40" t="s">
        <v>251</v>
      </c>
      <c r="C40" t="s">
        <v>252</v>
      </c>
      <c r="D40" t="s">
        <v>215</v>
      </c>
      <c r="E40" t="s">
        <v>196</v>
      </c>
      <c r="F40" t="s">
        <v>197</v>
      </c>
      <c r="G40" t="s">
        <v>108</v>
      </c>
      <c r="H40" s="78">
        <v>0</v>
      </c>
      <c r="I40" s="78">
        <v>0</v>
      </c>
      <c r="J40" s="78">
        <v>131018.62993</v>
      </c>
      <c r="K40" s="78">
        <v>4.72</v>
      </c>
      <c r="L40" s="78">
        <v>7.0000000000000007E-2</v>
      </c>
    </row>
    <row r="41" spans="2:12">
      <c r="B41" t="s">
        <v>253</v>
      </c>
      <c r="C41" t="s">
        <v>254</v>
      </c>
      <c r="D41" s="81">
        <v>12</v>
      </c>
      <c r="E41" t="s">
        <v>196</v>
      </c>
      <c r="F41" t="s">
        <v>197</v>
      </c>
      <c r="G41" t="s">
        <v>108</v>
      </c>
      <c r="H41" s="78">
        <v>0</v>
      </c>
      <c r="I41" s="78">
        <v>0</v>
      </c>
      <c r="J41" s="78">
        <v>1552092.3391499999</v>
      </c>
      <c r="K41" s="78">
        <v>55.91</v>
      </c>
      <c r="L41" s="78">
        <v>0.8</v>
      </c>
    </row>
    <row r="42" spans="2:12">
      <c r="B42" s="79" t="s">
        <v>255</v>
      </c>
      <c r="D42" s="16"/>
      <c r="I42" s="80">
        <v>0</v>
      </c>
      <c r="J42" s="80">
        <v>1782611.6626299999</v>
      </c>
      <c r="K42" s="80">
        <v>64.209999999999994</v>
      </c>
      <c r="L42" s="80">
        <v>0.92</v>
      </c>
    </row>
    <row r="43" spans="2:12">
      <c r="B43" s="79" t="s">
        <v>256</v>
      </c>
      <c r="D43" s="16"/>
    </row>
    <row r="44" spans="2:12">
      <c r="B44" t="s">
        <v>257</v>
      </c>
      <c r="C44" t="s">
        <v>258</v>
      </c>
      <c r="D44" t="s">
        <v>206</v>
      </c>
      <c r="E44" t="s">
        <v>259</v>
      </c>
      <c r="F44" t="s">
        <v>155</v>
      </c>
      <c r="G44" t="s">
        <v>108</v>
      </c>
      <c r="H44" s="78">
        <v>7.0000000000000007E-2</v>
      </c>
      <c r="I44" s="78">
        <v>0</v>
      </c>
      <c r="J44" s="78">
        <v>39057.329326700099</v>
      </c>
      <c r="K44" s="78">
        <v>1.41</v>
      </c>
      <c r="L44" s="78">
        <v>0.02</v>
      </c>
    </row>
    <row r="45" spans="2:12">
      <c r="B45" s="79" t="s">
        <v>260</v>
      </c>
      <c r="D45" s="16"/>
      <c r="I45" s="80">
        <v>0</v>
      </c>
      <c r="J45" s="80">
        <v>39057.329326700099</v>
      </c>
      <c r="K45" s="80">
        <v>1.41</v>
      </c>
      <c r="L45" s="80">
        <v>0.02</v>
      </c>
    </row>
    <row r="46" spans="2:12">
      <c r="B46" s="79" t="s">
        <v>261</v>
      </c>
      <c r="D46" s="16"/>
    </row>
    <row r="47" spans="2:12">
      <c r="B47" t="s">
        <v>196</v>
      </c>
      <c r="C47" t="s">
        <v>196</v>
      </c>
      <c r="D47" s="16"/>
      <c r="E47" t="s">
        <v>196</v>
      </c>
      <c r="G47" t="s">
        <v>196</v>
      </c>
      <c r="H47" s="78">
        <v>0</v>
      </c>
      <c r="I47" s="78">
        <v>0</v>
      </c>
      <c r="J47" s="78">
        <v>0</v>
      </c>
      <c r="K47" s="78">
        <v>0</v>
      </c>
      <c r="L47" s="78">
        <v>0</v>
      </c>
    </row>
    <row r="48" spans="2:12">
      <c r="B48" s="79" t="s">
        <v>262</v>
      </c>
      <c r="D48" s="16"/>
      <c r="I48" s="80">
        <v>0</v>
      </c>
      <c r="J48" s="80">
        <v>0</v>
      </c>
      <c r="K48" s="80">
        <v>0</v>
      </c>
      <c r="L48" s="80">
        <v>0</v>
      </c>
    </row>
    <row r="49" spans="2:12">
      <c r="B49" s="79" t="s">
        <v>263</v>
      </c>
      <c r="D49" s="16"/>
    </row>
    <row r="50" spans="2:12">
      <c r="B50" t="s">
        <v>196</v>
      </c>
      <c r="C50" t="s">
        <v>196</v>
      </c>
      <c r="D50" s="16"/>
      <c r="E50" t="s">
        <v>196</v>
      </c>
      <c r="G50" t="s">
        <v>196</v>
      </c>
      <c r="H50" s="78">
        <v>0</v>
      </c>
      <c r="I50" s="78">
        <v>0</v>
      </c>
      <c r="J50" s="78">
        <v>0</v>
      </c>
      <c r="K50" s="78">
        <v>0</v>
      </c>
      <c r="L50" s="78">
        <v>0</v>
      </c>
    </row>
    <row r="51" spans="2:12">
      <c r="B51" s="79" t="s">
        <v>264</v>
      </c>
      <c r="D51" s="16"/>
      <c r="I51" s="80">
        <v>0</v>
      </c>
      <c r="J51" s="80">
        <v>0</v>
      </c>
      <c r="K51" s="80">
        <v>0</v>
      </c>
      <c r="L51" s="80">
        <v>0</v>
      </c>
    </row>
    <row r="52" spans="2:12">
      <c r="B52" s="79" t="s">
        <v>265</v>
      </c>
      <c r="D52" s="16"/>
    </row>
    <row r="53" spans="2:12">
      <c r="B53" t="s">
        <v>196</v>
      </c>
      <c r="C53" t="s">
        <v>196</v>
      </c>
      <c r="D53" s="16"/>
      <c r="E53" t="s">
        <v>196</v>
      </c>
      <c r="G53" t="s">
        <v>196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</row>
    <row r="54" spans="2:12">
      <c r="B54" s="79" t="s">
        <v>266</v>
      </c>
      <c r="D54" s="16"/>
      <c r="I54" s="80">
        <v>0</v>
      </c>
      <c r="J54" s="80">
        <v>0</v>
      </c>
      <c r="K54" s="80">
        <v>0</v>
      </c>
      <c r="L54" s="80">
        <v>0</v>
      </c>
    </row>
    <row r="55" spans="2:12">
      <c r="B55" s="79" t="s">
        <v>267</v>
      </c>
      <c r="D55" s="16"/>
      <c r="I55" s="80">
        <v>0</v>
      </c>
      <c r="J55" s="80">
        <v>2776143.5179331792</v>
      </c>
      <c r="K55" s="80">
        <v>100</v>
      </c>
      <c r="L55" s="80">
        <v>1.44</v>
      </c>
    </row>
    <row r="56" spans="2:12">
      <c r="B56" s="79" t="s">
        <v>268</v>
      </c>
      <c r="D56" s="16"/>
    </row>
    <row r="57" spans="2:12">
      <c r="B57" s="79" t="s">
        <v>269</v>
      </c>
      <c r="D57" s="16"/>
    </row>
    <row r="58" spans="2:12">
      <c r="B58" t="s">
        <v>196</v>
      </c>
      <c r="C58" t="s">
        <v>196</v>
      </c>
      <c r="D58" s="16"/>
      <c r="E58" t="s">
        <v>196</v>
      </c>
      <c r="G58" t="s">
        <v>196</v>
      </c>
      <c r="H58" s="78">
        <v>0</v>
      </c>
      <c r="I58" s="78">
        <v>0</v>
      </c>
      <c r="J58" s="78">
        <v>0</v>
      </c>
      <c r="K58" s="78">
        <v>0</v>
      </c>
      <c r="L58" s="78">
        <v>0</v>
      </c>
    </row>
    <row r="59" spans="2:12">
      <c r="B59" s="79" t="s">
        <v>270</v>
      </c>
      <c r="D59" s="16"/>
      <c r="I59" s="80">
        <v>0</v>
      </c>
      <c r="J59" s="80">
        <v>0</v>
      </c>
      <c r="K59" s="80">
        <v>0</v>
      </c>
      <c r="L59" s="80">
        <v>0</v>
      </c>
    </row>
    <row r="60" spans="2:12">
      <c r="B60" s="79" t="s">
        <v>271</v>
      </c>
      <c r="D60" s="16"/>
    </row>
    <row r="61" spans="2:12">
      <c r="B61" t="s">
        <v>196</v>
      </c>
      <c r="C61" t="s">
        <v>196</v>
      </c>
      <c r="D61" s="16"/>
      <c r="E61" t="s">
        <v>196</v>
      </c>
      <c r="G61" t="s">
        <v>196</v>
      </c>
      <c r="H61" s="78">
        <v>0</v>
      </c>
      <c r="I61" s="78">
        <v>0</v>
      </c>
      <c r="J61" s="78">
        <v>0</v>
      </c>
      <c r="K61" s="78">
        <v>0</v>
      </c>
      <c r="L61" s="78">
        <v>0</v>
      </c>
    </row>
    <row r="62" spans="2:12">
      <c r="B62" s="79" t="s">
        <v>272</v>
      </c>
      <c r="D62" s="16"/>
      <c r="I62" s="80">
        <v>0</v>
      </c>
      <c r="J62" s="80">
        <v>0</v>
      </c>
      <c r="K62" s="80">
        <v>0</v>
      </c>
      <c r="L62" s="80">
        <v>0</v>
      </c>
    </row>
    <row r="63" spans="2:12">
      <c r="B63" s="79" t="s">
        <v>273</v>
      </c>
      <c r="D63" s="16"/>
      <c r="I63" s="80">
        <v>0</v>
      </c>
      <c r="J63" s="80">
        <v>0</v>
      </c>
      <c r="K63" s="80">
        <v>0</v>
      </c>
      <c r="L63" s="80">
        <v>0</v>
      </c>
    </row>
    <row r="64" spans="2:12">
      <c r="B64" t="s">
        <v>274</v>
      </c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5" width="10.7109375" style="16" customWidth="1"/>
    <col min="6" max="6" width="8.140625" style="16" bestFit="1" customWidth="1"/>
    <col min="7" max="7" width="16" style="16" bestFit="1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1"/>
    </row>
    <row r="7" spans="2:49" ht="26.25" customHeight="1">
      <c r="B7" s="119" t="s">
        <v>149</v>
      </c>
      <c r="C7" s="120"/>
      <c r="D7" s="120"/>
      <c r="E7" s="120"/>
      <c r="F7" s="120"/>
      <c r="G7" s="120"/>
      <c r="H7" s="120"/>
      <c r="I7" s="120"/>
      <c r="J7" s="120"/>
      <c r="K7" s="12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1257806243.26</v>
      </c>
      <c r="H11" s="7"/>
      <c r="I11" s="77">
        <v>369928.90888540359</v>
      </c>
      <c r="J11" s="77">
        <v>100</v>
      </c>
      <c r="K11" s="77">
        <v>0.19</v>
      </c>
      <c r="AW11" s="16"/>
    </row>
    <row r="12" spans="2:49">
      <c r="B12" s="79" t="s">
        <v>194</v>
      </c>
      <c r="C12" s="16"/>
      <c r="D12" s="16"/>
    </row>
    <row r="13" spans="2:49">
      <c r="B13" s="79" t="s">
        <v>1006</v>
      </c>
      <c r="C13" s="16"/>
      <c r="D13" s="16"/>
    </row>
    <row r="14" spans="2:49">
      <c r="B14" t="s">
        <v>196</v>
      </c>
      <c r="C14" t="s">
        <v>196</v>
      </c>
      <c r="D14" t="s">
        <v>196</v>
      </c>
      <c r="E14" t="s">
        <v>196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1007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s="79" t="s">
        <v>1008</v>
      </c>
      <c r="C16" s="16"/>
      <c r="D16" s="16"/>
    </row>
    <row r="17" spans="2:11">
      <c r="B17" t="s">
        <v>2083</v>
      </c>
      <c r="C17" t="s">
        <v>2084</v>
      </c>
      <c r="D17" t="s">
        <v>385</v>
      </c>
      <c r="E17" t="s">
        <v>112</v>
      </c>
      <c r="F17" t="s">
        <v>2085</v>
      </c>
      <c r="G17" s="78">
        <v>-24000000</v>
      </c>
      <c r="H17" s="78">
        <v>119.14093090275603</v>
      </c>
      <c r="I17" s="78">
        <v>-107684.338987147</v>
      </c>
      <c r="J17" s="78">
        <v>-29.11</v>
      </c>
      <c r="K17" s="78">
        <v>-0.06</v>
      </c>
    </row>
    <row r="18" spans="2:11">
      <c r="B18" t="s">
        <v>2086</v>
      </c>
      <c r="C18" t="s">
        <v>2087</v>
      </c>
      <c r="D18" t="s">
        <v>385</v>
      </c>
      <c r="E18" t="s">
        <v>108</v>
      </c>
      <c r="F18" t="s">
        <v>2085</v>
      </c>
      <c r="G18" s="78">
        <v>90528000</v>
      </c>
      <c r="H18" s="78">
        <v>124.92945570444392</v>
      </c>
      <c r="I18" s="78">
        <v>113096.137660119</v>
      </c>
      <c r="J18" s="78">
        <v>30.57</v>
      </c>
      <c r="K18" s="78">
        <v>0.06</v>
      </c>
    </row>
    <row r="19" spans="2:11">
      <c r="B19" t="s">
        <v>2088</v>
      </c>
      <c r="C19" t="s">
        <v>2089</v>
      </c>
      <c r="D19" t="s">
        <v>385</v>
      </c>
      <c r="E19" t="s">
        <v>112</v>
      </c>
      <c r="F19" t="s">
        <v>1312</v>
      </c>
      <c r="G19" s="78">
        <v>25100000</v>
      </c>
      <c r="H19" s="78">
        <v>-7.7084E-2</v>
      </c>
      <c r="I19" s="78">
        <v>-19.348084</v>
      </c>
      <c r="J19" s="78">
        <v>-0.01</v>
      </c>
      <c r="K19" s="78">
        <v>0</v>
      </c>
    </row>
    <row r="20" spans="2:11">
      <c r="B20" t="s">
        <v>2090</v>
      </c>
      <c r="C20" t="s">
        <v>2091</v>
      </c>
      <c r="D20" t="s">
        <v>385</v>
      </c>
      <c r="E20" t="s">
        <v>112</v>
      </c>
      <c r="F20" t="s">
        <v>1312</v>
      </c>
      <c r="G20" s="78">
        <v>-25100000</v>
      </c>
      <c r="H20" s="78">
        <v>0.33701999999999999</v>
      </c>
      <c r="I20" s="78">
        <v>-84.592020000000005</v>
      </c>
      <c r="J20" s="78">
        <v>-0.02</v>
      </c>
      <c r="K20" s="78">
        <v>0</v>
      </c>
    </row>
    <row r="21" spans="2:11">
      <c r="B21" t="s">
        <v>2092</v>
      </c>
      <c r="C21" t="s">
        <v>2093</v>
      </c>
      <c r="D21" t="s">
        <v>385</v>
      </c>
      <c r="E21" t="s">
        <v>119</v>
      </c>
      <c r="F21" t="s">
        <v>2094</v>
      </c>
      <c r="G21" s="78">
        <v>-4160000</v>
      </c>
      <c r="H21" s="78">
        <v>-18.470262000000002</v>
      </c>
      <c r="I21" s="78">
        <v>768.36289920000002</v>
      </c>
      <c r="J21" s="78">
        <v>0.21</v>
      </c>
      <c r="K21" s="78">
        <v>0</v>
      </c>
    </row>
    <row r="22" spans="2:11">
      <c r="B22" t="s">
        <v>2095</v>
      </c>
      <c r="C22" t="s">
        <v>2096</v>
      </c>
      <c r="D22" t="s">
        <v>385</v>
      </c>
      <c r="E22" t="s">
        <v>108</v>
      </c>
      <c r="F22" t="s">
        <v>2085</v>
      </c>
      <c r="G22" s="78">
        <v>54498600</v>
      </c>
      <c r="H22" s="78">
        <v>124.63260776114303</v>
      </c>
      <c r="I22" s="78">
        <v>67923.026373314293</v>
      </c>
      <c r="J22" s="78">
        <v>18.36</v>
      </c>
      <c r="K22" s="78">
        <v>0.04</v>
      </c>
    </row>
    <row r="23" spans="2:11">
      <c r="B23" t="s">
        <v>2095</v>
      </c>
      <c r="C23" t="s">
        <v>2097</v>
      </c>
      <c r="D23" t="s">
        <v>385</v>
      </c>
      <c r="E23" t="s">
        <v>116</v>
      </c>
      <c r="F23" t="s">
        <v>2085</v>
      </c>
      <c r="G23" s="78">
        <v>-11700000</v>
      </c>
      <c r="H23" s="78">
        <v>122.662398606555</v>
      </c>
      <c r="I23" s="78">
        <v>-61504.791129785503</v>
      </c>
      <c r="J23" s="78">
        <v>-16.63</v>
      </c>
      <c r="K23" s="78">
        <v>-0.03</v>
      </c>
    </row>
    <row r="24" spans="2:11">
      <c r="B24" t="s">
        <v>2098</v>
      </c>
      <c r="C24" t="s">
        <v>2099</v>
      </c>
      <c r="D24" t="s">
        <v>385</v>
      </c>
      <c r="E24" t="s">
        <v>108</v>
      </c>
      <c r="F24" t="s">
        <v>2085</v>
      </c>
      <c r="G24" s="78">
        <v>49329350</v>
      </c>
      <c r="H24" s="78">
        <v>123.54151635492805</v>
      </c>
      <c r="I24" s="78">
        <v>60942.226998029699</v>
      </c>
      <c r="J24" s="78">
        <v>16.47</v>
      </c>
      <c r="K24" s="78">
        <v>0.03</v>
      </c>
    </row>
    <row r="25" spans="2:11">
      <c r="B25" t="s">
        <v>2098</v>
      </c>
      <c r="C25" t="s">
        <v>2100</v>
      </c>
      <c r="D25" t="s">
        <v>385</v>
      </c>
      <c r="E25" t="s">
        <v>116</v>
      </c>
      <c r="F25" t="s">
        <v>2085</v>
      </c>
      <c r="G25" s="78">
        <v>-9700000</v>
      </c>
      <c r="H25" s="78">
        <v>122.66239860655487</v>
      </c>
      <c r="I25" s="78">
        <v>-50991.151620420402</v>
      </c>
      <c r="J25" s="78">
        <v>-13.78</v>
      </c>
      <c r="K25" s="78">
        <v>-0.03</v>
      </c>
    </row>
    <row r="26" spans="2:11">
      <c r="B26" t="s">
        <v>2101</v>
      </c>
      <c r="C26" t="s">
        <v>2102</v>
      </c>
      <c r="D26" t="s">
        <v>385</v>
      </c>
      <c r="E26" t="s">
        <v>108</v>
      </c>
      <c r="F26" t="s">
        <v>2085</v>
      </c>
      <c r="G26" s="78">
        <v>59563440</v>
      </c>
      <c r="H26" s="78">
        <v>124.87507251808005</v>
      </c>
      <c r="I26" s="78">
        <v>74379.888894263102</v>
      </c>
      <c r="J26" s="78">
        <v>20.11</v>
      </c>
      <c r="K26" s="78">
        <v>0.04</v>
      </c>
    </row>
    <row r="27" spans="2:11">
      <c r="B27" t="s">
        <v>2101</v>
      </c>
      <c r="C27" t="s">
        <v>2103</v>
      </c>
      <c r="D27" t="s">
        <v>385</v>
      </c>
      <c r="E27" t="s">
        <v>116</v>
      </c>
      <c r="F27" t="s">
        <v>2085</v>
      </c>
      <c r="G27" s="78">
        <v>-12000000</v>
      </c>
      <c r="H27" s="78">
        <v>122.6623986065549</v>
      </c>
      <c r="I27" s="78">
        <v>-63081.837056190197</v>
      </c>
      <c r="J27" s="78">
        <v>-17.05</v>
      </c>
      <c r="K27" s="78">
        <v>-0.03</v>
      </c>
    </row>
    <row r="28" spans="2:11">
      <c r="B28" t="s">
        <v>2104</v>
      </c>
      <c r="C28" t="s">
        <v>2105</v>
      </c>
      <c r="D28" t="s">
        <v>385</v>
      </c>
      <c r="E28" t="s">
        <v>108</v>
      </c>
      <c r="F28" t="s">
        <v>2085</v>
      </c>
      <c r="G28" s="78">
        <v>117420000</v>
      </c>
      <c r="H28" s="78">
        <v>135.76607255550672</v>
      </c>
      <c r="I28" s="78">
        <v>159416.52239467599</v>
      </c>
      <c r="J28" s="78">
        <v>43.09</v>
      </c>
      <c r="K28" s="78">
        <v>0.08</v>
      </c>
    </row>
    <row r="29" spans="2:11">
      <c r="B29" t="s">
        <v>2106</v>
      </c>
      <c r="C29" t="s">
        <v>2107</v>
      </c>
      <c r="D29" t="s">
        <v>385</v>
      </c>
      <c r="E29" t="s">
        <v>112</v>
      </c>
      <c r="F29" t="s">
        <v>2085</v>
      </c>
      <c r="G29" s="78">
        <v>-30000000</v>
      </c>
      <c r="H29" s="78">
        <v>122.34003394882281</v>
      </c>
      <c r="I29" s="78">
        <v>-138219.77035537999</v>
      </c>
      <c r="J29" s="78">
        <v>-37.36</v>
      </c>
      <c r="K29" s="78">
        <v>-7.0000000000000007E-2</v>
      </c>
    </row>
    <row r="30" spans="2:11">
      <c r="B30" t="s">
        <v>2108</v>
      </c>
      <c r="C30" t="s">
        <v>2109</v>
      </c>
      <c r="D30" t="s">
        <v>385</v>
      </c>
      <c r="E30" t="s">
        <v>108</v>
      </c>
      <c r="F30" t="s">
        <v>2085</v>
      </c>
      <c r="G30" s="78">
        <v>110359500</v>
      </c>
      <c r="H30" s="78">
        <v>123.67781119481423</v>
      </c>
      <c r="I30" s="78">
        <v>136490.21404554101</v>
      </c>
      <c r="J30" s="78">
        <v>36.9</v>
      </c>
      <c r="K30" s="78">
        <v>7.0000000000000007E-2</v>
      </c>
    </row>
    <row r="31" spans="2:11">
      <c r="B31" t="s">
        <v>2110</v>
      </c>
      <c r="C31" t="s">
        <v>2111</v>
      </c>
      <c r="D31" t="s">
        <v>385</v>
      </c>
      <c r="E31" t="s">
        <v>112</v>
      </c>
      <c r="F31" t="s">
        <v>2085</v>
      </c>
      <c r="G31" s="78">
        <v>-29000000</v>
      </c>
      <c r="H31" s="78">
        <v>114.04105963840991</v>
      </c>
      <c r="I31" s="78">
        <v>-124548.802873493</v>
      </c>
      <c r="J31" s="78">
        <v>-33.67</v>
      </c>
      <c r="K31" s="78">
        <v>-0.06</v>
      </c>
    </row>
    <row r="32" spans="2:11">
      <c r="B32" t="s">
        <v>2112</v>
      </c>
      <c r="C32" t="s">
        <v>2113</v>
      </c>
      <c r="D32" t="s">
        <v>385</v>
      </c>
      <c r="E32" t="s">
        <v>112</v>
      </c>
      <c r="F32" t="s">
        <v>2114</v>
      </c>
      <c r="G32" s="78">
        <v>-37500000</v>
      </c>
      <c r="H32" s="78">
        <v>-15.32912</v>
      </c>
      <c r="I32" s="78">
        <v>5748.42</v>
      </c>
      <c r="J32" s="78">
        <v>1.55</v>
      </c>
      <c r="K32" s="78">
        <v>0</v>
      </c>
    </row>
    <row r="33" spans="2:11">
      <c r="B33" t="s">
        <v>2115</v>
      </c>
      <c r="C33" t="s">
        <v>2116</v>
      </c>
      <c r="D33" t="s">
        <v>385</v>
      </c>
      <c r="E33" t="s">
        <v>112</v>
      </c>
      <c r="F33" t="s">
        <v>2117</v>
      </c>
      <c r="G33" s="78">
        <v>-10500000</v>
      </c>
      <c r="H33" s="78">
        <v>-13.71527</v>
      </c>
      <c r="I33" s="78">
        <v>1440.1033500000001</v>
      </c>
      <c r="J33" s="78">
        <v>0.39</v>
      </c>
      <c r="K33" s="78">
        <v>0</v>
      </c>
    </row>
    <row r="34" spans="2:11">
      <c r="B34" t="s">
        <v>2118</v>
      </c>
      <c r="C34" t="s">
        <v>2119</v>
      </c>
      <c r="D34" t="s">
        <v>385</v>
      </c>
      <c r="E34" t="s">
        <v>112</v>
      </c>
      <c r="F34" t="s">
        <v>2120</v>
      </c>
      <c r="G34" s="78">
        <v>-19300000</v>
      </c>
      <c r="H34" s="78">
        <v>-14.534784999999999</v>
      </c>
      <c r="I34" s="78">
        <v>2805.2135050000002</v>
      </c>
      <c r="J34" s="78">
        <v>0.76</v>
      </c>
      <c r="K34" s="78">
        <v>0</v>
      </c>
    </row>
    <row r="35" spans="2:11">
      <c r="B35" t="s">
        <v>2121</v>
      </c>
      <c r="C35" t="s">
        <v>2122</v>
      </c>
      <c r="D35" t="s">
        <v>385</v>
      </c>
      <c r="E35" t="s">
        <v>112</v>
      </c>
      <c r="F35" t="s">
        <v>2123</v>
      </c>
      <c r="G35" s="78">
        <v>-37500000</v>
      </c>
      <c r="H35" s="78">
        <v>-16.449324000000001</v>
      </c>
      <c r="I35" s="78">
        <v>6168.4965000000002</v>
      </c>
      <c r="J35" s="78">
        <v>1.67</v>
      </c>
      <c r="K35" s="78">
        <v>0</v>
      </c>
    </row>
    <row r="36" spans="2:11">
      <c r="B36" t="s">
        <v>2124</v>
      </c>
      <c r="C36" t="s">
        <v>2125</v>
      </c>
      <c r="D36" t="s">
        <v>385</v>
      </c>
      <c r="E36" t="s">
        <v>108</v>
      </c>
      <c r="F36" t="s">
        <v>2085</v>
      </c>
      <c r="G36" s="78">
        <v>17808000</v>
      </c>
      <c r="H36" s="78">
        <v>123.37987318363713</v>
      </c>
      <c r="I36" s="78">
        <v>21971.4878165421</v>
      </c>
      <c r="J36" s="78">
        <v>5.94</v>
      </c>
      <c r="K36" s="78">
        <v>0.01</v>
      </c>
    </row>
    <row r="37" spans="2:11">
      <c r="B37" t="s">
        <v>2124</v>
      </c>
      <c r="C37" t="s">
        <v>2126</v>
      </c>
      <c r="D37" t="s">
        <v>385</v>
      </c>
      <c r="E37" t="s">
        <v>116</v>
      </c>
      <c r="F37" t="s">
        <v>2085</v>
      </c>
      <c r="G37" s="78">
        <v>-3500000</v>
      </c>
      <c r="H37" s="78">
        <v>122.66239860655485</v>
      </c>
      <c r="I37" s="78">
        <v>-18398.869141388801</v>
      </c>
      <c r="J37" s="78">
        <v>-4.97</v>
      </c>
      <c r="K37" s="78">
        <v>-0.01</v>
      </c>
    </row>
    <row r="38" spans="2:11">
      <c r="B38" t="s">
        <v>2127</v>
      </c>
      <c r="C38" t="s">
        <v>2128</v>
      </c>
      <c r="D38" t="s">
        <v>385</v>
      </c>
      <c r="E38" t="s">
        <v>108</v>
      </c>
      <c r="F38" t="s">
        <v>2085</v>
      </c>
      <c r="G38" s="78">
        <v>213696000</v>
      </c>
      <c r="H38" s="78">
        <v>124.45075919344114</v>
      </c>
      <c r="I38" s="78">
        <v>265946.29436601599</v>
      </c>
      <c r="J38" s="78">
        <v>71.89</v>
      </c>
      <c r="K38" s="78">
        <v>0.14000000000000001</v>
      </c>
    </row>
    <row r="39" spans="2:11">
      <c r="B39" t="s">
        <v>2127</v>
      </c>
      <c r="C39" t="s">
        <v>2129</v>
      </c>
      <c r="D39" t="s">
        <v>385</v>
      </c>
      <c r="E39" t="s">
        <v>116</v>
      </c>
      <c r="F39" t="s">
        <v>2085</v>
      </c>
      <c r="G39" s="78">
        <v>-42000000</v>
      </c>
      <c r="H39" s="78">
        <v>122.66239860655506</v>
      </c>
      <c r="I39" s="78">
        <v>-220786.42969666599</v>
      </c>
      <c r="J39" s="78">
        <v>-59.68</v>
      </c>
      <c r="K39" s="78">
        <v>-0.11</v>
      </c>
    </row>
    <row r="40" spans="2:11">
      <c r="B40" t="s">
        <v>2130</v>
      </c>
      <c r="C40" t="s">
        <v>2131</v>
      </c>
      <c r="D40" t="s">
        <v>385</v>
      </c>
      <c r="E40" t="s">
        <v>112</v>
      </c>
      <c r="F40" t="s">
        <v>2132</v>
      </c>
      <c r="G40" s="78">
        <v>20000000</v>
      </c>
      <c r="H40" s="78">
        <v>80.130314999999996</v>
      </c>
      <c r="I40" s="78">
        <v>16026.063</v>
      </c>
      <c r="J40" s="78">
        <v>4.33</v>
      </c>
      <c r="K40" s="78">
        <v>0.01</v>
      </c>
    </row>
    <row r="41" spans="2:11">
      <c r="B41" t="s">
        <v>2133</v>
      </c>
      <c r="C41" t="s">
        <v>2134</v>
      </c>
      <c r="D41" t="s">
        <v>385</v>
      </c>
      <c r="E41" t="s">
        <v>112</v>
      </c>
      <c r="F41" t="s">
        <v>2135</v>
      </c>
      <c r="G41" s="78">
        <v>10000000</v>
      </c>
      <c r="H41" s="78">
        <v>23.77458</v>
      </c>
      <c r="I41" s="78">
        <v>8953.5068279999996</v>
      </c>
      <c r="J41" s="78">
        <v>2.42</v>
      </c>
      <c r="K41" s="78">
        <v>0</v>
      </c>
    </row>
    <row r="42" spans="2:11">
      <c r="B42" t="s">
        <v>2136</v>
      </c>
      <c r="C42" t="s">
        <v>2137</v>
      </c>
      <c r="D42" t="s">
        <v>385</v>
      </c>
      <c r="E42" t="s">
        <v>108</v>
      </c>
      <c r="F42" t="s">
        <v>2085</v>
      </c>
      <c r="G42" s="78">
        <v>106555837.5</v>
      </c>
      <c r="H42" s="78">
        <v>135.37278457141215</v>
      </c>
      <c r="I42" s="78">
        <v>144247.60434713899</v>
      </c>
      <c r="J42" s="78">
        <v>38.99</v>
      </c>
      <c r="K42" s="78">
        <v>7.0000000000000007E-2</v>
      </c>
    </row>
    <row r="43" spans="2:11">
      <c r="B43" t="s">
        <v>2138</v>
      </c>
      <c r="C43" t="s">
        <v>2139</v>
      </c>
      <c r="D43" t="s">
        <v>385</v>
      </c>
      <c r="E43" t="s">
        <v>112</v>
      </c>
      <c r="F43" t="s">
        <v>2085</v>
      </c>
      <c r="G43" s="78">
        <v>-27427500</v>
      </c>
      <c r="H43" s="78">
        <v>122.34003394882264</v>
      </c>
      <c r="I43" s="78">
        <v>-126367.425047406</v>
      </c>
      <c r="J43" s="78">
        <v>-34.159999999999997</v>
      </c>
      <c r="K43" s="78">
        <v>-7.0000000000000007E-2</v>
      </c>
    </row>
    <row r="44" spans="2:11">
      <c r="B44" t="s">
        <v>2140</v>
      </c>
      <c r="C44" t="s">
        <v>2141</v>
      </c>
      <c r="D44" t="s">
        <v>385</v>
      </c>
      <c r="E44" t="s">
        <v>108</v>
      </c>
      <c r="F44" t="s">
        <v>2085</v>
      </c>
      <c r="G44" s="78">
        <v>67160800</v>
      </c>
      <c r="H44" s="78">
        <v>141.31385778519197</v>
      </c>
      <c r="I44" s="78">
        <v>94907.517399397198</v>
      </c>
      <c r="J44" s="78">
        <v>25.66</v>
      </c>
      <c r="K44" s="78">
        <v>0.05</v>
      </c>
    </row>
    <row r="45" spans="2:11">
      <c r="B45" t="s">
        <v>2142</v>
      </c>
      <c r="C45" t="s">
        <v>2143</v>
      </c>
      <c r="D45" t="s">
        <v>385</v>
      </c>
      <c r="E45" t="s">
        <v>112</v>
      </c>
      <c r="F45" t="s">
        <v>2085</v>
      </c>
      <c r="G45" s="78">
        <v>-17900000</v>
      </c>
      <c r="H45" s="78">
        <v>124.55051847819196</v>
      </c>
      <c r="I45" s="78">
        <v>-83961.248213407904</v>
      </c>
      <c r="J45" s="78">
        <v>-22.7</v>
      </c>
      <c r="K45" s="78">
        <v>-0.04</v>
      </c>
    </row>
    <row r="46" spans="2:11">
      <c r="B46" t="s">
        <v>2144</v>
      </c>
      <c r="C46" t="s">
        <v>2145</v>
      </c>
      <c r="D46" t="s">
        <v>385</v>
      </c>
      <c r="E46" t="s">
        <v>108</v>
      </c>
      <c r="F46" t="s">
        <v>2085</v>
      </c>
      <c r="G46" s="78">
        <v>75581737</v>
      </c>
      <c r="H46" s="78">
        <v>138.66217921430544</v>
      </c>
      <c r="I46" s="78">
        <v>104803.283612225</v>
      </c>
      <c r="J46" s="78">
        <v>28.33</v>
      </c>
      <c r="K46" s="78">
        <v>0.05</v>
      </c>
    </row>
    <row r="47" spans="2:11">
      <c r="B47" t="s">
        <v>2146</v>
      </c>
      <c r="C47" t="s">
        <v>2147</v>
      </c>
      <c r="D47" t="s">
        <v>385</v>
      </c>
      <c r="E47" t="s">
        <v>112</v>
      </c>
      <c r="F47" t="s">
        <v>2085</v>
      </c>
      <c r="G47" s="78">
        <v>-20713000</v>
      </c>
      <c r="H47" s="78">
        <v>125.50611869815404</v>
      </c>
      <c r="I47" s="78">
        <v>-97901.246190162594</v>
      </c>
      <c r="J47" s="78">
        <v>-26.46</v>
      </c>
      <c r="K47" s="78">
        <v>-0.05</v>
      </c>
    </row>
    <row r="48" spans="2:11">
      <c r="B48" t="s">
        <v>2148</v>
      </c>
      <c r="C48" t="s">
        <v>2149</v>
      </c>
      <c r="D48" t="s">
        <v>385</v>
      </c>
      <c r="E48" t="s">
        <v>108</v>
      </c>
      <c r="F48" t="s">
        <v>2085</v>
      </c>
      <c r="G48" s="78">
        <v>63262500</v>
      </c>
      <c r="H48" s="78">
        <v>113.46937652969895</v>
      </c>
      <c r="I48" s="78">
        <v>71783.564327100801</v>
      </c>
      <c r="J48" s="78">
        <v>19.399999999999999</v>
      </c>
      <c r="K48" s="78">
        <v>0.04</v>
      </c>
    </row>
    <row r="49" spans="2:11">
      <c r="B49" t="s">
        <v>2150</v>
      </c>
      <c r="C49" t="s">
        <v>2151</v>
      </c>
      <c r="D49" t="s">
        <v>385</v>
      </c>
      <c r="E49" t="s">
        <v>112</v>
      </c>
      <c r="F49" t="s">
        <v>2085</v>
      </c>
      <c r="G49" s="78">
        <v>-17500000</v>
      </c>
      <c r="H49" s="78">
        <v>109.77016094426205</v>
      </c>
      <c r="I49" s="78">
        <v>-72344.024570315902</v>
      </c>
      <c r="J49" s="78">
        <v>-19.559999999999999</v>
      </c>
      <c r="K49" s="78">
        <v>-0.04</v>
      </c>
    </row>
    <row r="50" spans="2:11">
      <c r="B50" t="s">
        <v>2152</v>
      </c>
      <c r="C50" t="s">
        <v>2153</v>
      </c>
      <c r="D50" t="s">
        <v>385</v>
      </c>
      <c r="E50" t="s">
        <v>108</v>
      </c>
      <c r="F50" t="s">
        <v>2085</v>
      </c>
      <c r="G50" s="78">
        <v>37230000</v>
      </c>
      <c r="H50" s="78">
        <v>141.52574947239592</v>
      </c>
      <c r="I50" s="78">
        <v>52690.036528573</v>
      </c>
      <c r="J50" s="78">
        <v>14.24</v>
      </c>
      <c r="K50" s="78">
        <v>0.03</v>
      </c>
    </row>
    <row r="51" spans="2:11">
      <c r="B51" t="s">
        <v>2154</v>
      </c>
      <c r="C51" t="s">
        <v>2155</v>
      </c>
      <c r="D51" t="s">
        <v>385</v>
      </c>
      <c r="E51" t="s">
        <v>112</v>
      </c>
      <c r="F51" t="s">
        <v>2085</v>
      </c>
      <c r="G51" s="78">
        <v>-10000000</v>
      </c>
      <c r="H51" s="78">
        <v>135.79786196947796</v>
      </c>
      <c r="I51" s="78">
        <v>-51141.474817705399</v>
      </c>
      <c r="J51" s="78">
        <v>-13.82</v>
      </c>
      <c r="K51" s="78">
        <v>-0.03</v>
      </c>
    </row>
    <row r="52" spans="2:11">
      <c r="B52" t="s">
        <v>2156</v>
      </c>
      <c r="C52" t="s">
        <v>2157</v>
      </c>
      <c r="D52" t="s">
        <v>385</v>
      </c>
      <c r="E52" t="s">
        <v>108</v>
      </c>
      <c r="F52" t="s">
        <v>2085</v>
      </c>
      <c r="G52" s="78">
        <v>64359375</v>
      </c>
      <c r="H52" s="78">
        <v>148.54259453310695</v>
      </c>
      <c r="I52" s="78">
        <v>95601.085450291794</v>
      </c>
      <c r="J52" s="78">
        <v>25.84</v>
      </c>
      <c r="K52" s="78">
        <v>0.05</v>
      </c>
    </row>
    <row r="53" spans="2:11">
      <c r="B53" t="s">
        <v>2158</v>
      </c>
      <c r="C53" t="s">
        <v>2159</v>
      </c>
      <c r="D53" t="s">
        <v>385</v>
      </c>
      <c r="E53" t="s">
        <v>112</v>
      </c>
      <c r="F53" t="s">
        <v>2085</v>
      </c>
      <c r="G53" s="78">
        <v>-18750000</v>
      </c>
      <c r="H53" s="78">
        <v>146.71358385391113</v>
      </c>
      <c r="I53" s="78">
        <v>-103598.129398843</v>
      </c>
      <c r="J53" s="78">
        <v>-28</v>
      </c>
      <c r="K53" s="78">
        <v>-0.05</v>
      </c>
    </row>
    <row r="54" spans="2:11">
      <c r="B54" t="s">
        <v>2160</v>
      </c>
      <c r="C54" t="s">
        <v>2161</v>
      </c>
      <c r="D54" t="s">
        <v>385</v>
      </c>
      <c r="E54" t="s">
        <v>108</v>
      </c>
      <c r="F54" t="s">
        <v>1108</v>
      </c>
      <c r="G54" s="78">
        <v>22720000</v>
      </c>
      <c r="H54" s="78">
        <v>100</v>
      </c>
      <c r="I54" s="78">
        <v>22720</v>
      </c>
      <c r="J54" s="78">
        <v>6.14</v>
      </c>
      <c r="K54" s="78">
        <v>0.01</v>
      </c>
    </row>
    <row r="55" spans="2:11">
      <c r="B55" t="s">
        <v>2162</v>
      </c>
      <c r="C55" t="s">
        <v>2163</v>
      </c>
      <c r="D55" t="s">
        <v>385</v>
      </c>
      <c r="E55" t="s">
        <v>112</v>
      </c>
      <c r="F55" t="s">
        <v>2085</v>
      </c>
      <c r="G55" s="78">
        <v>-24000000</v>
      </c>
      <c r="H55" s="78">
        <v>119.14093090275603</v>
      </c>
      <c r="I55" s="78">
        <v>-107684.338987147</v>
      </c>
      <c r="J55" s="78">
        <v>-29.11</v>
      </c>
      <c r="K55" s="78">
        <v>-0.06</v>
      </c>
    </row>
    <row r="56" spans="2:11">
      <c r="B56" t="s">
        <v>2164</v>
      </c>
      <c r="C56" t="s">
        <v>2165</v>
      </c>
      <c r="D56" t="s">
        <v>385</v>
      </c>
      <c r="E56" t="s">
        <v>108</v>
      </c>
      <c r="F56" t="s">
        <v>2085</v>
      </c>
      <c r="G56" s="78">
        <v>90072000</v>
      </c>
      <c r="H56" s="78">
        <v>124.78810501555867</v>
      </c>
      <c r="I56" s="78">
        <v>112399.141949614</v>
      </c>
      <c r="J56" s="78">
        <v>30.38</v>
      </c>
      <c r="K56" s="78">
        <v>0.06</v>
      </c>
    </row>
    <row r="57" spans="2:11">
      <c r="B57" t="s">
        <v>2166</v>
      </c>
      <c r="C57" t="s">
        <v>2167</v>
      </c>
      <c r="D57" t="s">
        <v>385</v>
      </c>
      <c r="E57" t="s">
        <v>108</v>
      </c>
      <c r="F57" t="s">
        <v>2085</v>
      </c>
      <c r="G57" s="78">
        <v>87579600</v>
      </c>
      <c r="H57" s="78">
        <v>124.75378793646351</v>
      </c>
      <c r="I57" s="78">
        <v>109258.86845960301</v>
      </c>
      <c r="J57" s="78">
        <v>29.54</v>
      </c>
      <c r="K57" s="78">
        <v>0.06</v>
      </c>
    </row>
    <row r="58" spans="2:11">
      <c r="B58" t="s">
        <v>2166</v>
      </c>
      <c r="C58" t="s">
        <v>2168</v>
      </c>
      <c r="D58" t="s">
        <v>385</v>
      </c>
      <c r="E58" t="s">
        <v>116</v>
      </c>
      <c r="F58" t="s">
        <v>2085</v>
      </c>
      <c r="G58" s="78">
        <v>-17700000</v>
      </c>
      <c r="H58" s="78">
        <v>122.66239860653796</v>
      </c>
      <c r="I58" s="78">
        <v>-93045.709657867701</v>
      </c>
      <c r="J58" s="78">
        <v>-25.15</v>
      </c>
      <c r="K58" s="78">
        <v>-0.05</v>
      </c>
    </row>
    <row r="59" spans="2:11">
      <c r="B59" t="s">
        <v>2169</v>
      </c>
      <c r="C59" t="s">
        <v>2170</v>
      </c>
      <c r="D59" t="s">
        <v>385</v>
      </c>
      <c r="E59" t="s">
        <v>108</v>
      </c>
      <c r="F59" t="s">
        <v>2085</v>
      </c>
      <c r="G59" s="78">
        <v>72694050</v>
      </c>
      <c r="H59" s="78">
        <v>123.58187751926299</v>
      </c>
      <c r="I59" s="78">
        <v>89836.671834791807</v>
      </c>
      <c r="J59" s="78">
        <v>24.28</v>
      </c>
      <c r="K59" s="78">
        <v>0.05</v>
      </c>
    </row>
    <row r="60" spans="2:11">
      <c r="B60" t="s">
        <v>2169</v>
      </c>
      <c r="C60" t="s">
        <v>2171</v>
      </c>
      <c r="D60" t="s">
        <v>385</v>
      </c>
      <c r="E60" t="s">
        <v>116</v>
      </c>
      <c r="F60" t="s">
        <v>2085</v>
      </c>
      <c r="G60" s="78">
        <v>-14300000</v>
      </c>
      <c r="H60" s="78">
        <v>122.66239860655492</v>
      </c>
      <c r="I60" s="78">
        <v>-75172.52249196</v>
      </c>
      <c r="J60" s="78">
        <v>-20.32</v>
      </c>
      <c r="K60" s="78">
        <v>-0.04</v>
      </c>
    </row>
    <row r="61" spans="2:11">
      <c r="B61" t="s">
        <v>2172</v>
      </c>
      <c r="C61" t="s">
        <v>2173</v>
      </c>
      <c r="D61" t="s">
        <v>385</v>
      </c>
      <c r="E61" t="s">
        <v>108</v>
      </c>
      <c r="F61" t="s">
        <v>2085</v>
      </c>
      <c r="G61" s="78">
        <v>91188000</v>
      </c>
      <c r="H61" s="78">
        <v>124.63260776114291</v>
      </c>
      <c r="I61" s="78">
        <v>113649.982365231</v>
      </c>
      <c r="J61" s="78">
        <v>30.72</v>
      </c>
      <c r="K61" s="78">
        <v>0.06</v>
      </c>
    </row>
    <row r="62" spans="2:11">
      <c r="B62" t="s">
        <v>2172</v>
      </c>
      <c r="C62" t="s">
        <v>2174</v>
      </c>
      <c r="D62" t="s">
        <v>385</v>
      </c>
      <c r="E62" t="s">
        <v>116</v>
      </c>
      <c r="F62" t="s">
        <v>2085</v>
      </c>
      <c r="G62" s="78">
        <v>-18000000</v>
      </c>
      <c r="H62" s="78">
        <v>122.66239860655503</v>
      </c>
      <c r="I62" s="78">
        <v>-94622.755584285405</v>
      </c>
      <c r="J62" s="78">
        <v>-25.58</v>
      </c>
      <c r="K62" s="78">
        <v>-0.05</v>
      </c>
    </row>
    <row r="63" spans="2:11">
      <c r="B63" t="s">
        <v>2175</v>
      </c>
      <c r="C63" t="s">
        <v>2176</v>
      </c>
      <c r="D63" t="s">
        <v>385</v>
      </c>
      <c r="E63" t="s">
        <v>108</v>
      </c>
      <c r="F63" t="s">
        <v>2085</v>
      </c>
      <c r="G63" s="78">
        <v>88000000</v>
      </c>
      <c r="H63" s="78">
        <v>124.67296652839545</v>
      </c>
      <c r="I63" s="78">
        <v>109712.210544988</v>
      </c>
      <c r="J63" s="78">
        <v>29.66</v>
      </c>
      <c r="K63" s="78">
        <v>0.06</v>
      </c>
    </row>
    <row r="64" spans="2:11">
      <c r="B64" t="s">
        <v>2175</v>
      </c>
      <c r="C64" t="s">
        <v>2177</v>
      </c>
      <c r="D64" t="s">
        <v>385</v>
      </c>
      <c r="E64" t="s">
        <v>116</v>
      </c>
      <c r="F64" t="s">
        <v>2085</v>
      </c>
      <c r="G64" s="78">
        <v>-17600000</v>
      </c>
      <c r="H64" s="78">
        <v>122.66239860655504</v>
      </c>
      <c r="I64" s="78">
        <v>-92520.027682412401</v>
      </c>
      <c r="J64" s="78">
        <v>-25.01</v>
      </c>
      <c r="K64" s="78">
        <v>-0.05</v>
      </c>
    </row>
    <row r="65" spans="2:11">
      <c r="B65" t="s">
        <v>2178</v>
      </c>
      <c r="C65" t="s">
        <v>2179</v>
      </c>
      <c r="D65" t="s">
        <v>385</v>
      </c>
      <c r="E65" t="s">
        <v>108</v>
      </c>
      <c r="F65" t="s">
        <v>2085</v>
      </c>
      <c r="G65" s="78">
        <v>54571000</v>
      </c>
      <c r="H65" s="78">
        <v>124.87507251807993</v>
      </c>
      <c r="I65" s="78">
        <v>68145.575823841398</v>
      </c>
      <c r="J65" s="78">
        <v>18.420000000000002</v>
      </c>
      <c r="K65" s="78">
        <v>0.04</v>
      </c>
    </row>
    <row r="66" spans="2:11">
      <c r="B66" t="s">
        <v>2178</v>
      </c>
      <c r="C66" t="s">
        <v>2180</v>
      </c>
      <c r="D66" t="s">
        <v>385</v>
      </c>
      <c r="E66" t="s">
        <v>116</v>
      </c>
      <c r="F66" t="s">
        <v>2085</v>
      </c>
      <c r="G66" s="78">
        <v>-11000000</v>
      </c>
      <c r="H66" s="78">
        <v>122.66239860655493</v>
      </c>
      <c r="I66" s="78">
        <v>-57825.017301507702</v>
      </c>
      <c r="J66" s="78">
        <v>-15.63</v>
      </c>
      <c r="K66" s="78">
        <v>-0.03</v>
      </c>
    </row>
    <row r="67" spans="2:11">
      <c r="B67" t="s">
        <v>2181</v>
      </c>
      <c r="C67" t="s">
        <v>2182</v>
      </c>
      <c r="D67" t="s">
        <v>385</v>
      </c>
      <c r="E67" t="s">
        <v>108</v>
      </c>
      <c r="F67" t="s">
        <v>2085</v>
      </c>
      <c r="G67" s="78">
        <v>66292650</v>
      </c>
      <c r="H67" s="78">
        <v>133.65975308928606</v>
      </c>
      <c r="I67" s="78">
        <v>88606.592306344595</v>
      </c>
      <c r="J67" s="78">
        <v>23.95</v>
      </c>
      <c r="K67" s="78">
        <v>0.05</v>
      </c>
    </row>
    <row r="68" spans="2:11">
      <c r="B68" t="s">
        <v>2183</v>
      </c>
      <c r="C68" t="s">
        <v>2184</v>
      </c>
      <c r="D68" t="s">
        <v>385</v>
      </c>
      <c r="E68" t="s">
        <v>112</v>
      </c>
      <c r="F68" t="s">
        <v>2085</v>
      </c>
      <c r="G68" s="78">
        <v>-17900000</v>
      </c>
      <c r="H68" s="78">
        <v>119.11458082066994</v>
      </c>
      <c r="I68" s="78">
        <v>-80296.806535345095</v>
      </c>
      <c r="J68" s="78">
        <v>-21.71</v>
      </c>
      <c r="K68" s="78">
        <v>-0.04</v>
      </c>
    </row>
    <row r="69" spans="2:11">
      <c r="B69" t="s">
        <v>2185</v>
      </c>
      <c r="C69" t="s">
        <v>2186</v>
      </c>
      <c r="D69" t="s">
        <v>385</v>
      </c>
      <c r="E69" t="s">
        <v>108</v>
      </c>
      <c r="F69" t="s">
        <v>2085</v>
      </c>
      <c r="G69" s="78">
        <v>23188000</v>
      </c>
      <c r="H69" s="78">
        <v>195.9322918918061</v>
      </c>
      <c r="I69" s="78">
        <v>45432.779843871998</v>
      </c>
      <c r="J69" s="78">
        <v>12.28</v>
      </c>
      <c r="K69" s="78">
        <v>0.02</v>
      </c>
    </row>
    <row r="70" spans="2:11">
      <c r="B70" t="s">
        <v>2187</v>
      </c>
      <c r="C70" t="s">
        <v>2188</v>
      </c>
      <c r="D70" t="s">
        <v>385</v>
      </c>
      <c r="E70" t="s">
        <v>112</v>
      </c>
      <c r="F70" t="s">
        <v>2085</v>
      </c>
      <c r="G70" s="78">
        <v>-6200000</v>
      </c>
      <c r="H70" s="78">
        <v>167.36556209393083</v>
      </c>
      <c r="I70" s="78">
        <v>-39078.519824436102</v>
      </c>
      <c r="J70" s="78">
        <v>-10.56</v>
      </c>
      <c r="K70" s="78">
        <v>-0.02</v>
      </c>
    </row>
    <row r="71" spans="2:11">
      <c r="B71" t="s">
        <v>2189</v>
      </c>
      <c r="C71" t="s">
        <v>2190</v>
      </c>
      <c r="D71" t="s">
        <v>385</v>
      </c>
      <c r="E71" t="s">
        <v>112</v>
      </c>
      <c r="F71" t="s">
        <v>2191</v>
      </c>
      <c r="G71" s="78">
        <v>18900000</v>
      </c>
      <c r="H71" s="78">
        <v>53.585582000000002</v>
      </c>
      <c r="I71" s="78">
        <v>10127.674998</v>
      </c>
      <c r="J71" s="78">
        <v>2.74</v>
      </c>
      <c r="K71" s="78">
        <v>0.01</v>
      </c>
    </row>
    <row r="72" spans="2:11">
      <c r="B72" t="s">
        <v>2192</v>
      </c>
      <c r="C72" t="s">
        <v>2193</v>
      </c>
      <c r="D72" t="s">
        <v>385</v>
      </c>
      <c r="E72" t="s">
        <v>108</v>
      </c>
      <c r="F72" t="s">
        <v>2085</v>
      </c>
      <c r="G72" s="78">
        <v>55308920</v>
      </c>
      <c r="H72" s="78">
        <v>142.85484483879907</v>
      </c>
      <c r="I72" s="78">
        <v>79011.471848015499</v>
      </c>
      <c r="J72" s="78">
        <v>21.36</v>
      </c>
      <c r="K72" s="78">
        <v>0.04</v>
      </c>
    </row>
    <row r="73" spans="2:11">
      <c r="B73" t="s">
        <v>2194</v>
      </c>
      <c r="C73" t="s">
        <v>2195</v>
      </c>
      <c r="D73" t="s">
        <v>385</v>
      </c>
      <c r="E73" t="s">
        <v>112</v>
      </c>
      <c r="F73" t="s">
        <v>2085</v>
      </c>
      <c r="G73" s="78">
        <v>-14860000</v>
      </c>
      <c r="H73" s="78">
        <v>124.55051883797493</v>
      </c>
      <c r="I73" s="78">
        <v>-69701.907936050702</v>
      </c>
      <c r="J73" s="78">
        <v>-18.84</v>
      </c>
      <c r="K73" s="78">
        <v>-0.04</v>
      </c>
    </row>
    <row r="74" spans="2:11">
      <c r="B74" t="s">
        <v>2196</v>
      </c>
      <c r="C74" t="s">
        <v>2197</v>
      </c>
      <c r="D74" t="s">
        <v>385</v>
      </c>
      <c r="E74" t="s">
        <v>108</v>
      </c>
      <c r="F74" t="s">
        <v>2085</v>
      </c>
      <c r="G74" s="78">
        <v>104777000</v>
      </c>
      <c r="H74" s="78">
        <v>140.00439609523178</v>
      </c>
      <c r="I74" s="78">
        <v>146692.40609670099</v>
      </c>
      <c r="J74" s="78">
        <v>39.65</v>
      </c>
      <c r="K74" s="78">
        <v>0.08</v>
      </c>
    </row>
    <row r="75" spans="2:11">
      <c r="B75" t="s">
        <v>2198</v>
      </c>
      <c r="C75" t="s">
        <v>2199</v>
      </c>
      <c r="D75" t="s">
        <v>385</v>
      </c>
      <c r="E75" t="s">
        <v>112</v>
      </c>
      <c r="F75" t="s">
        <v>2085</v>
      </c>
      <c r="G75" s="78">
        <v>-29000000</v>
      </c>
      <c r="H75" s="78">
        <v>117.35915352238906</v>
      </c>
      <c r="I75" s="78">
        <v>-128172.625927942</v>
      </c>
      <c r="J75" s="78">
        <v>-34.65</v>
      </c>
      <c r="K75" s="78">
        <v>-7.0000000000000007E-2</v>
      </c>
    </row>
    <row r="76" spans="2:11">
      <c r="B76" t="s">
        <v>2200</v>
      </c>
      <c r="C76" t="s">
        <v>2201</v>
      </c>
      <c r="D76" t="s">
        <v>385</v>
      </c>
      <c r="E76" t="s">
        <v>108</v>
      </c>
      <c r="F76" t="s">
        <v>2085</v>
      </c>
      <c r="G76" s="78">
        <v>33476946.100000001</v>
      </c>
      <c r="H76" s="78">
        <v>196.41566809096304</v>
      </c>
      <c r="I76" s="78">
        <v>65753.967338766597</v>
      </c>
      <c r="J76" s="78">
        <v>17.77</v>
      </c>
      <c r="K76" s="78">
        <v>0.03</v>
      </c>
    </row>
    <row r="77" spans="2:11">
      <c r="B77" t="s">
        <v>2202</v>
      </c>
      <c r="C77" t="s">
        <v>2203</v>
      </c>
      <c r="D77" t="s">
        <v>385</v>
      </c>
      <c r="E77" t="s">
        <v>112</v>
      </c>
      <c r="F77" t="s">
        <v>2085</v>
      </c>
      <c r="G77" s="78">
        <v>-8983000</v>
      </c>
      <c r="H77" s="78">
        <v>171.37527018616387</v>
      </c>
      <c r="I77" s="78">
        <v>-57976.216201419797</v>
      </c>
      <c r="J77" s="78">
        <v>-15.67</v>
      </c>
      <c r="K77" s="78">
        <v>-0.03</v>
      </c>
    </row>
    <row r="78" spans="2:11">
      <c r="B78" t="s">
        <v>2204</v>
      </c>
      <c r="C78" t="s">
        <v>2205</v>
      </c>
      <c r="D78" t="s">
        <v>385</v>
      </c>
      <c r="E78" t="s">
        <v>108</v>
      </c>
      <c r="F78" t="s">
        <v>2085</v>
      </c>
      <c r="G78" s="78">
        <v>102512500</v>
      </c>
      <c r="H78" s="78">
        <v>138.74924811006366</v>
      </c>
      <c r="I78" s="78">
        <v>142235.32296882899</v>
      </c>
      <c r="J78" s="78">
        <v>38.450000000000003</v>
      </c>
      <c r="K78" s="78">
        <v>7.0000000000000007E-2</v>
      </c>
    </row>
    <row r="79" spans="2:11">
      <c r="B79" t="s">
        <v>2206</v>
      </c>
      <c r="C79" t="s">
        <v>2207</v>
      </c>
      <c r="D79" t="s">
        <v>385</v>
      </c>
      <c r="E79" t="s">
        <v>112</v>
      </c>
      <c r="F79" t="s">
        <v>2085</v>
      </c>
      <c r="G79" s="78">
        <v>-29500000</v>
      </c>
      <c r="H79" s="78">
        <v>117.79275669141741</v>
      </c>
      <c r="I79" s="78">
        <v>-130864.218901464</v>
      </c>
      <c r="J79" s="78">
        <v>-35.380000000000003</v>
      </c>
      <c r="K79" s="78">
        <v>-7.0000000000000007E-2</v>
      </c>
    </row>
    <row r="80" spans="2:11">
      <c r="B80" t="s">
        <v>2208</v>
      </c>
      <c r="C80" t="s">
        <v>2209</v>
      </c>
      <c r="D80" t="s">
        <v>385</v>
      </c>
      <c r="E80" t="s">
        <v>116</v>
      </c>
      <c r="F80" t="s">
        <v>2210</v>
      </c>
      <c r="G80" s="78">
        <v>-18000000</v>
      </c>
      <c r="H80" s="78">
        <v>1.1631210000000001</v>
      </c>
      <c r="I80" s="78">
        <v>-209.36178000000001</v>
      </c>
      <c r="J80" s="78">
        <v>-0.06</v>
      </c>
      <c r="K80" s="78">
        <v>0</v>
      </c>
    </row>
    <row r="81" spans="2:11">
      <c r="B81" t="s">
        <v>2211</v>
      </c>
      <c r="C81" t="s">
        <v>2212</v>
      </c>
      <c r="D81" t="s">
        <v>385</v>
      </c>
      <c r="E81" t="s">
        <v>112</v>
      </c>
      <c r="F81" t="s">
        <v>2123</v>
      </c>
      <c r="G81" s="78">
        <v>-38000000</v>
      </c>
      <c r="H81" s="78">
        <v>-15.266992</v>
      </c>
      <c r="I81" s="78">
        <v>5801.4569600000004</v>
      </c>
      <c r="J81" s="78">
        <v>1.57</v>
      </c>
      <c r="K81" s="78">
        <v>0</v>
      </c>
    </row>
    <row r="82" spans="2:11">
      <c r="B82" t="s">
        <v>2213</v>
      </c>
      <c r="C82" t="s">
        <v>2214</v>
      </c>
      <c r="D82" t="s">
        <v>385</v>
      </c>
      <c r="E82" t="s">
        <v>116</v>
      </c>
      <c r="F82" t="s">
        <v>2215</v>
      </c>
      <c r="G82" s="78">
        <v>-3550000</v>
      </c>
      <c r="H82" s="78">
        <v>15.469092</v>
      </c>
      <c r="I82" s="78">
        <v>-549.15276600000004</v>
      </c>
      <c r="J82" s="78">
        <v>-0.15</v>
      </c>
      <c r="K82" s="78">
        <v>0</v>
      </c>
    </row>
    <row r="83" spans="2:11">
      <c r="B83" t="s">
        <v>2216</v>
      </c>
      <c r="C83" t="s">
        <v>2217</v>
      </c>
      <c r="D83" t="s">
        <v>385</v>
      </c>
      <c r="E83" t="s">
        <v>112</v>
      </c>
      <c r="F83" t="s">
        <v>2218</v>
      </c>
      <c r="G83" s="78">
        <v>-59600000</v>
      </c>
      <c r="H83" s="78">
        <v>-12.859140999999999</v>
      </c>
      <c r="I83" s="78">
        <v>7664.0480360000001</v>
      </c>
      <c r="J83" s="78">
        <v>2.0699999999999998</v>
      </c>
      <c r="K83" s="78">
        <v>0</v>
      </c>
    </row>
    <row r="84" spans="2:11">
      <c r="B84" t="s">
        <v>2219</v>
      </c>
      <c r="C84" t="s">
        <v>2220</v>
      </c>
      <c r="D84" t="s">
        <v>385</v>
      </c>
      <c r="E84" t="s">
        <v>112</v>
      </c>
      <c r="F84" t="s">
        <v>2221</v>
      </c>
      <c r="G84" s="78">
        <v>-29700000</v>
      </c>
      <c r="H84" s="78">
        <v>-0.50267399999999995</v>
      </c>
      <c r="I84" s="78">
        <v>149.29417799999999</v>
      </c>
      <c r="J84" s="78">
        <v>0.04</v>
      </c>
      <c r="K84" s="78">
        <v>0</v>
      </c>
    </row>
    <row r="85" spans="2:11">
      <c r="B85" t="s">
        <v>2222</v>
      </c>
      <c r="C85" t="s">
        <v>2223</v>
      </c>
      <c r="D85" t="s">
        <v>385</v>
      </c>
      <c r="E85" t="s">
        <v>112</v>
      </c>
      <c r="F85" t="s">
        <v>2224</v>
      </c>
      <c r="G85" s="78">
        <v>-3800000</v>
      </c>
      <c r="H85" s="78">
        <v>-7.5871110000000002</v>
      </c>
      <c r="I85" s="78">
        <v>288.31021800000002</v>
      </c>
      <c r="J85" s="78">
        <v>0.08</v>
      </c>
      <c r="K85" s="78">
        <v>0</v>
      </c>
    </row>
    <row r="86" spans="2:11">
      <c r="B86" t="s">
        <v>2225</v>
      </c>
      <c r="C86" t="s">
        <v>2226</v>
      </c>
      <c r="D86" t="s">
        <v>385</v>
      </c>
      <c r="E86" t="s">
        <v>112</v>
      </c>
      <c r="F86" t="s">
        <v>592</v>
      </c>
      <c r="G86" s="78">
        <v>-7524000</v>
      </c>
      <c r="H86" s="78">
        <v>-11.155783</v>
      </c>
      <c r="I86" s="78">
        <v>839.36111291999998</v>
      </c>
      <c r="J86" s="78">
        <v>0.23</v>
      </c>
      <c r="K86" s="78">
        <v>0</v>
      </c>
    </row>
    <row r="87" spans="2:11">
      <c r="B87" t="s">
        <v>2227</v>
      </c>
      <c r="C87" t="s">
        <v>2228</v>
      </c>
      <c r="D87" t="s">
        <v>385</v>
      </c>
      <c r="E87" t="s">
        <v>112</v>
      </c>
      <c r="F87" t="s">
        <v>1132</v>
      </c>
      <c r="G87" s="78">
        <v>-34400000</v>
      </c>
      <c r="H87" s="78">
        <v>-18.212610999999999</v>
      </c>
      <c r="I87" s="78">
        <v>6265.1381840000004</v>
      </c>
      <c r="J87" s="78">
        <v>1.69</v>
      </c>
      <c r="K87" s="78">
        <v>0</v>
      </c>
    </row>
    <row r="88" spans="2:11">
      <c r="B88" t="s">
        <v>2229</v>
      </c>
      <c r="C88" t="s">
        <v>2230</v>
      </c>
      <c r="D88" t="s">
        <v>385</v>
      </c>
      <c r="E88" t="s">
        <v>112</v>
      </c>
      <c r="F88" t="s">
        <v>2231</v>
      </c>
      <c r="G88" s="78">
        <v>-9300000</v>
      </c>
      <c r="H88" s="78">
        <v>-8.7844610000000003</v>
      </c>
      <c r="I88" s="78">
        <v>816.95487300000002</v>
      </c>
      <c r="J88" s="78">
        <v>0.22</v>
      </c>
      <c r="K88" s="78">
        <v>0</v>
      </c>
    </row>
    <row r="89" spans="2:11">
      <c r="B89" t="s">
        <v>2232</v>
      </c>
      <c r="C89" t="s">
        <v>2233</v>
      </c>
      <c r="D89" t="s">
        <v>385</v>
      </c>
      <c r="E89" t="s">
        <v>112</v>
      </c>
      <c r="F89" t="s">
        <v>2231</v>
      </c>
      <c r="G89" s="78">
        <v>-13600000</v>
      </c>
      <c r="H89" s="78">
        <v>-8.7844610000000003</v>
      </c>
      <c r="I89" s="78">
        <v>1194.686696</v>
      </c>
      <c r="J89" s="78">
        <v>0.32</v>
      </c>
      <c r="K89" s="78">
        <v>0</v>
      </c>
    </row>
    <row r="90" spans="2:11">
      <c r="B90" t="s">
        <v>2229</v>
      </c>
      <c r="C90" t="s">
        <v>2234</v>
      </c>
      <c r="D90" t="s">
        <v>385</v>
      </c>
      <c r="E90" t="s">
        <v>112</v>
      </c>
      <c r="F90" t="s">
        <v>2231</v>
      </c>
      <c r="G90" s="78">
        <v>-19100000</v>
      </c>
      <c r="H90" s="78">
        <v>-8.7844610000000003</v>
      </c>
      <c r="I90" s="78">
        <v>1677.8320510000001</v>
      </c>
      <c r="J90" s="78">
        <v>0.45</v>
      </c>
      <c r="K90" s="78">
        <v>0</v>
      </c>
    </row>
    <row r="91" spans="2:11">
      <c r="B91" t="s">
        <v>2235</v>
      </c>
      <c r="C91" t="s">
        <v>2236</v>
      </c>
      <c r="D91" t="s">
        <v>385</v>
      </c>
      <c r="E91" t="s">
        <v>112</v>
      </c>
      <c r="F91" t="s">
        <v>2237</v>
      </c>
      <c r="G91" s="78">
        <v>-45000000</v>
      </c>
      <c r="H91" s="78">
        <v>-12.591614</v>
      </c>
      <c r="I91" s="78">
        <v>5666.2263000000003</v>
      </c>
      <c r="J91" s="78">
        <v>1.53</v>
      </c>
      <c r="K91" s="78">
        <v>0</v>
      </c>
    </row>
    <row r="92" spans="2:11">
      <c r="B92" t="s">
        <v>2238</v>
      </c>
      <c r="C92" t="s">
        <v>2239</v>
      </c>
      <c r="D92" t="s">
        <v>385</v>
      </c>
      <c r="E92" t="s">
        <v>112</v>
      </c>
      <c r="F92" t="s">
        <v>1312</v>
      </c>
      <c r="G92" s="78">
        <v>-17475000</v>
      </c>
      <c r="H92" s="78">
        <v>-1.8839980000000001</v>
      </c>
      <c r="I92" s="78">
        <v>329.22865050000001</v>
      </c>
      <c r="J92" s="78">
        <v>0.09</v>
      </c>
      <c r="K92" s="78">
        <v>0</v>
      </c>
    </row>
    <row r="93" spans="2:11">
      <c r="B93" s="79" t="s">
        <v>1009</v>
      </c>
      <c r="C93" s="16"/>
      <c r="D93" s="16"/>
      <c r="G93" s="80">
        <v>1177391305.5999999</v>
      </c>
      <c r="I93" s="80">
        <v>392031.59915329632</v>
      </c>
      <c r="J93" s="80">
        <v>105.97</v>
      </c>
      <c r="K93" s="80">
        <v>0.2</v>
      </c>
    </row>
    <row r="94" spans="2:11">
      <c r="B94" s="79" t="s">
        <v>2079</v>
      </c>
      <c r="C94" s="16"/>
      <c r="D94" s="16"/>
    </row>
    <row r="95" spans="2:11">
      <c r="B95" t="s">
        <v>196</v>
      </c>
      <c r="C95" t="s">
        <v>196</v>
      </c>
      <c r="D95" t="s">
        <v>196</v>
      </c>
      <c r="E95" t="s">
        <v>196</v>
      </c>
      <c r="G95" s="78">
        <v>0</v>
      </c>
      <c r="H95" s="78">
        <v>0</v>
      </c>
      <c r="I95" s="78">
        <v>0</v>
      </c>
      <c r="J95" s="78">
        <v>0</v>
      </c>
      <c r="K95" s="78">
        <v>0</v>
      </c>
    </row>
    <row r="96" spans="2:11">
      <c r="B96" s="79" t="s">
        <v>2080</v>
      </c>
      <c r="C96" s="16"/>
      <c r="D96" s="16"/>
      <c r="G96" s="80">
        <v>0</v>
      </c>
      <c r="I96" s="80">
        <v>0</v>
      </c>
      <c r="J96" s="80">
        <v>0</v>
      </c>
      <c r="K96" s="80">
        <v>0</v>
      </c>
    </row>
    <row r="97" spans="2:11">
      <c r="B97" s="79" t="s">
        <v>1010</v>
      </c>
      <c r="C97" s="16"/>
      <c r="D97" s="16"/>
    </row>
    <row r="98" spans="2:11">
      <c r="B98" t="s">
        <v>2240</v>
      </c>
      <c r="C98" t="s">
        <v>2241</v>
      </c>
      <c r="D98" t="s">
        <v>385</v>
      </c>
      <c r="E98" t="s">
        <v>108</v>
      </c>
      <c r="F98" t="s">
        <v>2085</v>
      </c>
      <c r="G98" s="78">
        <v>60000000</v>
      </c>
      <c r="H98" s="78">
        <v>113.808217222975</v>
      </c>
      <c r="I98" s="78">
        <v>68284.930333785</v>
      </c>
      <c r="J98" s="78">
        <v>18.46</v>
      </c>
      <c r="K98" s="78">
        <v>0.04</v>
      </c>
    </row>
    <row r="99" spans="2:11">
      <c r="B99" t="s">
        <v>2240</v>
      </c>
      <c r="C99" t="s">
        <v>2242</v>
      </c>
      <c r="D99" t="s">
        <v>385</v>
      </c>
      <c r="E99" t="s">
        <v>108</v>
      </c>
      <c r="F99" t="s">
        <v>2085</v>
      </c>
      <c r="G99" s="78">
        <v>-60000000</v>
      </c>
      <c r="H99" s="78">
        <v>96.66200307649467</v>
      </c>
      <c r="I99" s="78">
        <v>-57997.201845896801</v>
      </c>
      <c r="J99" s="78">
        <v>-15.68</v>
      </c>
      <c r="K99" s="78">
        <v>-0.03</v>
      </c>
    </row>
    <row r="100" spans="2:11">
      <c r="B100" t="s">
        <v>2243</v>
      </c>
      <c r="C100" t="s">
        <v>2244</v>
      </c>
      <c r="D100" t="s">
        <v>385</v>
      </c>
      <c r="E100" t="s">
        <v>108</v>
      </c>
      <c r="F100" t="s">
        <v>2085</v>
      </c>
      <c r="G100" s="78">
        <v>59700000</v>
      </c>
      <c r="H100" s="78">
        <v>109.92323708615694</v>
      </c>
      <c r="I100" s="78">
        <v>65624.172540435698</v>
      </c>
      <c r="J100" s="78">
        <v>17.739999999999998</v>
      </c>
      <c r="K100" s="78">
        <v>0.03</v>
      </c>
    </row>
    <row r="101" spans="2:11">
      <c r="B101" t="s">
        <v>2243</v>
      </c>
      <c r="C101" t="s">
        <v>2245</v>
      </c>
      <c r="D101" t="s">
        <v>385</v>
      </c>
      <c r="E101" t="s">
        <v>108</v>
      </c>
      <c r="F101" t="s">
        <v>2085</v>
      </c>
      <c r="G101" s="78">
        <v>-59700000</v>
      </c>
      <c r="H101" s="78">
        <v>94.326997642147575</v>
      </c>
      <c r="I101" s="78">
        <v>-56313.217592362103</v>
      </c>
      <c r="J101" s="78">
        <v>-15.22</v>
      </c>
      <c r="K101" s="78">
        <v>-0.03</v>
      </c>
    </row>
    <row r="102" spans="2:11">
      <c r="B102" s="79" t="s">
        <v>1011</v>
      </c>
      <c r="C102" s="16"/>
      <c r="D102" s="16"/>
      <c r="G102" s="80">
        <v>0</v>
      </c>
      <c r="I102" s="80">
        <v>19598.683435961801</v>
      </c>
      <c r="J102" s="80">
        <v>5.3</v>
      </c>
      <c r="K102" s="80">
        <v>0.01</v>
      </c>
    </row>
    <row r="103" spans="2:11">
      <c r="B103" s="79" t="s">
        <v>129</v>
      </c>
      <c r="C103" s="16"/>
      <c r="D103" s="16"/>
    </row>
    <row r="104" spans="2:11">
      <c r="B104" t="s">
        <v>2246</v>
      </c>
      <c r="C104" t="s">
        <v>2247</v>
      </c>
      <c r="D104" t="s">
        <v>385</v>
      </c>
      <c r="E104" t="s">
        <v>108</v>
      </c>
      <c r="F104" t="s">
        <v>2248</v>
      </c>
      <c r="G104" s="78">
        <v>70000000</v>
      </c>
      <c r="H104" s="78">
        <v>-11.215600999999999</v>
      </c>
      <c r="I104" s="78">
        <v>-7850.9206999999997</v>
      </c>
      <c r="J104" s="78">
        <v>-2.12</v>
      </c>
      <c r="K104" s="78">
        <v>0</v>
      </c>
    </row>
    <row r="105" spans="2:11">
      <c r="B105" t="s">
        <v>2249</v>
      </c>
      <c r="C105" t="s">
        <v>2250</v>
      </c>
      <c r="D105" t="s">
        <v>385</v>
      </c>
      <c r="E105" t="s">
        <v>108</v>
      </c>
      <c r="F105" t="s">
        <v>2251</v>
      </c>
      <c r="G105" s="78">
        <v>68000000</v>
      </c>
      <c r="H105" s="78">
        <v>-13.638804</v>
      </c>
      <c r="I105" s="78">
        <v>-9274.3867200000004</v>
      </c>
      <c r="J105" s="78">
        <v>-2.5099999999999998</v>
      </c>
      <c r="K105" s="78">
        <v>0</v>
      </c>
    </row>
    <row r="106" spans="2:11">
      <c r="B106" t="s">
        <v>2252</v>
      </c>
      <c r="C106" t="s">
        <v>2253</v>
      </c>
      <c r="D106" t="s">
        <v>385</v>
      </c>
      <c r="E106" t="s">
        <v>108</v>
      </c>
      <c r="F106" t="s">
        <v>2254</v>
      </c>
      <c r="G106" s="78">
        <v>140000000</v>
      </c>
      <c r="H106" s="78">
        <v>-10.679102</v>
      </c>
      <c r="I106" s="78">
        <v>-14950.7428</v>
      </c>
      <c r="J106" s="78">
        <v>-4.04</v>
      </c>
      <c r="K106" s="78">
        <v>-0.01</v>
      </c>
    </row>
    <row r="107" spans="2:11">
      <c r="B107" t="s">
        <v>2255</v>
      </c>
      <c r="C107" t="s">
        <v>2256</v>
      </c>
      <c r="D107" t="s">
        <v>385</v>
      </c>
      <c r="E107" t="s">
        <v>108</v>
      </c>
      <c r="F107" t="s">
        <v>2257</v>
      </c>
      <c r="G107" s="78">
        <v>150000000</v>
      </c>
      <c r="H107" s="78">
        <v>-3.0345900000000001</v>
      </c>
      <c r="I107" s="78">
        <v>-4551.8850000000002</v>
      </c>
      <c r="J107" s="78">
        <v>-1.23</v>
      </c>
      <c r="K107" s="78">
        <v>0</v>
      </c>
    </row>
    <row r="108" spans="2:11">
      <c r="B108" t="s">
        <v>2849</v>
      </c>
      <c r="C108" t="s">
        <v>2258</v>
      </c>
      <c r="D108" t="s">
        <v>133</v>
      </c>
      <c r="E108" t="s">
        <v>108</v>
      </c>
      <c r="F108" t="s">
        <v>2259</v>
      </c>
      <c r="G108" s="78">
        <v>225000000</v>
      </c>
      <c r="H108" s="78">
        <v>2.19</v>
      </c>
      <c r="I108" s="78">
        <v>4927.5</v>
      </c>
      <c r="J108" s="78">
        <v>1.33</v>
      </c>
      <c r="K108" s="78">
        <v>0</v>
      </c>
    </row>
    <row r="109" spans="2:11">
      <c r="B109" t="s">
        <v>2850</v>
      </c>
      <c r="C109" t="s">
        <v>2260</v>
      </c>
      <c r="D109" t="s">
        <v>133</v>
      </c>
      <c r="E109" t="s">
        <v>108</v>
      </c>
      <c r="F109" t="s">
        <v>2261</v>
      </c>
      <c r="G109" s="78">
        <v>150000000</v>
      </c>
      <c r="H109" s="78">
        <v>4.41</v>
      </c>
      <c r="I109" s="78">
        <v>6615</v>
      </c>
      <c r="J109" s="78">
        <v>1.79</v>
      </c>
      <c r="K109" s="78">
        <v>0</v>
      </c>
    </row>
    <row r="110" spans="2:11">
      <c r="B110" t="s">
        <v>2850</v>
      </c>
      <c r="C110" t="s">
        <v>2262</v>
      </c>
      <c r="D110" t="s">
        <v>133</v>
      </c>
      <c r="E110" t="s">
        <v>108</v>
      </c>
      <c r="F110" t="s">
        <v>2261</v>
      </c>
      <c r="G110" s="78">
        <v>150000000</v>
      </c>
      <c r="H110" s="78">
        <v>4.5</v>
      </c>
      <c r="I110" s="78">
        <v>6750</v>
      </c>
      <c r="J110" s="78">
        <v>1.82</v>
      </c>
      <c r="K110" s="78">
        <v>0</v>
      </c>
    </row>
    <row r="111" spans="2:11">
      <c r="B111" t="s">
        <v>2851</v>
      </c>
      <c r="C111" t="s">
        <v>2263</v>
      </c>
      <c r="D111" t="s">
        <v>133</v>
      </c>
      <c r="E111" t="s">
        <v>108</v>
      </c>
      <c r="F111" t="s">
        <v>2264</v>
      </c>
      <c r="G111" s="78">
        <v>74000000</v>
      </c>
      <c r="H111" s="78">
        <v>3.12</v>
      </c>
      <c r="I111" s="78">
        <v>2308.8000000000002</v>
      </c>
      <c r="J111" s="78">
        <v>0.62</v>
      </c>
      <c r="K111" s="78">
        <v>0</v>
      </c>
    </row>
    <row r="112" spans="2:11">
      <c r="B112" s="79" t="s">
        <v>550</v>
      </c>
      <c r="C112" s="16"/>
      <c r="D112" s="16"/>
      <c r="G112" s="80">
        <v>1027000000</v>
      </c>
      <c r="I112" s="80">
        <v>-16026.63522</v>
      </c>
      <c r="J112" s="80">
        <v>-4.33</v>
      </c>
      <c r="K112" s="80">
        <v>-0.01</v>
      </c>
    </row>
    <row r="113" spans="2:11">
      <c r="B113" s="79" t="s">
        <v>267</v>
      </c>
      <c r="C113" s="16"/>
      <c r="D113" s="16"/>
      <c r="G113" s="80">
        <v>2204391305.5999999</v>
      </c>
      <c r="I113" s="80">
        <v>395603.64736925811</v>
      </c>
      <c r="J113" s="80">
        <v>106.94</v>
      </c>
      <c r="K113" s="80">
        <v>0.2</v>
      </c>
    </row>
    <row r="114" spans="2:11">
      <c r="B114" s="79" t="s">
        <v>268</v>
      </c>
      <c r="C114" s="16"/>
      <c r="D114" s="16"/>
    </row>
    <row r="115" spans="2:11">
      <c r="B115" s="79" t="s">
        <v>1006</v>
      </c>
      <c r="C115" s="16"/>
      <c r="D115" s="16"/>
    </row>
    <row r="116" spans="2:11">
      <c r="B116" t="s">
        <v>2265</v>
      </c>
      <c r="C116" t="s">
        <v>2266</v>
      </c>
      <c r="D116" t="s">
        <v>385</v>
      </c>
      <c r="E116" t="s">
        <v>112</v>
      </c>
      <c r="F116" t="s">
        <v>2267</v>
      </c>
      <c r="G116" s="78">
        <v>28535</v>
      </c>
      <c r="H116" s="78">
        <v>47422.593700000027</v>
      </c>
      <c r="I116" s="78">
        <v>50961.651764902999</v>
      </c>
      <c r="J116" s="78">
        <v>13.78</v>
      </c>
      <c r="K116" s="78">
        <v>0.03</v>
      </c>
    </row>
    <row r="117" spans="2:11">
      <c r="B117" t="s">
        <v>2268</v>
      </c>
      <c r="C117" t="s">
        <v>2269</v>
      </c>
      <c r="D117" t="s">
        <v>385</v>
      </c>
      <c r="E117" t="s">
        <v>112</v>
      </c>
      <c r="F117" t="s">
        <v>2270</v>
      </c>
      <c r="G117" s="78">
        <v>23126</v>
      </c>
      <c r="H117" s="78">
        <v>8910.6166000000048</v>
      </c>
      <c r="I117" s="78">
        <v>7760.4801880536597</v>
      </c>
      <c r="J117" s="78">
        <v>2.1</v>
      </c>
      <c r="K117" s="78">
        <v>0</v>
      </c>
    </row>
    <row r="118" spans="2:11">
      <c r="B118" t="s">
        <v>2271</v>
      </c>
      <c r="C118" t="s">
        <v>2272</v>
      </c>
      <c r="D118" t="s">
        <v>385</v>
      </c>
      <c r="E118" t="s">
        <v>112</v>
      </c>
      <c r="F118" t="s">
        <v>2273</v>
      </c>
      <c r="G118" s="78">
        <v>26863</v>
      </c>
      <c r="H118" s="78">
        <v>6795.8552999999956</v>
      </c>
      <c r="I118" s="78">
        <v>6875.0989143940697</v>
      </c>
      <c r="J118" s="78">
        <v>1.86</v>
      </c>
      <c r="K118" s="78">
        <v>0</v>
      </c>
    </row>
    <row r="119" spans="2:11">
      <c r="B119" t="s">
        <v>2274</v>
      </c>
      <c r="C119" t="s">
        <v>2275</v>
      </c>
      <c r="D119" t="s">
        <v>385</v>
      </c>
      <c r="E119" t="s">
        <v>112</v>
      </c>
      <c r="F119" t="s">
        <v>1120</v>
      </c>
      <c r="G119" s="78">
        <v>33399</v>
      </c>
      <c r="H119" s="78">
        <v>21365.898200000011</v>
      </c>
      <c r="I119" s="78">
        <v>26874.162215754601</v>
      </c>
      <c r="J119" s="78">
        <v>7.26</v>
      </c>
      <c r="K119" s="78">
        <v>0.01</v>
      </c>
    </row>
    <row r="120" spans="2:11">
      <c r="B120" t="s">
        <v>2276</v>
      </c>
      <c r="C120" t="s">
        <v>2277</v>
      </c>
      <c r="D120" t="s">
        <v>385</v>
      </c>
      <c r="E120" t="s">
        <v>112</v>
      </c>
      <c r="F120" t="s">
        <v>2278</v>
      </c>
      <c r="G120" s="78">
        <v>30930.27</v>
      </c>
      <c r="H120" s="78">
        <v>30232.816999999985</v>
      </c>
      <c r="I120" s="78">
        <v>35216.212195974404</v>
      </c>
      <c r="J120" s="78">
        <v>9.52</v>
      </c>
      <c r="K120" s="78">
        <v>0.02</v>
      </c>
    </row>
    <row r="121" spans="2:11">
      <c r="B121" t="s">
        <v>2279</v>
      </c>
      <c r="C121" t="s">
        <v>2280</v>
      </c>
      <c r="D121" t="s">
        <v>385</v>
      </c>
      <c r="E121" t="s">
        <v>112</v>
      </c>
      <c r="F121" t="s">
        <v>2281</v>
      </c>
      <c r="G121" s="78">
        <v>25986.07</v>
      </c>
      <c r="H121" s="78">
        <v>49386.754199999988</v>
      </c>
      <c r="I121" s="78">
        <v>48331.625763548996</v>
      </c>
      <c r="J121" s="78">
        <v>13.07</v>
      </c>
      <c r="K121" s="78">
        <v>0.02</v>
      </c>
    </row>
    <row r="122" spans="2:11">
      <c r="B122" t="s">
        <v>2282</v>
      </c>
      <c r="C122" t="s">
        <v>2283</v>
      </c>
      <c r="D122" t="s">
        <v>385</v>
      </c>
      <c r="E122" t="s">
        <v>112</v>
      </c>
      <c r="F122" t="s">
        <v>1984</v>
      </c>
      <c r="G122" s="78">
        <v>32027.22</v>
      </c>
      <c r="H122" s="78">
        <v>1611.6995000000022</v>
      </c>
      <c r="I122" s="78">
        <v>1943.94346297829</v>
      </c>
      <c r="J122" s="78">
        <v>0.53</v>
      </c>
      <c r="K122" s="78">
        <v>0</v>
      </c>
    </row>
    <row r="123" spans="2:11">
      <c r="B123" t="s">
        <v>2284</v>
      </c>
      <c r="C123" t="s">
        <v>2285</v>
      </c>
      <c r="D123" t="s">
        <v>385</v>
      </c>
      <c r="E123" t="s">
        <v>112</v>
      </c>
      <c r="F123" t="s">
        <v>2286</v>
      </c>
      <c r="G123" s="78">
        <v>41022.870000000003</v>
      </c>
      <c r="H123" s="78">
        <v>6871.5499000000118</v>
      </c>
      <c r="I123" s="78">
        <v>10616.0036959524</v>
      </c>
      <c r="J123" s="78">
        <v>2.87</v>
      </c>
      <c r="K123" s="78">
        <v>0.01</v>
      </c>
    </row>
    <row r="124" spans="2:11">
      <c r="B124" s="79" t="s">
        <v>1007</v>
      </c>
      <c r="C124" s="16"/>
      <c r="D124" s="16"/>
      <c r="G124" s="80">
        <v>241889.43</v>
      </c>
      <c r="I124" s="80">
        <v>188579.17820155941</v>
      </c>
      <c r="J124" s="80">
        <v>50.98</v>
      </c>
      <c r="K124" s="80">
        <v>0.1</v>
      </c>
    </row>
    <row r="125" spans="2:11">
      <c r="B125" s="79" t="s">
        <v>2081</v>
      </c>
      <c r="C125" s="16"/>
      <c r="D125" s="16"/>
    </row>
    <row r="126" spans="2:11">
      <c r="B126" t="s">
        <v>2287</v>
      </c>
      <c r="C126" t="s">
        <v>2288</v>
      </c>
      <c r="D126" t="s">
        <v>385</v>
      </c>
      <c r="E126" t="s">
        <v>108</v>
      </c>
      <c r="F126" t="s">
        <v>2085</v>
      </c>
      <c r="G126" s="78">
        <v>92079000</v>
      </c>
      <c r="H126" s="78">
        <v>188.0048965458856</v>
      </c>
      <c r="I126" s="78">
        <v>173113.02869048601</v>
      </c>
      <c r="J126" s="78">
        <v>46.8</v>
      </c>
      <c r="K126" s="78">
        <v>0.09</v>
      </c>
    </row>
    <row r="127" spans="2:11">
      <c r="B127" t="s">
        <v>2289</v>
      </c>
      <c r="C127" t="s">
        <v>2290</v>
      </c>
      <c r="D127" t="s">
        <v>385</v>
      </c>
      <c r="E127" t="s">
        <v>112</v>
      </c>
      <c r="F127" t="s">
        <v>2085</v>
      </c>
      <c r="G127" s="78">
        <v>-26000000</v>
      </c>
      <c r="H127" s="78">
        <v>171.37527018616365</v>
      </c>
      <c r="I127" s="78">
        <v>-167803.80955548401</v>
      </c>
      <c r="J127" s="78">
        <v>-45.36</v>
      </c>
      <c r="K127" s="78">
        <v>-0.09</v>
      </c>
    </row>
    <row r="128" spans="2:11">
      <c r="B128" t="s">
        <v>2291</v>
      </c>
      <c r="C128" t="s">
        <v>2292</v>
      </c>
      <c r="D128" t="s">
        <v>385</v>
      </c>
      <c r="E128" t="s">
        <v>108</v>
      </c>
      <c r="F128" t="s">
        <v>2085</v>
      </c>
      <c r="G128" s="78">
        <v>54820500</v>
      </c>
      <c r="H128" s="78">
        <v>123.77275589163598</v>
      </c>
      <c r="I128" s="78">
        <v>67852.843643574306</v>
      </c>
      <c r="J128" s="78">
        <v>18.34</v>
      </c>
      <c r="K128" s="78">
        <v>0.04</v>
      </c>
    </row>
    <row r="129" spans="2:11">
      <c r="B129" t="s">
        <v>2291</v>
      </c>
      <c r="C129" t="s">
        <v>2293</v>
      </c>
      <c r="D129" t="s">
        <v>385</v>
      </c>
      <c r="E129" t="s">
        <v>116</v>
      </c>
      <c r="F129" t="s">
        <v>2085</v>
      </c>
      <c r="G129" s="78">
        <v>-11500000</v>
      </c>
      <c r="H129" s="78">
        <v>122.66239860655502</v>
      </c>
      <c r="I129" s="78">
        <v>-60453.427178849</v>
      </c>
      <c r="J129" s="78">
        <v>-16.34</v>
      </c>
      <c r="K129" s="78">
        <v>-0.03</v>
      </c>
    </row>
    <row r="130" spans="2:11">
      <c r="B130" t="s">
        <v>2294</v>
      </c>
      <c r="C130" t="s">
        <v>2295</v>
      </c>
      <c r="D130" t="s">
        <v>385</v>
      </c>
      <c r="E130" t="s">
        <v>108</v>
      </c>
      <c r="F130" t="s">
        <v>2085</v>
      </c>
      <c r="G130" s="78">
        <v>105000000</v>
      </c>
      <c r="H130" s="78">
        <v>124.71342934678857</v>
      </c>
      <c r="I130" s="78">
        <v>130949.100814128</v>
      </c>
      <c r="J130" s="78">
        <v>35.4</v>
      </c>
      <c r="K130" s="78">
        <v>7.0000000000000007E-2</v>
      </c>
    </row>
    <row r="131" spans="2:11">
      <c r="B131" t="s">
        <v>2294</v>
      </c>
      <c r="C131" t="s">
        <v>2296</v>
      </c>
      <c r="D131" t="s">
        <v>385</v>
      </c>
      <c r="E131" t="s">
        <v>116</v>
      </c>
      <c r="F131" t="s">
        <v>2085</v>
      </c>
      <c r="G131" s="78">
        <v>-21000000</v>
      </c>
      <c r="H131" s="78">
        <v>122.66239860655506</v>
      </c>
      <c r="I131" s="78">
        <v>-110393.21484833299</v>
      </c>
      <c r="J131" s="78">
        <v>-29.84</v>
      </c>
      <c r="K131" s="78">
        <v>-0.06</v>
      </c>
    </row>
    <row r="132" spans="2:11">
      <c r="B132" t="s">
        <v>2297</v>
      </c>
      <c r="C132" t="s">
        <v>2298</v>
      </c>
      <c r="D132" t="s">
        <v>385</v>
      </c>
      <c r="E132" t="s">
        <v>108</v>
      </c>
      <c r="F132" t="s">
        <v>2085</v>
      </c>
      <c r="G132" s="78">
        <v>87954625</v>
      </c>
      <c r="H132" s="78">
        <v>119.44015357241646</v>
      </c>
      <c r="I132" s="78">
        <v>105053.139174043</v>
      </c>
      <c r="J132" s="78">
        <v>28.4</v>
      </c>
      <c r="K132" s="78">
        <v>0.05</v>
      </c>
    </row>
    <row r="133" spans="2:11">
      <c r="B133" t="s">
        <v>2299</v>
      </c>
      <c r="C133" t="s">
        <v>2300</v>
      </c>
      <c r="D133" t="s">
        <v>385</v>
      </c>
      <c r="E133" t="s">
        <v>112</v>
      </c>
      <c r="F133" t="s">
        <v>2085</v>
      </c>
      <c r="G133" s="78">
        <v>-25850000</v>
      </c>
      <c r="H133" s="78">
        <v>113.18261560124641</v>
      </c>
      <c r="I133" s="78">
        <v>-110184.52129658499</v>
      </c>
      <c r="J133" s="78">
        <v>-29.79</v>
      </c>
      <c r="K133" s="78">
        <v>-0.06</v>
      </c>
    </row>
    <row r="134" spans="2:11">
      <c r="B134" t="s">
        <v>2301</v>
      </c>
      <c r="C134" t="s">
        <v>2302</v>
      </c>
      <c r="D134" t="s">
        <v>385</v>
      </c>
      <c r="E134" t="s">
        <v>108</v>
      </c>
      <c r="F134" t="s">
        <v>2085</v>
      </c>
      <c r="G134" s="78">
        <v>114789600</v>
      </c>
      <c r="H134" s="78">
        <v>143.61438398668869</v>
      </c>
      <c r="I134" s="78">
        <v>164854.37692078401</v>
      </c>
      <c r="J134" s="78">
        <v>44.56</v>
      </c>
      <c r="K134" s="78">
        <v>0.09</v>
      </c>
    </row>
    <row r="135" spans="2:11">
      <c r="B135" t="s">
        <v>2303</v>
      </c>
      <c r="C135" t="s">
        <v>2304</v>
      </c>
      <c r="D135" t="s">
        <v>385</v>
      </c>
      <c r="E135" t="s">
        <v>112</v>
      </c>
      <c r="F135" t="s">
        <v>2085</v>
      </c>
      <c r="G135" s="78">
        <v>-29800000</v>
      </c>
      <c r="H135" s="78">
        <v>124.49844662372</v>
      </c>
      <c r="I135" s="78">
        <v>-139720.622695509</v>
      </c>
      <c r="J135" s="78">
        <v>-37.770000000000003</v>
      </c>
      <c r="K135" s="78">
        <v>-7.0000000000000007E-2</v>
      </c>
    </row>
    <row r="136" spans="2:11">
      <c r="B136" t="s">
        <v>2305</v>
      </c>
      <c r="C136" t="s">
        <v>2306</v>
      </c>
      <c r="D136" t="s">
        <v>385</v>
      </c>
      <c r="E136" t="s">
        <v>108</v>
      </c>
      <c r="F136" t="s">
        <v>2085</v>
      </c>
      <c r="G136" s="78">
        <v>94138200</v>
      </c>
      <c r="H136" s="78">
        <v>156.27501340166373</v>
      </c>
      <c r="I136" s="78">
        <v>147114.48466608499</v>
      </c>
      <c r="J136" s="78">
        <v>39.770000000000003</v>
      </c>
      <c r="K136" s="78">
        <v>0.08</v>
      </c>
    </row>
    <row r="137" spans="2:11">
      <c r="B137" t="s">
        <v>2307</v>
      </c>
      <c r="C137" t="s">
        <v>2308</v>
      </c>
      <c r="D137" t="s">
        <v>385</v>
      </c>
      <c r="E137" t="s">
        <v>112</v>
      </c>
      <c r="F137" t="s">
        <v>2085</v>
      </c>
      <c r="G137" s="78">
        <v>-26000000</v>
      </c>
      <c r="H137" s="78">
        <v>142.1375863300247</v>
      </c>
      <c r="I137" s="78">
        <v>-139175.439030907</v>
      </c>
      <c r="J137" s="78">
        <v>-37.619999999999997</v>
      </c>
      <c r="K137" s="78">
        <v>-7.0000000000000007E-2</v>
      </c>
    </row>
    <row r="138" spans="2:11">
      <c r="B138" t="s">
        <v>2309</v>
      </c>
      <c r="C138" t="s">
        <v>2310</v>
      </c>
      <c r="D138" t="s">
        <v>385</v>
      </c>
      <c r="E138" t="s">
        <v>108</v>
      </c>
      <c r="F138" t="s">
        <v>2085</v>
      </c>
      <c r="G138" s="78">
        <v>57879000</v>
      </c>
      <c r="H138" s="78">
        <v>125.23876965346793</v>
      </c>
      <c r="I138" s="78">
        <v>72486.947487730693</v>
      </c>
      <c r="J138" s="78">
        <v>19.59</v>
      </c>
      <c r="K138" s="78">
        <v>0.04</v>
      </c>
    </row>
    <row r="139" spans="2:11">
      <c r="B139" t="s">
        <v>2309</v>
      </c>
      <c r="C139" t="s">
        <v>2311</v>
      </c>
      <c r="D139" t="s">
        <v>385</v>
      </c>
      <c r="E139" t="s">
        <v>116</v>
      </c>
      <c r="F139" t="s">
        <v>2085</v>
      </c>
      <c r="G139" s="78">
        <v>-11800000</v>
      </c>
      <c r="H139" s="78">
        <v>122.66239860653809</v>
      </c>
      <c r="I139" s="78">
        <v>-62030.473105245197</v>
      </c>
      <c r="J139" s="78">
        <v>-16.77</v>
      </c>
      <c r="K139" s="78">
        <v>-0.03</v>
      </c>
    </row>
    <row r="140" spans="2:11">
      <c r="B140" t="s">
        <v>2312</v>
      </c>
      <c r="C140" t="s">
        <v>2313</v>
      </c>
      <c r="D140" t="s">
        <v>385</v>
      </c>
      <c r="E140" t="s">
        <v>108</v>
      </c>
      <c r="F140" t="s">
        <v>2085</v>
      </c>
      <c r="G140" s="78">
        <v>85759826</v>
      </c>
      <c r="H140" s="78">
        <v>112.68974105996507</v>
      </c>
      <c r="I140" s="78">
        <v>96642.525852876599</v>
      </c>
      <c r="J140" s="78">
        <v>26.12</v>
      </c>
      <c r="K140" s="78">
        <v>0.05</v>
      </c>
    </row>
    <row r="141" spans="2:11">
      <c r="B141" t="s">
        <v>2314</v>
      </c>
      <c r="C141" t="s">
        <v>2315</v>
      </c>
      <c r="D141" t="s">
        <v>385</v>
      </c>
      <c r="E141" t="s">
        <v>112</v>
      </c>
      <c r="F141" t="s">
        <v>2085</v>
      </c>
      <c r="G141" s="78">
        <v>-22754000</v>
      </c>
      <c r="H141" s="78">
        <v>109.90578620094401</v>
      </c>
      <c r="I141" s="78">
        <v>-94179.987122085106</v>
      </c>
      <c r="J141" s="78">
        <v>-25.46</v>
      </c>
      <c r="K141" s="78">
        <v>-0.05</v>
      </c>
    </row>
    <row r="142" spans="2:11">
      <c r="B142" t="s">
        <v>2316</v>
      </c>
      <c r="C142" t="s">
        <v>2317</v>
      </c>
      <c r="D142" t="s">
        <v>385</v>
      </c>
      <c r="E142" t="s">
        <v>112</v>
      </c>
      <c r="F142" t="s">
        <v>549</v>
      </c>
      <c r="G142" s="78">
        <v>21490891.300000001</v>
      </c>
      <c r="H142" s="78">
        <v>100</v>
      </c>
      <c r="I142" s="78">
        <v>80934.696635800006</v>
      </c>
      <c r="J142" s="78">
        <v>21.88</v>
      </c>
      <c r="K142" s="78">
        <v>0.04</v>
      </c>
    </row>
    <row r="143" spans="2:11">
      <c r="B143" t="s">
        <v>2318</v>
      </c>
      <c r="C143" t="s">
        <v>2319</v>
      </c>
      <c r="D143" t="s">
        <v>385</v>
      </c>
      <c r="E143" t="s">
        <v>108</v>
      </c>
      <c r="F143" t="s">
        <v>2085</v>
      </c>
      <c r="G143" s="78">
        <v>147491282.58000001</v>
      </c>
      <c r="H143" s="78">
        <v>142.39626581118108</v>
      </c>
      <c r="I143" s="78">
        <v>210022.078790937</v>
      </c>
      <c r="J143" s="78">
        <v>56.77</v>
      </c>
      <c r="K143" s="78">
        <v>0.11</v>
      </c>
    </row>
    <row r="144" spans="2:11">
      <c r="B144" t="s">
        <v>2320</v>
      </c>
      <c r="C144" t="s">
        <v>2321</v>
      </c>
      <c r="D144" t="s">
        <v>385</v>
      </c>
      <c r="E144" t="s">
        <v>112</v>
      </c>
      <c r="F144" t="s">
        <v>2085</v>
      </c>
      <c r="G144" s="78">
        <v>-42480209.170000002</v>
      </c>
      <c r="H144" s="78">
        <v>130.97200789427083</v>
      </c>
      <c r="I144" s="78">
        <v>-209529.630830154</v>
      </c>
      <c r="J144" s="78">
        <v>-56.64</v>
      </c>
      <c r="K144" s="78">
        <v>-0.11</v>
      </c>
    </row>
    <row r="145" spans="2:11">
      <c r="B145" t="s">
        <v>2322</v>
      </c>
      <c r="C145" t="s">
        <v>2323</v>
      </c>
      <c r="D145" t="s">
        <v>385</v>
      </c>
      <c r="E145" t="s">
        <v>108</v>
      </c>
      <c r="F145" t="s">
        <v>2085</v>
      </c>
      <c r="G145" s="78">
        <v>193359375</v>
      </c>
      <c r="H145" s="78">
        <v>148.23388181635775</v>
      </c>
      <c r="I145" s="78">
        <v>286624.10741834802</v>
      </c>
      <c r="J145" s="78">
        <v>77.48</v>
      </c>
      <c r="K145" s="78">
        <v>0.15</v>
      </c>
    </row>
    <row r="146" spans="2:11">
      <c r="B146" t="s">
        <v>2324</v>
      </c>
      <c r="C146" t="s">
        <v>2325</v>
      </c>
      <c r="D146" t="s">
        <v>385</v>
      </c>
      <c r="E146" t="s">
        <v>112</v>
      </c>
      <c r="F146" t="s">
        <v>2085</v>
      </c>
      <c r="G146" s="78">
        <v>-56250000</v>
      </c>
      <c r="H146" s="78">
        <v>146.71358385391113</v>
      </c>
      <c r="I146" s="78">
        <v>-310794.38819652901</v>
      </c>
      <c r="J146" s="78">
        <v>-84.01</v>
      </c>
      <c r="K146" s="78">
        <v>-0.16</v>
      </c>
    </row>
    <row r="147" spans="2:11">
      <c r="B147" t="s">
        <v>2326</v>
      </c>
      <c r="C147" t="s">
        <v>2327</v>
      </c>
      <c r="D147" t="s">
        <v>385</v>
      </c>
      <c r="E147" t="s">
        <v>112</v>
      </c>
      <c r="F147" t="s">
        <v>2328</v>
      </c>
      <c r="G147" s="78">
        <v>30000000</v>
      </c>
      <c r="H147" s="78">
        <v>17.962108000000001</v>
      </c>
      <c r="I147" s="78">
        <v>5388.6324000000004</v>
      </c>
      <c r="J147" s="78">
        <v>1.46</v>
      </c>
      <c r="K147" s="78">
        <v>0</v>
      </c>
    </row>
    <row r="148" spans="2:11">
      <c r="B148" t="s">
        <v>2329</v>
      </c>
      <c r="C148" t="s">
        <v>2330</v>
      </c>
      <c r="D148" t="s">
        <v>385</v>
      </c>
      <c r="E148" t="s">
        <v>112</v>
      </c>
      <c r="F148" t="s">
        <v>2331</v>
      </c>
      <c r="G148" s="78">
        <v>45000000</v>
      </c>
      <c r="H148" s="78">
        <v>8.8052609999999998</v>
      </c>
      <c r="I148" s="78">
        <v>3962.3674500000002</v>
      </c>
      <c r="J148" s="78">
        <v>1.07</v>
      </c>
      <c r="K148" s="78">
        <v>0</v>
      </c>
    </row>
    <row r="149" spans="2:11">
      <c r="B149" t="s">
        <v>2332</v>
      </c>
      <c r="C149" t="s">
        <v>2333</v>
      </c>
      <c r="D149" t="s">
        <v>385</v>
      </c>
      <c r="E149" t="s">
        <v>108</v>
      </c>
      <c r="F149" t="s">
        <v>2085</v>
      </c>
      <c r="G149" s="78">
        <v>66230000</v>
      </c>
      <c r="H149" s="78">
        <v>133.40178394778695</v>
      </c>
      <c r="I149" s="78">
        <v>88352.001508619302</v>
      </c>
      <c r="J149" s="78">
        <v>23.88</v>
      </c>
      <c r="K149" s="78">
        <v>0.05</v>
      </c>
    </row>
    <row r="150" spans="2:11">
      <c r="B150" t="s">
        <v>2334</v>
      </c>
      <c r="C150" t="s">
        <v>2335</v>
      </c>
      <c r="D150" t="s">
        <v>385</v>
      </c>
      <c r="E150" t="s">
        <v>112</v>
      </c>
      <c r="F150" t="s">
        <v>2085</v>
      </c>
      <c r="G150" s="78">
        <v>-17900000</v>
      </c>
      <c r="H150" s="78">
        <v>117.79275619610807</v>
      </c>
      <c r="I150" s="78">
        <v>-79405.746050383197</v>
      </c>
      <c r="J150" s="78">
        <v>-21.47</v>
      </c>
      <c r="K150" s="78">
        <v>-0.04</v>
      </c>
    </row>
    <row r="151" spans="2:11">
      <c r="B151" t="s">
        <v>2336</v>
      </c>
      <c r="C151" t="s">
        <v>2337</v>
      </c>
      <c r="D151" t="s">
        <v>385</v>
      </c>
      <c r="E151" t="s">
        <v>108</v>
      </c>
      <c r="F151" t="s">
        <v>2085</v>
      </c>
      <c r="G151" s="78">
        <v>111824500</v>
      </c>
      <c r="H151" s="78">
        <v>142.91136105695443</v>
      </c>
      <c r="I151" s="78">
        <v>159809.91494513399</v>
      </c>
      <c r="J151" s="78">
        <v>43.2</v>
      </c>
      <c r="K151" s="78">
        <v>0.08</v>
      </c>
    </row>
    <row r="152" spans="2:11">
      <c r="B152" t="s">
        <v>2338</v>
      </c>
      <c r="C152" t="s">
        <v>2339</v>
      </c>
      <c r="D152" t="s">
        <v>385</v>
      </c>
      <c r="E152" t="s">
        <v>112</v>
      </c>
      <c r="F152" t="s">
        <v>2085</v>
      </c>
      <c r="G152" s="78">
        <v>-29800000</v>
      </c>
      <c r="H152" s="78">
        <v>122.89701456833841</v>
      </c>
      <c r="I152" s="78">
        <v>-137923.38674558001</v>
      </c>
      <c r="J152" s="78">
        <v>-37.28</v>
      </c>
      <c r="K152" s="78">
        <v>-7.0000000000000007E-2</v>
      </c>
    </row>
    <row r="153" spans="2:11">
      <c r="B153" t="s">
        <v>2340</v>
      </c>
      <c r="C153" t="s">
        <v>2341</v>
      </c>
      <c r="D153" t="s">
        <v>385</v>
      </c>
      <c r="E153" t="s">
        <v>108</v>
      </c>
      <c r="F153" t="s">
        <v>2085</v>
      </c>
      <c r="G153" s="78">
        <v>111231250</v>
      </c>
      <c r="H153" s="78">
        <v>183.46757378592616</v>
      </c>
      <c r="I153" s="78">
        <v>204073.27566675801</v>
      </c>
      <c r="J153" s="78">
        <v>55.17</v>
      </c>
      <c r="K153" s="78">
        <v>0.11</v>
      </c>
    </row>
    <row r="154" spans="2:11">
      <c r="B154" t="s">
        <v>2340</v>
      </c>
      <c r="C154" t="s">
        <v>2342</v>
      </c>
      <c r="D154" t="s">
        <v>385</v>
      </c>
      <c r="E154" t="s">
        <v>193</v>
      </c>
      <c r="F154" t="s">
        <v>2085</v>
      </c>
      <c r="G154" s="78">
        <v>-3250000000</v>
      </c>
      <c r="H154" s="78">
        <v>166.38809393680239</v>
      </c>
      <c r="I154" s="78">
        <v>-181317.265665282</v>
      </c>
      <c r="J154" s="78">
        <v>-49.01</v>
      </c>
      <c r="K154" s="78">
        <v>-0.09</v>
      </c>
    </row>
    <row r="155" spans="2:11">
      <c r="B155" t="s">
        <v>2343</v>
      </c>
      <c r="C155" t="s">
        <v>2344</v>
      </c>
      <c r="D155" t="s">
        <v>385</v>
      </c>
      <c r="E155" t="s">
        <v>108</v>
      </c>
      <c r="F155" t="s">
        <v>2085</v>
      </c>
      <c r="G155" s="78">
        <v>101394335</v>
      </c>
      <c r="H155" s="78">
        <v>184.62806776062095</v>
      </c>
      <c r="I155" s="78">
        <v>187202.40152923099</v>
      </c>
      <c r="J155" s="78">
        <v>50.6</v>
      </c>
      <c r="K155" s="78">
        <v>0.1</v>
      </c>
    </row>
    <row r="156" spans="2:11">
      <c r="B156" t="s">
        <v>2345</v>
      </c>
      <c r="C156" t="s">
        <v>2346</v>
      </c>
      <c r="D156" t="s">
        <v>385</v>
      </c>
      <c r="E156" t="s">
        <v>112</v>
      </c>
      <c r="F156" t="s">
        <v>2085</v>
      </c>
      <c r="G156" s="78">
        <v>-28945000</v>
      </c>
      <c r="H156" s="78">
        <v>171.25455430505343</v>
      </c>
      <c r="I156" s="78">
        <v>-186679.22938038901</v>
      </c>
      <c r="J156" s="78">
        <v>-50.46</v>
      </c>
      <c r="K156" s="78">
        <v>-0.1</v>
      </c>
    </row>
    <row r="157" spans="2:11">
      <c r="B157" t="s">
        <v>2347</v>
      </c>
      <c r="C157" t="s">
        <v>2348</v>
      </c>
      <c r="D157" t="s">
        <v>385</v>
      </c>
      <c r="E157" t="s">
        <v>108</v>
      </c>
      <c r="F157" t="s">
        <v>2085</v>
      </c>
      <c r="G157" s="78">
        <v>55125000</v>
      </c>
      <c r="H157" s="78">
        <v>142.64330335009507</v>
      </c>
      <c r="I157" s="78">
        <v>78632.120971739903</v>
      </c>
      <c r="J157" s="78">
        <v>21.26</v>
      </c>
      <c r="K157" s="78">
        <v>0.04</v>
      </c>
    </row>
    <row r="158" spans="2:11">
      <c r="B158" t="s">
        <v>2349</v>
      </c>
      <c r="C158" t="s">
        <v>2350</v>
      </c>
      <c r="D158" t="s">
        <v>385</v>
      </c>
      <c r="E158" t="s">
        <v>112</v>
      </c>
      <c r="F158" t="s">
        <v>2085</v>
      </c>
      <c r="G158" s="78">
        <v>-15000000</v>
      </c>
      <c r="H158" s="78">
        <v>124.55051685759108</v>
      </c>
      <c r="I158" s="78">
        <v>-70358.586972853198</v>
      </c>
      <c r="J158" s="78">
        <v>-19.02</v>
      </c>
      <c r="K158" s="78">
        <v>-0.04</v>
      </c>
    </row>
    <row r="159" spans="2:11">
      <c r="B159" t="s">
        <v>2351</v>
      </c>
      <c r="C159" t="s">
        <v>2352</v>
      </c>
      <c r="D159" t="s">
        <v>385</v>
      </c>
      <c r="E159" t="s">
        <v>112</v>
      </c>
      <c r="F159" t="s">
        <v>2353</v>
      </c>
      <c r="G159" s="78">
        <v>-51500000</v>
      </c>
      <c r="H159" s="78">
        <v>-19.598682</v>
      </c>
      <c r="I159" s="78">
        <v>10093.32123</v>
      </c>
      <c r="J159" s="78">
        <v>2.73</v>
      </c>
      <c r="K159" s="78">
        <v>0.01</v>
      </c>
    </row>
    <row r="160" spans="2:11">
      <c r="B160" t="s">
        <v>2354</v>
      </c>
      <c r="C160" t="s">
        <v>2355</v>
      </c>
      <c r="D160" t="s">
        <v>385</v>
      </c>
      <c r="E160" t="s">
        <v>112</v>
      </c>
      <c r="F160" t="s">
        <v>2123</v>
      </c>
      <c r="G160" s="78">
        <v>-49000000</v>
      </c>
      <c r="H160" s="78">
        <v>-16.661957999999998</v>
      </c>
      <c r="I160" s="78">
        <v>8164.3594199999998</v>
      </c>
      <c r="J160" s="78">
        <v>2.21</v>
      </c>
      <c r="K160" s="78">
        <v>0</v>
      </c>
    </row>
    <row r="161" spans="2:11">
      <c r="B161" t="s">
        <v>2356</v>
      </c>
      <c r="C161" t="s">
        <v>2357</v>
      </c>
      <c r="D161" t="s">
        <v>385</v>
      </c>
      <c r="E161" t="s">
        <v>112</v>
      </c>
      <c r="F161" t="s">
        <v>2358</v>
      </c>
      <c r="G161" s="78">
        <v>-13970000</v>
      </c>
      <c r="H161" s="78">
        <v>100</v>
      </c>
      <c r="I161" s="78">
        <v>-52611.02</v>
      </c>
      <c r="J161" s="78">
        <v>-14.22</v>
      </c>
      <c r="K161" s="78">
        <v>-0.03</v>
      </c>
    </row>
    <row r="162" spans="2:11">
      <c r="B162" t="s">
        <v>2359</v>
      </c>
      <c r="C162" t="s">
        <v>2360</v>
      </c>
      <c r="D162" t="s">
        <v>385</v>
      </c>
      <c r="E162" t="s">
        <v>112</v>
      </c>
      <c r="F162" t="s">
        <v>2361</v>
      </c>
      <c r="G162" s="78">
        <v>-24000000</v>
      </c>
      <c r="H162" s="78">
        <v>-17.736076000000001</v>
      </c>
      <c r="I162" s="78">
        <v>4256.6582399999998</v>
      </c>
      <c r="J162" s="78">
        <v>1.1499999999999999</v>
      </c>
      <c r="K162" s="78">
        <v>0</v>
      </c>
    </row>
    <row r="163" spans="2:11">
      <c r="B163" t="s">
        <v>2362</v>
      </c>
      <c r="C163" t="s">
        <v>2363</v>
      </c>
      <c r="D163" t="s">
        <v>385</v>
      </c>
      <c r="E163" t="s">
        <v>112</v>
      </c>
      <c r="F163" t="s">
        <v>2364</v>
      </c>
      <c r="G163" s="78">
        <v>-5409994.6200000001</v>
      </c>
      <c r="H163" s="78">
        <v>100</v>
      </c>
      <c r="I163" s="78">
        <v>-20374.039738920001</v>
      </c>
      <c r="J163" s="78">
        <v>-5.51</v>
      </c>
      <c r="K163" s="78">
        <v>-0.01</v>
      </c>
    </row>
    <row r="164" spans="2:11">
      <c r="B164" t="s">
        <v>2365</v>
      </c>
      <c r="C164" t="s">
        <v>2366</v>
      </c>
      <c r="D164" t="s">
        <v>385</v>
      </c>
      <c r="E164" t="s">
        <v>108</v>
      </c>
      <c r="F164" t="s">
        <v>2085</v>
      </c>
      <c r="G164" s="78">
        <v>42184167.049999997</v>
      </c>
      <c r="H164" s="78">
        <v>182.69673698932002</v>
      </c>
      <c r="I164" s="78">
        <v>77069.096726473901</v>
      </c>
      <c r="J164" s="78">
        <v>20.83</v>
      </c>
      <c r="K164" s="78">
        <v>0.04</v>
      </c>
    </row>
    <row r="165" spans="2:11">
      <c r="B165" t="s">
        <v>2367</v>
      </c>
      <c r="C165" t="s">
        <v>2368</v>
      </c>
      <c r="D165" t="s">
        <v>385</v>
      </c>
      <c r="E165" t="s">
        <v>112</v>
      </c>
      <c r="F165" t="s">
        <v>2085</v>
      </c>
      <c r="G165" s="78">
        <v>-11510004.65</v>
      </c>
      <c r="H165" s="78">
        <v>168.68023691653289</v>
      </c>
      <c r="I165" s="78">
        <v>-73117.278322518396</v>
      </c>
      <c r="J165" s="78">
        <v>-19.77</v>
      </c>
      <c r="K165" s="78">
        <v>-0.04</v>
      </c>
    </row>
    <row r="166" spans="2:11">
      <c r="B166" t="s">
        <v>2369</v>
      </c>
      <c r="C166" t="s">
        <v>2370</v>
      </c>
      <c r="D166" t="s">
        <v>385</v>
      </c>
      <c r="E166" t="s">
        <v>112</v>
      </c>
      <c r="F166" t="s">
        <v>2358</v>
      </c>
      <c r="G166" s="78">
        <v>-19779999.739999998</v>
      </c>
      <c r="H166" s="78">
        <v>100</v>
      </c>
      <c r="I166" s="78">
        <v>-74491.479020839994</v>
      </c>
      <c r="J166" s="78">
        <v>-20.14</v>
      </c>
      <c r="K166" s="78">
        <v>-0.04</v>
      </c>
    </row>
    <row r="167" spans="2:11">
      <c r="B167" t="s">
        <v>2371</v>
      </c>
      <c r="C167" t="s">
        <v>2372</v>
      </c>
      <c r="D167" t="s">
        <v>385</v>
      </c>
      <c r="E167" t="s">
        <v>108</v>
      </c>
      <c r="F167" t="s">
        <v>2085</v>
      </c>
      <c r="G167" s="78">
        <v>14177550</v>
      </c>
      <c r="H167" s="78">
        <v>188.07218347864406</v>
      </c>
      <c r="I167" s="78">
        <v>26664.027848776499</v>
      </c>
      <c r="J167" s="78">
        <v>7.21</v>
      </c>
      <c r="K167" s="78">
        <v>0.01</v>
      </c>
    </row>
    <row r="168" spans="2:11">
      <c r="B168" t="s">
        <v>2371</v>
      </c>
      <c r="C168" t="s">
        <v>2373</v>
      </c>
      <c r="D168" t="s">
        <v>385</v>
      </c>
      <c r="E168" t="s">
        <v>112</v>
      </c>
      <c r="F168" t="s">
        <v>2085</v>
      </c>
      <c r="G168" s="78">
        <v>-4022000</v>
      </c>
      <c r="H168" s="78">
        <v>171.25455430505295</v>
      </c>
      <c r="I168" s="78">
        <v>-25939.673883846001</v>
      </c>
      <c r="J168" s="78">
        <v>-7.01</v>
      </c>
      <c r="K168" s="78">
        <v>-0.01</v>
      </c>
    </row>
    <row r="169" spans="2:11">
      <c r="B169" t="s">
        <v>2374</v>
      </c>
      <c r="C169" t="s">
        <v>2375</v>
      </c>
      <c r="D169" t="s">
        <v>385</v>
      </c>
      <c r="E169" t="s">
        <v>112</v>
      </c>
      <c r="F169" t="s">
        <v>308</v>
      </c>
      <c r="G169" s="78">
        <v>-34810000</v>
      </c>
      <c r="H169" s="78">
        <v>100</v>
      </c>
      <c r="I169" s="78">
        <v>-131094.46</v>
      </c>
      <c r="J169" s="78">
        <v>-35.44</v>
      </c>
      <c r="K169" s="78">
        <v>-7.0000000000000007E-2</v>
      </c>
    </row>
    <row r="170" spans="2:11">
      <c r="B170" s="96" t="s">
        <v>2801</v>
      </c>
      <c r="C170" t="s">
        <v>2376</v>
      </c>
      <c r="D170" t="s">
        <v>627</v>
      </c>
      <c r="E170" t="s">
        <v>108</v>
      </c>
      <c r="F170" t="s">
        <v>2085</v>
      </c>
      <c r="G170" s="78">
        <v>92420570.870000005</v>
      </c>
      <c r="H170" s="78">
        <v>121.40988384572721</v>
      </c>
      <c r="I170" s="78">
        <v>112207.707742825</v>
      </c>
      <c r="J170" s="78">
        <v>30.33</v>
      </c>
      <c r="K170" s="78">
        <v>0.06</v>
      </c>
    </row>
    <row r="171" spans="2:11">
      <c r="B171" s="96" t="s">
        <v>2802</v>
      </c>
      <c r="C171" t="s">
        <v>2377</v>
      </c>
      <c r="D171" t="s">
        <v>627</v>
      </c>
      <c r="E171" t="s">
        <v>112</v>
      </c>
      <c r="F171" t="s">
        <v>2085</v>
      </c>
      <c r="G171" s="78">
        <v>-27035416.390000001</v>
      </c>
      <c r="H171" s="78">
        <v>116.90021562289802</v>
      </c>
      <c r="I171" s="78">
        <v>-119022.39656509001</v>
      </c>
      <c r="J171" s="78">
        <v>-32.17</v>
      </c>
      <c r="K171" s="78">
        <v>-0.06</v>
      </c>
    </row>
    <row r="172" spans="2:11">
      <c r="B172" s="79" t="s">
        <v>2082</v>
      </c>
      <c r="C172" s="16"/>
      <c r="D172" s="16"/>
      <c r="G172" s="80">
        <v>-2131766951.77</v>
      </c>
      <c r="I172" s="80">
        <v>-55076.860431031899</v>
      </c>
      <c r="J172" s="80">
        <v>-14.89</v>
      </c>
      <c r="K172" s="80">
        <v>-0.03</v>
      </c>
    </row>
    <row r="173" spans="2:11">
      <c r="B173" s="79" t="s">
        <v>1010</v>
      </c>
      <c r="C173" s="16"/>
      <c r="D173" s="16"/>
    </row>
    <row r="174" spans="2:11">
      <c r="B174" t="s">
        <v>2378</v>
      </c>
      <c r="C174" t="s">
        <v>2379</v>
      </c>
      <c r="D174" t="s">
        <v>385</v>
      </c>
      <c r="E174" t="s">
        <v>108</v>
      </c>
      <c r="F174" t="s">
        <v>2085</v>
      </c>
      <c r="G174" s="78">
        <v>60000000</v>
      </c>
      <c r="H174" s="78">
        <v>112.013323344103</v>
      </c>
      <c r="I174" s="78">
        <v>67207.994006461799</v>
      </c>
      <c r="J174" s="78">
        <v>18.170000000000002</v>
      </c>
      <c r="K174" s="78">
        <v>0.03</v>
      </c>
    </row>
    <row r="175" spans="2:11">
      <c r="B175" t="s">
        <v>2378</v>
      </c>
      <c r="C175" t="s">
        <v>2380</v>
      </c>
      <c r="D175" t="s">
        <v>385</v>
      </c>
      <c r="E175" t="s">
        <v>108</v>
      </c>
      <c r="F175" t="s">
        <v>2085</v>
      </c>
      <c r="G175" s="78">
        <v>-60000000</v>
      </c>
      <c r="H175" s="78">
        <v>95.809748354406338</v>
      </c>
      <c r="I175" s="78">
        <v>-57485.849012643797</v>
      </c>
      <c r="J175" s="78">
        <v>-15.54</v>
      </c>
      <c r="K175" s="78">
        <v>-0.03</v>
      </c>
    </row>
    <row r="176" spans="2:11">
      <c r="B176" s="79" t="s">
        <v>1011</v>
      </c>
      <c r="C176" s="16"/>
      <c r="D176" s="16"/>
      <c r="G176" s="80">
        <v>0</v>
      </c>
      <c r="I176" s="80">
        <v>9722.1449938179994</v>
      </c>
      <c r="J176" s="80">
        <v>2.63</v>
      </c>
      <c r="K176" s="80">
        <v>0.01</v>
      </c>
    </row>
    <row r="177" spans="2:11">
      <c r="B177" s="79" t="s">
        <v>129</v>
      </c>
      <c r="C177" s="16"/>
      <c r="D177" s="16"/>
    </row>
    <row r="178" spans="2:11">
      <c r="B178" t="s">
        <v>2381</v>
      </c>
      <c r="C178" t="s">
        <v>2382</v>
      </c>
      <c r="D178" t="s">
        <v>385</v>
      </c>
      <c r="E178" t="s">
        <v>108</v>
      </c>
      <c r="F178" t="s">
        <v>1057</v>
      </c>
      <c r="G178" s="78">
        <v>197700000</v>
      </c>
      <c r="H178" s="78">
        <v>-16.121756999999999</v>
      </c>
      <c r="I178" s="78">
        <v>-31872.713588999999</v>
      </c>
      <c r="J178" s="78">
        <v>-8.6199999999999992</v>
      </c>
      <c r="K178" s="78">
        <v>-0.02</v>
      </c>
    </row>
    <row r="179" spans="2:11">
      <c r="B179" t="s">
        <v>2383</v>
      </c>
      <c r="C179" t="s">
        <v>2384</v>
      </c>
      <c r="D179" t="s">
        <v>385</v>
      </c>
      <c r="E179" t="s">
        <v>108</v>
      </c>
      <c r="F179" t="s">
        <v>2385</v>
      </c>
      <c r="G179" s="78">
        <v>131800000</v>
      </c>
      <c r="H179" s="78">
        <v>-16.737992999999999</v>
      </c>
      <c r="I179" s="78">
        <v>-22060.674773999999</v>
      </c>
      <c r="J179" s="78">
        <v>-5.96</v>
      </c>
      <c r="K179" s="78">
        <v>-0.01</v>
      </c>
    </row>
    <row r="180" spans="2:11">
      <c r="B180" t="s">
        <v>2386</v>
      </c>
      <c r="C180" t="s">
        <v>2387</v>
      </c>
      <c r="D180" t="s">
        <v>385</v>
      </c>
      <c r="E180" t="s">
        <v>108</v>
      </c>
      <c r="F180" t="s">
        <v>2388</v>
      </c>
      <c r="G180" s="78">
        <v>263600000</v>
      </c>
      <c r="H180" s="78">
        <v>-16.274460000000001</v>
      </c>
      <c r="I180" s="78">
        <v>-42899.476560000003</v>
      </c>
      <c r="J180" s="78">
        <v>-11.6</v>
      </c>
      <c r="K180" s="78">
        <v>-0.02</v>
      </c>
    </row>
    <row r="181" spans="2:11">
      <c r="B181" t="s">
        <v>2389</v>
      </c>
      <c r="C181" t="s">
        <v>2390</v>
      </c>
      <c r="D181" t="s">
        <v>385</v>
      </c>
      <c r="E181" t="s">
        <v>108</v>
      </c>
      <c r="F181" t="s">
        <v>2391</v>
      </c>
      <c r="G181" s="78">
        <v>175000000</v>
      </c>
      <c r="H181" s="78">
        <v>-8.4034829999999996</v>
      </c>
      <c r="I181" s="78">
        <v>-14706.09525</v>
      </c>
      <c r="J181" s="78">
        <v>-3.98</v>
      </c>
      <c r="K181" s="78">
        <v>-0.01</v>
      </c>
    </row>
    <row r="182" spans="2:11">
      <c r="B182" t="s">
        <v>2392</v>
      </c>
      <c r="C182" t="s">
        <v>2393</v>
      </c>
      <c r="D182" t="s">
        <v>385</v>
      </c>
      <c r="E182" t="s">
        <v>108</v>
      </c>
      <c r="F182" t="s">
        <v>2394</v>
      </c>
      <c r="G182" s="78">
        <v>134800000</v>
      </c>
      <c r="H182" s="78">
        <v>-15.814121999999999</v>
      </c>
      <c r="I182" s="78">
        <v>-21317.436455999999</v>
      </c>
      <c r="J182" s="78">
        <v>-5.76</v>
      </c>
      <c r="K182" s="78">
        <v>-0.01</v>
      </c>
    </row>
    <row r="183" spans="2:11">
      <c r="B183" t="s">
        <v>2395</v>
      </c>
      <c r="C183" t="s">
        <v>2396</v>
      </c>
      <c r="D183" t="s">
        <v>385</v>
      </c>
      <c r="E183" t="s">
        <v>108</v>
      </c>
      <c r="F183" t="s">
        <v>2397</v>
      </c>
      <c r="G183" s="78">
        <v>154000000</v>
      </c>
      <c r="H183" s="78">
        <v>-13.335464</v>
      </c>
      <c r="I183" s="78">
        <v>-20536.614560000002</v>
      </c>
      <c r="J183" s="78">
        <v>-5.55</v>
      </c>
      <c r="K183" s="78">
        <v>-0.01</v>
      </c>
    </row>
    <row r="184" spans="2:11">
      <c r="B184" t="s">
        <v>2398</v>
      </c>
      <c r="C184" t="s">
        <v>2399</v>
      </c>
      <c r="D184" t="s">
        <v>385</v>
      </c>
      <c r="E184" t="s">
        <v>108</v>
      </c>
      <c r="F184" t="s">
        <v>2248</v>
      </c>
      <c r="G184" s="78">
        <v>70000000</v>
      </c>
      <c r="H184" s="78">
        <v>-11.384202</v>
      </c>
      <c r="I184" s="78">
        <v>-7968.9413999999997</v>
      </c>
      <c r="J184" s="78">
        <v>-2.15</v>
      </c>
      <c r="K184" s="78">
        <v>0</v>
      </c>
    </row>
    <row r="185" spans="2:11">
      <c r="B185" t="s">
        <v>2400</v>
      </c>
      <c r="C185" t="s">
        <v>2401</v>
      </c>
      <c r="D185" t="s">
        <v>385</v>
      </c>
      <c r="E185" t="s">
        <v>108</v>
      </c>
      <c r="F185" t="s">
        <v>2402</v>
      </c>
      <c r="G185" s="78">
        <v>60660000</v>
      </c>
      <c r="H185" s="78">
        <v>-14.687265</v>
      </c>
      <c r="I185" s="78">
        <v>-8909.2949489999992</v>
      </c>
      <c r="J185" s="78">
        <v>-2.41</v>
      </c>
      <c r="K185" s="78">
        <v>0</v>
      </c>
    </row>
    <row r="186" spans="2:11">
      <c r="B186" t="s">
        <v>2403</v>
      </c>
      <c r="C186" t="s">
        <v>2404</v>
      </c>
      <c r="D186" t="s">
        <v>385</v>
      </c>
      <c r="E186" t="s">
        <v>116</v>
      </c>
      <c r="F186" t="s">
        <v>2405</v>
      </c>
      <c r="G186" s="78">
        <v>-2620000</v>
      </c>
      <c r="H186" s="78">
        <v>-52.368178999999998</v>
      </c>
      <c r="I186" s="78">
        <v>1372.0462898000001</v>
      </c>
      <c r="J186" s="78">
        <v>0.37</v>
      </c>
      <c r="K186" s="78">
        <v>0</v>
      </c>
    </row>
    <row r="187" spans="2:11">
      <c r="B187" s="79" t="s">
        <v>550</v>
      </c>
      <c r="C187" s="16"/>
      <c r="D187" s="16"/>
      <c r="G187" s="80">
        <v>1184940000</v>
      </c>
      <c r="I187" s="80">
        <v>-168899.2012482</v>
      </c>
      <c r="J187" s="80">
        <v>-45.66</v>
      </c>
      <c r="K187" s="80">
        <v>-0.09</v>
      </c>
    </row>
    <row r="188" spans="2:11">
      <c r="B188" s="79" t="s">
        <v>273</v>
      </c>
      <c r="C188" s="16"/>
      <c r="D188" s="16"/>
      <c r="G188" s="80">
        <v>-946585062.34000003</v>
      </c>
      <c r="I188" s="80">
        <v>-25674.738483854479</v>
      </c>
      <c r="J188" s="80">
        <v>-6.94</v>
      </c>
      <c r="K188" s="80">
        <v>-0.01</v>
      </c>
    </row>
    <row r="189" spans="2:11">
      <c r="B189" t="s">
        <v>274</v>
      </c>
      <c r="C189" s="16"/>
      <c r="D189" s="16"/>
    </row>
    <row r="190" spans="2:11">
      <c r="C190" s="16"/>
      <c r="D190" s="16"/>
    </row>
    <row r="191" spans="2:11">
      <c r="C191" s="16"/>
      <c r="D191" s="16"/>
    </row>
    <row r="192" spans="2:11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1"/>
    </row>
    <row r="7" spans="2:78" ht="26.25" customHeight="1">
      <c r="B7" s="119" t="s">
        <v>151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0.01</v>
      </c>
      <c r="I11" s="7"/>
      <c r="J11" s="7"/>
      <c r="K11" s="77">
        <v>0.01</v>
      </c>
      <c r="L11" s="77">
        <v>105794007.56</v>
      </c>
      <c r="M11" s="7"/>
      <c r="N11" s="77">
        <v>397959.27522430202</v>
      </c>
      <c r="O11" s="7"/>
      <c r="P11" s="77">
        <v>100</v>
      </c>
      <c r="Q11" s="77">
        <v>0.21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</row>
    <row r="13" spans="2:78">
      <c r="B13" s="79" t="s">
        <v>1014</v>
      </c>
      <c r="D13" s="16"/>
    </row>
    <row r="14" spans="2:78">
      <c r="B14" t="s">
        <v>196</v>
      </c>
      <c r="C14" t="s">
        <v>196</v>
      </c>
      <c r="D14" s="16"/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1015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s="79" t="s">
        <v>1016</v>
      </c>
      <c r="D16" s="16"/>
    </row>
    <row r="17" spans="2:17">
      <c r="B17" t="s">
        <v>196</v>
      </c>
      <c r="C17" t="s">
        <v>196</v>
      </c>
      <c r="D17" s="16"/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s="79" t="s">
        <v>1017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s="79" t="s">
        <v>1018</v>
      </c>
      <c r="D19" s="16"/>
    </row>
    <row r="20" spans="2:17">
      <c r="B20" s="79" t="s">
        <v>1019</v>
      </c>
      <c r="D20" s="16"/>
    </row>
    <row r="21" spans="2:17">
      <c r="B21" t="s">
        <v>2406</v>
      </c>
      <c r="C21" t="s">
        <v>2407</v>
      </c>
      <c r="D21" t="s">
        <v>2408</v>
      </c>
      <c r="E21" t="s">
        <v>433</v>
      </c>
      <c r="F21" t="s">
        <v>156</v>
      </c>
      <c r="G21" t="s">
        <v>2409</v>
      </c>
      <c r="H21" s="78">
        <v>0.64</v>
      </c>
      <c r="I21" t="s">
        <v>108</v>
      </c>
      <c r="J21" s="78">
        <v>4.3</v>
      </c>
      <c r="K21" s="78">
        <v>0.79</v>
      </c>
      <c r="L21" s="78">
        <v>3527997.56</v>
      </c>
      <c r="M21" s="78">
        <v>102.63</v>
      </c>
      <c r="N21" s="78">
        <v>3620.7838958279999</v>
      </c>
      <c r="O21" s="78">
        <v>0</v>
      </c>
      <c r="P21" s="78">
        <v>0.91</v>
      </c>
      <c r="Q21" s="78">
        <v>0</v>
      </c>
    </row>
    <row r="22" spans="2:17">
      <c r="B22" s="79" t="s">
        <v>1020</v>
      </c>
      <c r="D22" s="16"/>
      <c r="H22" s="80">
        <v>0.64</v>
      </c>
      <c r="K22" s="80">
        <v>0.79</v>
      </c>
      <c r="L22" s="80">
        <v>3527997.56</v>
      </c>
      <c r="N22" s="80">
        <v>3620.7838958279999</v>
      </c>
      <c r="P22" s="80">
        <v>0.91</v>
      </c>
      <c r="Q22" s="80">
        <v>0</v>
      </c>
    </row>
    <row r="23" spans="2:17">
      <c r="B23" s="79" t="s">
        <v>1021</v>
      </c>
      <c r="D23" s="16"/>
    </row>
    <row r="24" spans="2:17">
      <c r="B24" t="s">
        <v>196</v>
      </c>
      <c r="C24" t="s">
        <v>196</v>
      </c>
      <c r="D24" s="16"/>
      <c r="E24" t="s">
        <v>196</v>
      </c>
      <c r="H24" s="78">
        <v>0</v>
      </c>
      <c r="I24" t="s">
        <v>196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1022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s="79" t="s">
        <v>1023</v>
      </c>
      <c r="D26" s="16"/>
    </row>
    <row r="27" spans="2:17">
      <c r="B27" t="s">
        <v>196</v>
      </c>
      <c r="C27" t="s">
        <v>196</v>
      </c>
      <c r="D27" s="16"/>
      <c r="E27" t="s">
        <v>196</v>
      </c>
      <c r="H27" s="78">
        <v>0</v>
      </c>
      <c r="I27" t="s">
        <v>196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1024</v>
      </c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s="79" t="s">
        <v>1025</v>
      </c>
      <c r="D29" s="16"/>
    </row>
    <row r="30" spans="2:17">
      <c r="B30" t="s">
        <v>196</v>
      </c>
      <c r="C30" t="s">
        <v>196</v>
      </c>
      <c r="D30" s="16"/>
      <c r="E30" t="s">
        <v>196</v>
      </c>
      <c r="H30" s="78">
        <v>0</v>
      </c>
      <c r="I30" t="s">
        <v>196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1026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1027</v>
      </c>
      <c r="D32" s="16"/>
      <c r="H32" s="80">
        <v>0.64</v>
      </c>
      <c r="K32" s="80">
        <v>0.79</v>
      </c>
      <c r="L32" s="80">
        <v>3527997.56</v>
      </c>
      <c r="N32" s="80">
        <v>3620.7838958279999</v>
      </c>
      <c r="P32" s="80">
        <v>0.91</v>
      </c>
      <c r="Q32" s="80">
        <v>0</v>
      </c>
    </row>
    <row r="33" spans="2:17">
      <c r="B33" s="79" t="s">
        <v>267</v>
      </c>
      <c r="D33" s="16"/>
      <c r="H33" s="80">
        <v>0.64</v>
      </c>
      <c r="K33" s="80">
        <v>0.79</v>
      </c>
      <c r="L33" s="80">
        <v>3527997.56</v>
      </c>
      <c r="N33" s="80">
        <v>3620.7838958279999</v>
      </c>
      <c r="P33" s="80">
        <v>0.91</v>
      </c>
      <c r="Q33" s="80">
        <v>0</v>
      </c>
    </row>
    <row r="34" spans="2:17">
      <c r="B34" s="79" t="s">
        <v>268</v>
      </c>
      <c r="D34" s="16"/>
    </row>
    <row r="35" spans="2:17">
      <c r="B35" s="79" t="s">
        <v>1014</v>
      </c>
      <c r="D35" s="16"/>
    </row>
    <row r="36" spans="2:17">
      <c r="B36" t="s">
        <v>196</v>
      </c>
      <c r="C36" t="s">
        <v>196</v>
      </c>
      <c r="D36" s="16"/>
      <c r="E36" t="s">
        <v>196</v>
      </c>
      <c r="H36" s="78">
        <v>0</v>
      </c>
      <c r="I36" t="s">
        <v>196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1015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1016</v>
      </c>
      <c r="D38" s="16"/>
    </row>
    <row r="39" spans="2:17">
      <c r="B39" t="s">
        <v>2410</v>
      </c>
      <c r="C39" t="s">
        <v>2411</v>
      </c>
      <c r="D39" t="s">
        <v>2412</v>
      </c>
      <c r="E39" t="s">
        <v>497</v>
      </c>
      <c r="F39" t="s">
        <v>357</v>
      </c>
      <c r="G39" t="s">
        <v>2413</v>
      </c>
      <c r="H39" s="78">
        <v>0</v>
      </c>
      <c r="I39" t="s">
        <v>112</v>
      </c>
      <c r="J39" s="78">
        <v>0</v>
      </c>
      <c r="K39" s="78">
        <v>0</v>
      </c>
      <c r="L39" s="78">
        <v>102266010</v>
      </c>
      <c r="M39" s="78">
        <v>102.39</v>
      </c>
      <c r="N39" s="78">
        <v>394338.49132847402</v>
      </c>
      <c r="O39" s="78">
        <v>0</v>
      </c>
      <c r="P39" s="78">
        <v>99.09</v>
      </c>
      <c r="Q39" s="78">
        <v>0.2</v>
      </c>
    </row>
    <row r="40" spans="2:17">
      <c r="B40" s="79" t="s">
        <v>1017</v>
      </c>
      <c r="D40" s="16"/>
      <c r="H40" s="80">
        <v>0</v>
      </c>
      <c r="K40" s="80">
        <v>0</v>
      </c>
      <c r="L40" s="80">
        <v>102266010</v>
      </c>
      <c r="N40" s="80">
        <v>394338.49132847402</v>
      </c>
      <c r="P40" s="80">
        <v>99.09</v>
      </c>
      <c r="Q40" s="80">
        <v>0.2</v>
      </c>
    </row>
    <row r="41" spans="2:17">
      <c r="B41" s="79" t="s">
        <v>1018</v>
      </c>
      <c r="D41" s="16"/>
    </row>
    <row r="42" spans="2:17">
      <c r="B42" s="79" t="s">
        <v>1019</v>
      </c>
      <c r="D42" s="16"/>
    </row>
    <row r="43" spans="2:17">
      <c r="B43" t="s">
        <v>196</v>
      </c>
      <c r="C43" t="s">
        <v>196</v>
      </c>
      <c r="D43" s="16"/>
      <c r="E43" t="s">
        <v>196</v>
      </c>
      <c r="H43" s="78">
        <v>0</v>
      </c>
      <c r="I43" t="s">
        <v>196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  <c r="P43" s="78">
        <v>0</v>
      </c>
      <c r="Q43" s="78">
        <v>0</v>
      </c>
    </row>
    <row r="44" spans="2:17">
      <c r="B44" s="79" t="s">
        <v>1020</v>
      </c>
      <c r="D44" s="16"/>
      <c r="H44" s="80">
        <v>0</v>
      </c>
      <c r="K44" s="80">
        <v>0</v>
      </c>
      <c r="L44" s="80">
        <v>0</v>
      </c>
      <c r="N44" s="80">
        <v>0</v>
      </c>
      <c r="P44" s="80">
        <v>0</v>
      </c>
      <c r="Q44" s="80">
        <v>0</v>
      </c>
    </row>
    <row r="45" spans="2:17">
      <c r="B45" s="79" t="s">
        <v>1021</v>
      </c>
      <c r="D45" s="16"/>
    </row>
    <row r="46" spans="2:17">
      <c r="B46" t="s">
        <v>196</v>
      </c>
      <c r="C46" t="s">
        <v>196</v>
      </c>
      <c r="D46" s="16"/>
      <c r="E46" t="s">
        <v>196</v>
      </c>
      <c r="H46" s="78">
        <v>0</v>
      </c>
      <c r="I46" t="s">
        <v>196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1022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s="79" t="s">
        <v>1023</v>
      </c>
      <c r="D48" s="16"/>
    </row>
    <row r="49" spans="2:17">
      <c r="B49" t="s">
        <v>196</v>
      </c>
      <c r="C49" t="s">
        <v>196</v>
      </c>
      <c r="D49" s="16"/>
      <c r="E49" t="s">
        <v>196</v>
      </c>
      <c r="H49" s="78">
        <v>0</v>
      </c>
      <c r="I49" t="s">
        <v>196</v>
      </c>
      <c r="J49" s="78">
        <v>0</v>
      </c>
      <c r="K49" s="78">
        <v>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</row>
    <row r="50" spans="2:17">
      <c r="B50" s="79" t="s">
        <v>1024</v>
      </c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s="79" t="s">
        <v>1025</v>
      </c>
      <c r="D51" s="16"/>
    </row>
    <row r="52" spans="2:17">
      <c r="B52" t="s">
        <v>196</v>
      </c>
      <c r="C52" t="s">
        <v>196</v>
      </c>
      <c r="D52" s="16"/>
      <c r="E52" t="s">
        <v>196</v>
      </c>
      <c r="H52" s="78">
        <v>0</v>
      </c>
      <c r="I52" t="s">
        <v>196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</row>
    <row r="53" spans="2:17">
      <c r="B53" s="79" t="s">
        <v>1026</v>
      </c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s="79" t="s">
        <v>1027</v>
      </c>
      <c r="D54" s="16"/>
      <c r="H54" s="80">
        <v>0</v>
      </c>
      <c r="K54" s="80">
        <v>0</v>
      </c>
      <c r="L54" s="80">
        <v>0</v>
      </c>
      <c r="N54" s="80">
        <v>0</v>
      </c>
      <c r="P54" s="80">
        <v>0</v>
      </c>
      <c r="Q54" s="80">
        <v>0</v>
      </c>
    </row>
    <row r="55" spans="2:17">
      <c r="B55" s="79" t="s">
        <v>273</v>
      </c>
      <c r="D55" s="16"/>
      <c r="H55" s="80">
        <v>0</v>
      </c>
      <c r="K55" s="80">
        <v>0</v>
      </c>
      <c r="L55" s="80">
        <v>102266010</v>
      </c>
      <c r="N55" s="80">
        <v>394338.49132847402</v>
      </c>
      <c r="P55" s="80">
        <v>99.09</v>
      </c>
      <c r="Q55" s="80">
        <v>0.2</v>
      </c>
    </row>
    <row r="56" spans="2:17">
      <c r="B56" t="s">
        <v>274</v>
      </c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98"/>
  <sheetViews>
    <sheetView rightToLeft="1" topLeftCell="B1" workbookViewId="0">
      <selection activeCell="J11" sqref="J1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9" width="10.7109375" style="16" customWidth="1"/>
    <col min="10" max="10" width="8.140625" style="16" bestFit="1" customWidth="1"/>
    <col min="11" max="11" width="15.42578125" style="16" bestFit="1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19" t="s">
        <v>152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03">
        <v>6.02</v>
      </c>
      <c r="H11" s="18"/>
      <c r="I11" s="18"/>
      <c r="J11" s="103">
        <v>3.2</v>
      </c>
      <c r="K11" s="103">
        <v>4250420351.5300002</v>
      </c>
      <c r="L11" s="7"/>
      <c r="M11" s="103">
        <v>5427073.6720108176</v>
      </c>
      <c r="N11" s="103">
        <v>100</v>
      </c>
      <c r="O11" s="103">
        <v>2.81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104" t="s">
        <v>194</v>
      </c>
    </row>
    <row r="13" spans="2:59">
      <c r="B13" s="104" t="s">
        <v>2414</v>
      </c>
    </row>
    <row r="14" spans="2:59">
      <c r="B14" t="s">
        <v>196</v>
      </c>
      <c r="D14" t="s">
        <v>196</v>
      </c>
      <c r="E14" t="s">
        <v>196</v>
      </c>
      <c r="G14" s="78">
        <v>0</v>
      </c>
      <c r="H14" t="s">
        <v>196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104" t="s">
        <v>2415</v>
      </c>
      <c r="G15" s="105">
        <v>0</v>
      </c>
      <c r="J15" s="105">
        <v>0</v>
      </c>
      <c r="K15" s="105">
        <v>0</v>
      </c>
      <c r="M15" s="105">
        <v>0</v>
      </c>
      <c r="N15" s="105">
        <v>0</v>
      </c>
      <c r="O15" s="105">
        <v>0</v>
      </c>
    </row>
    <row r="16" spans="2:59">
      <c r="B16" s="104" t="s">
        <v>2416</v>
      </c>
    </row>
    <row r="17" spans="2:15">
      <c r="B17" t="s">
        <v>196</v>
      </c>
      <c r="D17" t="s">
        <v>196</v>
      </c>
      <c r="E17" t="s">
        <v>196</v>
      </c>
      <c r="G17" s="78">
        <v>0</v>
      </c>
      <c r="H17" t="s">
        <v>196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s="104" t="s">
        <v>2417</v>
      </c>
      <c r="G18" s="105">
        <v>0</v>
      </c>
      <c r="J18" s="105">
        <v>0</v>
      </c>
      <c r="K18" s="105">
        <v>0</v>
      </c>
      <c r="M18" s="105">
        <v>0</v>
      </c>
      <c r="N18" s="105">
        <v>0</v>
      </c>
      <c r="O18" s="105">
        <v>0</v>
      </c>
    </row>
    <row r="19" spans="2:15">
      <c r="B19" s="104" t="s">
        <v>2418</v>
      </c>
    </row>
    <row r="20" spans="2:15">
      <c r="B20" t="s">
        <v>196</v>
      </c>
      <c r="D20" t="s">
        <v>196</v>
      </c>
      <c r="E20" t="s">
        <v>196</v>
      </c>
      <c r="G20" s="78">
        <v>0</v>
      </c>
      <c r="H20" t="s">
        <v>196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104" t="s">
        <v>2419</v>
      </c>
      <c r="G21" s="105">
        <v>0</v>
      </c>
      <c r="J21" s="105">
        <v>0</v>
      </c>
      <c r="K21" s="105">
        <v>0</v>
      </c>
      <c r="M21" s="105">
        <v>0</v>
      </c>
      <c r="N21" s="105">
        <v>0</v>
      </c>
      <c r="O21" s="105">
        <v>0</v>
      </c>
    </row>
    <row r="22" spans="2:15">
      <c r="B22" s="104" t="s">
        <v>2420</v>
      </c>
    </row>
    <row r="23" spans="2:15">
      <c r="B23" t="s">
        <v>2804</v>
      </c>
      <c r="C23" t="s">
        <v>2421</v>
      </c>
      <c r="D23" t="s">
        <v>2422</v>
      </c>
      <c r="E23" t="s">
        <v>2423</v>
      </c>
      <c r="F23" t="s">
        <v>156</v>
      </c>
      <c r="G23" s="78">
        <v>5.66</v>
      </c>
      <c r="H23" t="s">
        <v>108</v>
      </c>
      <c r="I23" s="78">
        <v>5.17</v>
      </c>
      <c r="J23" s="78">
        <v>1.29</v>
      </c>
      <c r="K23" s="78">
        <v>10164522.25</v>
      </c>
      <c r="L23" s="78">
        <v>163.19999999999999</v>
      </c>
      <c r="M23" s="78">
        <v>16588.500312</v>
      </c>
      <c r="N23" s="78">
        <v>0.31</v>
      </c>
      <c r="O23" s="78">
        <v>0.01</v>
      </c>
    </row>
    <row r="24" spans="2:15">
      <c r="B24" t="s">
        <v>2804</v>
      </c>
      <c r="C24" t="s">
        <v>2421</v>
      </c>
      <c r="D24" t="s">
        <v>2434</v>
      </c>
      <c r="E24" t="s">
        <v>2423</v>
      </c>
      <c r="F24" t="s">
        <v>156</v>
      </c>
      <c r="G24" s="78">
        <v>5.65</v>
      </c>
      <c r="H24" t="s">
        <v>108</v>
      </c>
      <c r="I24" s="78">
        <v>5.17</v>
      </c>
      <c r="J24" s="78">
        <v>1.29</v>
      </c>
      <c r="K24" s="78">
        <v>391134.95</v>
      </c>
      <c r="L24" s="78">
        <v>162.43</v>
      </c>
      <c r="M24" s="78">
        <v>635.32049928499998</v>
      </c>
      <c r="N24" s="78">
        <v>0.01</v>
      </c>
      <c r="O24" s="78">
        <v>0</v>
      </c>
    </row>
    <row r="25" spans="2:15">
      <c r="B25" t="s">
        <v>2804</v>
      </c>
      <c r="C25" t="s">
        <v>2421</v>
      </c>
      <c r="D25" t="s">
        <v>2435</v>
      </c>
      <c r="E25" t="s">
        <v>2423</v>
      </c>
      <c r="F25" t="s">
        <v>156</v>
      </c>
      <c r="G25" s="78">
        <v>5.65</v>
      </c>
      <c r="H25" t="s">
        <v>108</v>
      </c>
      <c r="I25" s="78">
        <v>5.17</v>
      </c>
      <c r="J25" s="78">
        <v>1.29</v>
      </c>
      <c r="K25" s="78">
        <v>4400618.96</v>
      </c>
      <c r="L25" s="78">
        <v>163.97</v>
      </c>
      <c r="M25" s="78">
        <v>7215.6949087120001</v>
      </c>
      <c r="N25" s="78">
        <v>0.13</v>
      </c>
      <c r="O25" s="78">
        <v>0</v>
      </c>
    </row>
    <row r="26" spans="2:15">
      <c r="B26" t="s">
        <v>2804</v>
      </c>
      <c r="C26" t="s">
        <v>2421</v>
      </c>
      <c r="D26" t="s">
        <v>2436</v>
      </c>
      <c r="E26" t="s">
        <v>2423</v>
      </c>
      <c r="F26" t="s">
        <v>156</v>
      </c>
      <c r="G26" s="78">
        <v>5.65</v>
      </c>
      <c r="H26" t="s">
        <v>108</v>
      </c>
      <c r="I26" s="78">
        <v>5.17</v>
      </c>
      <c r="J26" s="78">
        <v>1.29</v>
      </c>
      <c r="K26" s="78">
        <v>5043011.0599999996</v>
      </c>
      <c r="L26" s="78">
        <v>162.28</v>
      </c>
      <c r="M26" s="78">
        <v>8183.7983481680003</v>
      </c>
      <c r="N26" s="78">
        <v>0.15</v>
      </c>
      <c r="O26" s="78">
        <v>0</v>
      </c>
    </row>
    <row r="27" spans="2:15">
      <c r="B27" t="s">
        <v>2804</v>
      </c>
      <c r="C27" t="s">
        <v>2421</v>
      </c>
      <c r="D27" t="s">
        <v>2437</v>
      </c>
      <c r="E27" t="s">
        <v>2423</v>
      </c>
      <c r="F27" t="s">
        <v>156</v>
      </c>
      <c r="G27" s="78">
        <v>5.65</v>
      </c>
      <c r="H27" t="s">
        <v>108</v>
      </c>
      <c r="I27" s="78">
        <v>5.17</v>
      </c>
      <c r="J27" s="78">
        <v>1.29</v>
      </c>
      <c r="K27" s="78">
        <v>5885143.5899999999</v>
      </c>
      <c r="L27" s="78">
        <v>162.28</v>
      </c>
      <c r="M27" s="78">
        <v>9550.4110178520004</v>
      </c>
      <c r="N27" s="78">
        <v>0.18</v>
      </c>
      <c r="O27" s="78">
        <v>0</v>
      </c>
    </row>
    <row r="28" spans="2:15">
      <c r="B28" t="s">
        <v>2804</v>
      </c>
      <c r="C28" t="s">
        <v>2421</v>
      </c>
      <c r="D28" t="s">
        <v>2438</v>
      </c>
      <c r="E28" t="s">
        <v>2423</v>
      </c>
      <c r="F28" t="s">
        <v>156</v>
      </c>
      <c r="G28" s="78">
        <v>5.65</v>
      </c>
      <c r="H28" t="s">
        <v>108</v>
      </c>
      <c r="I28" s="78">
        <v>5.17</v>
      </c>
      <c r="J28" s="78">
        <v>1.29</v>
      </c>
      <c r="K28" s="78">
        <v>5966397.2199999997</v>
      </c>
      <c r="L28" s="78">
        <v>162.28</v>
      </c>
      <c r="M28" s="78">
        <v>9682.2694086160009</v>
      </c>
      <c r="N28" s="78">
        <v>0.18</v>
      </c>
      <c r="O28" s="78">
        <v>0.01</v>
      </c>
    </row>
    <row r="29" spans="2:15">
      <c r="B29" t="s">
        <v>2804</v>
      </c>
      <c r="C29" t="s">
        <v>2421</v>
      </c>
      <c r="D29" t="s">
        <v>2439</v>
      </c>
      <c r="E29" t="s">
        <v>2423</v>
      </c>
      <c r="F29" t="s">
        <v>156</v>
      </c>
      <c r="G29" s="78">
        <v>5.66</v>
      </c>
      <c r="H29" t="s">
        <v>108</v>
      </c>
      <c r="I29" s="78">
        <v>5.17</v>
      </c>
      <c r="J29" s="78">
        <v>1.29</v>
      </c>
      <c r="K29" s="78">
        <v>5603815.04</v>
      </c>
      <c r="L29" s="78">
        <v>163.56</v>
      </c>
      <c r="M29" s="78">
        <v>9165.5998794240004</v>
      </c>
      <c r="N29" s="78">
        <v>0.17</v>
      </c>
      <c r="O29" s="78">
        <v>0</v>
      </c>
    </row>
    <row r="30" spans="2:15">
      <c r="B30" t="s">
        <v>2804</v>
      </c>
      <c r="C30" t="s">
        <v>2421</v>
      </c>
      <c r="D30" t="s">
        <v>2440</v>
      </c>
      <c r="E30" t="s">
        <v>2423</v>
      </c>
      <c r="F30" t="s">
        <v>156</v>
      </c>
      <c r="G30" s="78">
        <v>5.66</v>
      </c>
      <c r="H30" t="s">
        <v>108</v>
      </c>
      <c r="I30" s="78">
        <v>5.17</v>
      </c>
      <c r="J30" s="78">
        <v>1.29</v>
      </c>
      <c r="K30" s="78">
        <v>1423232.2</v>
      </c>
      <c r="L30" s="78">
        <v>161.13</v>
      </c>
      <c r="M30" s="78">
        <v>2293.2540438599999</v>
      </c>
      <c r="N30" s="78">
        <v>0.04</v>
      </c>
      <c r="O30" s="78">
        <v>0</v>
      </c>
    </row>
    <row r="31" spans="2:15">
      <c r="B31" t="s">
        <v>2804</v>
      </c>
      <c r="C31" t="s">
        <v>2421</v>
      </c>
      <c r="D31" t="s">
        <v>2441</v>
      </c>
      <c r="E31" t="s">
        <v>2423</v>
      </c>
      <c r="F31" t="s">
        <v>156</v>
      </c>
      <c r="G31" s="78">
        <v>5.66</v>
      </c>
      <c r="H31" t="s">
        <v>108</v>
      </c>
      <c r="I31" s="78">
        <v>5.17</v>
      </c>
      <c r="J31" s="78">
        <v>1.29</v>
      </c>
      <c r="K31" s="78">
        <v>18445531.16</v>
      </c>
      <c r="L31" s="78">
        <v>159.55000000000001</v>
      </c>
      <c r="M31" s="78">
        <v>29429.844965780001</v>
      </c>
      <c r="N31" s="78">
        <v>0.54</v>
      </c>
      <c r="O31" s="78">
        <v>0.02</v>
      </c>
    </row>
    <row r="32" spans="2:15">
      <c r="B32" t="s">
        <v>2804</v>
      </c>
      <c r="C32" t="s">
        <v>2421</v>
      </c>
      <c r="D32" t="s">
        <v>2424</v>
      </c>
      <c r="E32" t="s">
        <v>2423</v>
      </c>
      <c r="F32" t="s">
        <v>156</v>
      </c>
      <c r="G32" s="78">
        <v>5.65</v>
      </c>
      <c r="H32" t="s">
        <v>108</v>
      </c>
      <c r="I32" s="78">
        <v>5.17</v>
      </c>
      <c r="J32" s="78">
        <v>1.29</v>
      </c>
      <c r="K32" s="78">
        <v>12251207.17</v>
      </c>
      <c r="L32" s="78">
        <v>160.02000000000001</v>
      </c>
      <c r="M32" s="78">
        <v>19604.381713433999</v>
      </c>
      <c r="N32" s="78">
        <v>0.36</v>
      </c>
      <c r="O32" s="78">
        <v>0.01</v>
      </c>
    </row>
    <row r="33" spans="2:15">
      <c r="B33" t="s">
        <v>2804</v>
      </c>
      <c r="C33" t="s">
        <v>2421</v>
      </c>
      <c r="D33" t="s">
        <v>2425</v>
      </c>
      <c r="E33" t="s">
        <v>2423</v>
      </c>
      <c r="F33" t="s">
        <v>156</v>
      </c>
      <c r="G33" s="78">
        <v>5.66</v>
      </c>
      <c r="H33" t="s">
        <v>108</v>
      </c>
      <c r="I33" s="78">
        <v>5.17</v>
      </c>
      <c r="J33" s="78">
        <v>1.29</v>
      </c>
      <c r="K33" s="78">
        <v>9083428.1699999999</v>
      </c>
      <c r="L33" s="78">
        <v>157.24</v>
      </c>
      <c r="M33" s="78">
        <v>14282.782454508</v>
      </c>
      <c r="N33" s="78">
        <v>0.26</v>
      </c>
      <c r="O33" s="78">
        <v>0.01</v>
      </c>
    </row>
    <row r="34" spans="2:15">
      <c r="B34" t="s">
        <v>2804</v>
      </c>
      <c r="C34" t="s">
        <v>2421</v>
      </c>
      <c r="D34" t="s">
        <v>2426</v>
      </c>
      <c r="E34" t="s">
        <v>2423</v>
      </c>
      <c r="F34" t="s">
        <v>156</v>
      </c>
      <c r="G34" s="78">
        <v>5.65</v>
      </c>
      <c r="H34" t="s">
        <v>108</v>
      </c>
      <c r="I34" s="78">
        <v>5.17</v>
      </c>
      <c r="J34" s="78">
        <v>1.29</v>
      </c>
      <c r="K34" s="78">
        <v>7068182.9500000002</v>
      </c>
      <c r="L34" s="78">
        <v>152.66</v>
      </c>
      <c r="M34" s="78">
        <v>10790.28809147</v>
      </c>
      <c r="N34" s="78">
        <v>0.2</v>
      </c>
      <c r="O34" s="78">
        <v>0.01</v>
      </c>
    </row>
    <row r="35" spans="2:15">
      <c r="B35" t="s">
        <v>2804</v>
      </c>
      <c r="C35" t="s">
        <v>2421</v>
      </c>
      <c r="D35" t="s">
        <v>2427</v>
      </c>
      <c r="E35" t="s">
        <v>2423</v>
      </c>
      <c r="F35" t="s">
        <v>156</v>
      </c>
      <c r="G35" s="78">
        <v>5.66</v>
      </c>
      <c r="H35" t="s">
        <v>108</v>
      </c>
      <c r="I35" s="78">
        <v>5.17</v>
      </c>
      <c r="J35" s="78">
        <v>1.29</v>
      </c>
      <c r="K35" s="78">
        <v>8793648.1999999993</v>
      </c>
      <c r="L35" s="78">
        <v>150.27000000000001</v>
      </c>
      <c r="M35" s="78">
        <v>13214.21515014</v>
      </c>
      <c r="N35" s="78">
        <v>0.24</v>
      </c>
      <c r="O35" s="78">
        <v>0.01</v>
      </c>
    </row>
    <row r="36" spans="2:15">
      <c r="B36" t="s">
        <v>2804</v>
      </c>
      <c r="C36" t="s">
        <v>2421</v>
      </c>
      <c r="D36" t="s">
        <v>2428</v>
      </c>
      <c r="E36" t="s">
        <v>2423</v>
      </c>
      <c r="F36" t="s">
        <v>156</v>
      </c>
      <c r="G36" s="78">
        <v>5.66</v>
      </c>
      <c r="H36" t="s">
        <v>108</v>
      </c>
      <c r="I36" s="78">
        <v>5.17</v>
      </c>
      <c r="J36" s="78">
        <v>1.29</v>
      </c>
      <c r="K36" s="78">
        <v>8468059.3900000006</v>
      </c>
      <c r="L36" s="78">
        <v>149.99</v>
      </c>
      <c r="M36" s="78">
        <v>12701.242279061</v>
      </c>
      <c r="N36" s="78">
        <v>0.23</v>
      </c>
      <c r="O36" s="78">
        <v>0.01</v>
      </c>
    </row>
    <row r="37" spans="2:15">
      <c r="B37" t="s">
        <v>2804</v>
      </c>
      <c r="C37" t="s">
        <v>2421</v>
      </c>
      <c r="D37" t="s">
        <v>2429</v>
      </c>
      <c r="E37" t="s">
        <v>2423</v>
      </c>
      <c r="F37" t="s">
        <v>156</v>
      </c>
      <c r="G37" s="78">
        <v>5.66</v>
      </c>
      <c r="H37" t="s">
        <v>108</v>
      </c>
      <c r="I37" s="78">
        <v>5.17</v>
      </c>
      <c r="J37" s="78">
        <v>1.29</v>
      </c>
      <c r="K37" s="78">
        <v>7461016.46</v>
      </c>
      <c r="L37" s="78">
        <v>149.54</v>
      </c>
      <c r="M37" s="78">
        <v>11157.204014284</v>
      </c>
      <c r="N37" s="78">
        <v>0.21</v>
      </c>
      <c r="O37" s="78">
        <v>0.01</v>
      </c>
    </row>
    <row r="38" spans="2:15">
      <c r="B38" t="s">
        <v>2804</v>
      </c>
      <c r="C38" t="s">
        <v>2421</v>
      </c>
      <c r="D38" t="s">
        <v>2430</v>
      </c>
      <c r="E38" t="s">
        <v>2423</v>
      </c>
      <c r="F38" t="s">
        <v>156</v>
      </c>
      <c r="G38" s="78">
        <v>5.65</v>
      </c>
      <c r="H38" t="s">
        <v>108</v>
      </c>
      <c r="I38" s="78">
        <v>5.17</v>
      </c>
      <c r="J38" s="78">
        <v>1.29</v>
      </c>
      <c r="K38" s="78">
        <v>7735204.1200000001</v>
      </c>
      <c r="L38" s="78">
        <v>150.27000000000001</v>
      </c>
      <c r="M38" s="78">
        <v>11623.691231123999</v>
      </c>
      <c r="N38" s="78">
        <v>0.21</v>
      </c>
      <c r="O38" s="78">
        <v>0.01</v>
      </c>
    </row>
    <row r="39" spans="2:15">
      <c r="B39" t="s">
        <v>2804</v>
      </c>
      <c r="C39" t="s">
        <v>2421</v>
      </c>
      <c r="D39" t="s">
        <v>2431</v>
      </c>
      <c r="E39" t="s">
        <v>2423</v>
      </c>
      <c r="F39" t="s">
        <v>156</v>
      </c>
      <c r="G39" s="78">
        <v>5.65</v>
      </c>
      <c r="H39" t="s">
        <v>108</v>
      </c>
      <c r="I39" s="78">
        <v>5.17</v>
      </c>
      <c r="J39" s="78">
        <v>1.29</v>
      </c>
      <c r="K39" s="78">
        <v>5487066.5899999999</v>
      </c>
      <c r="L39" s="78">
        <v>151.91999999999999</v>
      </c>
      <c r="M39" s="78">
        <v>8335.9515635280004</v>
      </c>
      <c r="N39" s="78">
        <v>0.15</v>
      </c>
      <c r="O39" s="78">
        <v>0</v>
      </c>
    </row>
    <row r="40" spans="2:15">
      <c r="B40" t="s">
        <v>2804</v>
      </c>
      <c r="C40" t="s">
        <v>2421</v>
      </c>
      <c r="D40" t="s">
        <v>2432</v>
      </c>
      <c r="E40" t="s">
        <v>2423</v>
      </c>
      <c r="F40" t="s">
        <v>156</v>
      </c>
      <c r="G40" s="78">
        <v>5.65</v>
      </c>
      <c r="H40" t="s">
        <v>108</v>
      </c>
      <c r="I40" s="78">
        <v>5.17</v>
      </c>
      <c r="J40" s="78">
        <v>1.29</v>
      </c>
      <c r="K40" s="78">
        <v>3306906.63</v>
      </c>
      <c r="L40" s="78">
        <v>152.99</v>
      </c>
      <c r="M40" s="78">
        <v>5059.2364532370002</v>
      </c>
      <c r="N40" s="78">
        <v>0.09</v>
      </c>
      <c r="O40" s="78">
        <v>0</v>
      </c>
    </row>
    <row r="41" spans="2:15">
      <c r="B41" t="s">
        <v>2804</v>
      </c>
      <c r="C41" t="s">
        <v>2421</v>
      </c>
      <c r="D41" t="s">
        <v>2433</v>
      </c>
      <c r="E41" t="s">
        <v>2423</v>
      </c>
      <c r="F41" t="s">
        <v>156</v>
      </c>
      <c r="G41" s="78">
        <v>5.65</v>
      </c>
      <c r="H41" t="s">
        <v>108</v>
      </c>
      <c r="I41" s="78">
        <v>5.17</v>
      </c>
      <c r="J41" s="78">
        <v>1.29</v>
      </c>
      <c r="K41" s="78">
        <v>3325240.42</v>
      </c>
      <c r="L41" s="78">
        <v>153.44999999999999</v>
      </c>
      <c r="M41" s="78">
        <v>5102.5814244900002</v>
      </c>
      <c r="N41" s="78">
        <v>0.09</v>
      </c>
      <c r="O41" s="78">
        <v>0</v>
      </c>
    </row>
    <row r="42" spans="2:15">
      <c r="B42" t="s">
        <v>2805</v>
      </c>
      <c r="C42" t="s">
        <v>2421</v>
      </c>
      <c r="D42" t="s">
        <v>2442</v>
      </c>
      <c r="E42" t="s">
        <v>429</v>
      </c>
      <c r="F42" t="s">
        <v>155</v>
      </c>
      <c r="G42" s="78">
        <v>6.6</v>
      </c>
      <c r="H42" t="s">
        <v>108</v>
      </c>
      <c r="I42" s="78">
        <v>4.46</v>
      </c>
      <c r="J42" s="78">
        <v>2.5299999999999998</v>
      </c>
      <c r="K42" s="78">
        <v>257882530.15000001</v>
      </c>
      <c r="L42" s="78">
        <v>128.77359999999985</v>
      </c>
      <c r="M42" s="78">
        <v>332084.61784523999</v>
      </c>
      <c r="N42" s="78">
        <v>6.12</v>
      </c>
      <c r="O42" s="78">
        <v>0.17</v>
      </c>
    </row>
    <row r="43" spans="2:15">
      <c r="B43" t="s">
        <v>2806</v>
      </c>
      <c r="C43" t="s">
        <v>2421</v>
      </c>
      <c r="D43" t="s">
        <v>2443</v>
      </c>
      <c r="E43" t="s">
        <v>439</v>
      </c>
      <c r="F43" t="s">
        <v>157</v>
      </c>
      <c r="G43" s="78">
        <v>4.6900000000000004</v>
      </c>
      <c r="H43" t="s">
        <v>108</v>
      </c>
      <c r="I43" s="78">
        <v>3.76</v>
      </c>
      <c r="J43" s="78">
        <v>0.85</v>
      </c>
      <c r="K43" s="78">
        <v>74869243.989999995</v>
      </c>
      <c r="L43" s="78">
        <v>116.79</v>
      </c>
      <c r="M43" s="78">
        <v>87439.790055920996</v>
      </c>
      <c r="N43" s="78">
        <v>1.61</v>
      </c>
      <c r="O43" s="78">
        <v>0.05</v>
      </c>
    </row>
    <row r="44" spans="2:15">
      <c r="B44" t="s">
        <v>2806</v>
      </c>
      <c r="C44" t="s">
        <v>2421</v>
      </c>
      <c r="D44" t="s">
        <v>2444</v>
      </c>
      <c r="E44" t="s">
        <v>439</v>
      </c>
      <c r="F44" t="s">
        <v>157</v>
      </c>
      <c r="G44" s="78">
        <v>4.6900000000000004</v>
      </c>
      <c r="H44" t="s">
        <v>108</v>
      </c>
      <c r="I44" s="78">
        <v>3.76</v>
      </c>
      <c r="J44" s="78">
        <v>0.85</v>
      </c>
      <c r="K44" s="78">
        <v>3221232.14</v>
      </c>
      <c r="L44" s="78">
        <v>115.35</v>
      </c>
      <c r="M44" s="78">
        <v>3715.6912734900002</v>
      </c>
      <c r="N44" s="78">
        <v>7.0000000000000007E-2</v>
      </c>
      <c r="O44" s="78">
        <v>0</v>
      </c>
    </row>
    <row r="45" spans="2:15">
      <c r="B45" t="s">
        <v>2807</v>
      </c>
      <c r="C45" t="s">
        <v>2421</v>
      </c>
      <c r="D45" t="s">
        <v>2452</v>
      </c>
      <c r="E45" t="s">
        <v>433</v>
      </c>
      <c r="F45" t="s">
        <v>156</v>
      </c>
      <c r="G45" s="78">
        <v>5.9</v>
      </c>
      <c r="H45" t="s">
        <v>108</v>
      </c>
      <c r="I45" s="78">
        <v>4.7</v>
      </c>
      <c r="J45" s="78">
        <v>1.27</v>
      </c>
      <c r="K45" s="78">
        <v>44116533.850000001</v>
      </c>
      <c r="L45" s="78">
        <v>145.32</v>
      </c>
      <c r="M45" s="78">
        <v>64110.146990820002</v>
      </c>
      <c r="N45" s="78">
        <v>1.18</v>
      </c>
      <c r="O45" s="78">
        <v>0.03</v>
      </c>
    </row>
    <row r="46" spans="2:15">
      <c r="B46" t="s">
        <v>2808</v>
      </c>
      <c r="C46" t="s">
        <v>2421</v>
      </c>
      <c r="D46" t="s">
        <v>2456</v>
      </c>
      <c r="E46" t="s">
        <v>433</v>
      </c>
      <c r="F46" t="s">
        <v>156</v>
      </c>
      <c r="G46" s="78">
        <v>7.12</v>
      </c>
      <c r="H46" t="s">
        <v>108</v>
      </c>
      <c r="I46" s="78">
        <v>5.36</v>
      </c>
      <c r="J46" s="78">
        <v>1.68</v>
      </c>
      <c r="K46" s="78">
        <v>33357415.27</v>
      </c>
      <c r="L46" s="78">
        <v>132.02000000000001</v>
      </c>
      <c r="M46" s="78">
        <v>44038.459639453999</v>
      </c>
      <c r="N46" s="78">
        <v>0.81</v>
      </c>
      <c r="O46" s="78">
        <v>0.02</v>
      </c>
    </row>
    <row r="47" spans="2:15">
      <c r="B47" t="s">
        <v>2808</v>
      </c>
      <c r="C47" t="s">
        <v>2421</v>
      </c>
      <c r="D47" t="s">
        <v>2458</v>
      </c>
      <c r="E47" t="s">
        <v>433</v>
      </c>
      <c r="F47" t="s">
        <v>156</v>
      </c>
      <c r="G47" s="78">
        <v>7.18</v>
      </c>
      <c r="H47" t="s">
        <v>108</v>
      </c>
      <c r="I47" s="78">
        <v>5.13</v>
      </c>
      <c r="J47" s="78">
        <v>1.48</v>
      </c>
      <c r="K47" s="78">
        <v>39476355.880000003</v>
      </c>
      <c r="L47" s="78">
        <v>130.12</v>
      </c>
      <c r="M47" s="78">
        <v>51366.634271055998</v>
      </c>
      <c r="N47" s="78">
        <v>0.95</v>
      </c>
      <c r="O47" s="78">
        <v>0.03</v>
      </c>
    </row>
    <row r="48" spans="2:15">
      <c r="B48" t="s">
        <v>2808</v>
      </c>
      <c r="C48" t="s">
        <v>2421</v>
      </c>
      <c r="D48" t="s">
        <v>2457</v>
      </c>
      <c r="E48" t="s">
        <v>433</v>
      </c>
      <c r="F48" t="s">
        <v>156</v>
      </c>
      <c r="G48" s="78">
        <v>7.18</v>
      </c>
      <c r="H48" t="s">
        <v>108</v>
      </c>
      <c r="I48" s="78">
        <v>4.9800000000000004</v>
      </c>
      <c r="J48" s="78">
        <v>1.62</v>
      </c>
      <c r="K48" s="78">
        <v>65227188.619999997</v>
      </c>
      <c r="L48" s="78">
        <v>130.47999999999999</v>
      </c>
      <c r="M48" s="78">
        <v>85108.435711376005</v>
      </c>
      <c r="N48" s="78">
        <v>1.57</v>
      </c>
      <c r="O48" s="78">
        <v>0.04</v>
      </c>
    </row>
    <row r="49" spans="2:15">
      <c r="B49" t="s">
        <v>2808</v>
      </c>
      <c r="C49" t="s">
        <v>2421</v>
      </c>
      <c r="D49" t="s">
        <v>2455</v>
      </c>
      <c r="E49" t="s">
        <v>433</v>
      </c>
      <c r="F49" t="s">
        <v>156</v>
      </c>
      <c r="G49" s="78">
        <v>7.24</v>
      </c>
      <c r="H49" t="s">
        <v>108</v>
      </c>
      <c r="I49" s="78">
        <v>4.8499999999999996</v>
      </c>
      <c r="J49" s="78">
        <v>1.33</v>
      </c>
      <c r="K49" s="78">
        <v>17078608.760000002</v>
      </c>
      <c r="L49" s="78">
        <v>129.28</v>
      </c>
      <c r="M49" s="78">
        <v>22079.225404928002</v>
      </c>
      <c r="N49" s="78">
        <v>0.41</v>
      </c>
      <c r="O49" s="78">
        <v>0.01</v>
      </c>
    </row>
    <row r="50" spans="2:15">
      <c r="B50" t="s">
        <v>2808</v>
      </c>
      <c r="C50" t="s">
        <v>2421</v>
      </c>
      <c r="D50" t="s">
        <v>2459</v>
      </c>
      <c r="E50" t="s">
        <v>433</v>
      </c>
      <c r="F50" t="s">
        <v>156</v>
      </c>
      <c r="G50" s="78">
        <v>7.24</v>
      </c>
      <c r="H50" t="s">
        <v>108</v>
      </c>
      <c r="I50" s="78">
        <v>4.8499999999999996</v>
      </c>
      <c r="J50" s="78">
        <v>1.32</v>
      </c>
      <c r="K50" s="78">
        <v>11110055.92</v>
      </c>
      <c r="L50" s="78">
        <v>129.36000000000001</v>
      </c>
      <c r="M50" s="78">
        <v>14371.968338111999</v>
      </c>
      <c r="N50" s="78">
        <v>0.26</v>
      </c>
      <c r="O50" s="78">
        <v>0.01</v>
      </c>
    </row>
    <row r="51" spans="2:15">
      <c r="B51" t="s">
        <v>2808</v>
      </c>
      <c r="C51" t="s">
        <v>2421</v>
      </c>
      <c r="D51" t="s">
        <v>2460</v>
      </c>
      <c r="E51" t="s">
        <v>433</v>
      </c>
      <c r="F51" t="s">
        <v>156</v>
      </c>
      <c r="G51" s="78">
        <v>7.24</v>
      </c>
      <c r="H51" t="s">
        <v>108</v>
      </c>
      <c r="I51" s="78">
        <v>4.8600000000000003</v>
      </c>
      <c r="J51" s="78">
        <v>1.36</v>
      </c>
      <c r="K51" s="78">
        <v>28807023.809999999</v>
      </c>
      <c r="L51" s="78">
        <v>129.07</v>
      </c>
      <c r="M51" s="78">
        <v>37181.225631567002</v>
      </c>
      <c r="N51" s="78">
        <v>0.69</v>
      </c>
      <c r="O51" s="78">
        <v>0.02</v>
      </c>
    </row>
    <row r="52" spans="2:15">
      <c r="B52" t="s">
        <v>2808</v>
      </c>
      <c r="C52" t="s">
        <v>2421</v>
      </c>
      <c r="D52" t="s">
        <v>2462</v>
      </c>
      <c r="E52" t="s">
        <v>433</v>
      </c>
      <c r="F52" t="s">
        <v>156</v>
      </c>
      <c r="G52" s="78">
        <v>7.25</v>
      </c>
      <c r="H52" t="s">
        <v>108</v>
      </c>
      <c r="I52" s="78">
        <v>4.8499999999999996</v>
      </c>
      <c r="J52" s="78">
        <v>1.32</v>
      </c>
      <c r="K52" s="78">
        <v>22366443.25</v>
      </c>
      <c r="L52" s="78">
        <v>128.04</v>
      </c>
      <c r="M52" s="78">
        <v>28637.993937300002</v>
      </c>
      <c r="N52" s="78">
        <v>0.53</v>
      </c>
      <c r="O52" s="78">
        <v>0.01</v>
      </c>
    </row>
    <row r="53" spans="2:15">
      <c r="B53" t="s">
        <v>2808</v>
      </c>
      <c r="C53" t="s">
        <v>2421</v>
      </c>
      <c r="D53" t="s">
        <v>2461</v>
      </c>
      <c r="E53" t="s">
        <v>433</v>
      </c>
      <c r="F53" t="s">
        <v>156</v>
      </c>
      <c r="G53" s="78">
        <v>7.14</v>
      </c>
      <c r="H53" t="s">
        <v>108</v>
      </c>
      <c r="I53" s="78">
        <v>4.8499999999999996</v>
      </c>
      <c r="J53" s="78">
        <v>1.9</v>
      </c>
      <c r="K53" s="78">
        <v>8744508.6500000004</v>
      </c>
      <c r="L53" s="78">
        <v>122.42</v>
      </c>
      <c r="M53" s="78">
        <v>10705.027489329999</v>
      </c>
      <c r="N53" s="78">
        <v>0.2</v>
      </c>
      <c r="O53" s="78">
        <v>0.01</v>
      </c>
    </row>
    <row r="54" spans="2:15">
      <c r="B54" t="s">
        <v>2809</v>
      </c>
      <c r="C54" t="s">
        <v>2421</v>
      </c>
      <c r="D54" t="s">
        <v>2465</v>
      </c>
      <c r="E54" t="s">
        <v>433</v>
      </c>
      <c r="F54" t="s">
        <v>156</v>
      </c>
      <c r="G54" s="78">
        <v>7.84</v>
      </c>
      <c r="H54" t="s">
        <v>108</v>
      </c>
      <c r="I54" s="78">
        <v>5.35</v>
      </c>
      <c r="J54" s="78">
        <v>1.94</v>
      </c>
      <c r="K54" s="78">
        <v>8610615.9499999993</v>
      </c>
      <c r="L54" s="78">
        <v>128.69</v>
      </c>
      <c r="M54" s="78">
        <v>11081.001666055001</v>
      </c>
      <c r="N54" s="78">
        <v>0.2</v>
      </c>
      <c r="O54" s="78">
        <v>0.01</v>
      </c>
    </row>
    <row r="55" spans="2:15">
      <c r="B55" t="s">
        <v>2809</v>
      </c>
      <c r="C55" t="s">
        <v>2421</v>
      </c>
      <c r="D55" t="s">
        <v>2466</v>
      </c>
      <c r="E55" t="s">
        <v>433</v>
      </c>
      <c r="F55" t="s">
        <v>156</v>
      </c>
      <c r="G55" s="78">
        <v>7.5</v>
      </c>
      <c r="H55" t="s">
        <v>108</v>
      </c>
      <c r="I55" s="78">
        <v>5.35</v>
      </c>
      <c r="J55" s="78">
        <v>3.51</v>
      </c>
      <c r="K55" s="78">
        <v>1691100.31</v>
      </c>
      <c r="L55" s="78">
        <v>114.38</v>
      </c>
      <c r="M55" s="78">
        <v>1934.280534578</v>
      </c>
      <c r="N55" s="78">
        <v>0.04</v>
      </c>
      <c r="O55" s="78">
        <v>0</v>
      </c>
    </row>
    <row r="56" spans="2:15">
      <c r="B56" t="s">
        <v>2810</v>
      </c>
      <c r="C56" t="s">
        <v>2421</v>
      </c>
      <c r="D56" t="s">
        <v>2445</v>
      </c>
      <c r="E56" t="s">
        <v>433</v>
      </c>
      <c r="F56" t="s">
        <v>156</v>
      </c>
      <c r="G56" s="78">
        <v>7.84</v>
      </c>
      <c r="H56" t="s">
        <v>108</v>
      </c>
      <c r="I56" s="78">
        <v>5.35</v>
      </c>
      <c r="J56" s="78">
        <v>1.94</v>
      </c>
      <c r="K56" s="78">
        <v>10341181.300000001</v>
      </c>
      <c r="L56" s="78">
        <v>128.69</v>
      </c>
      <c r="M56" s="78">
        <v>13308.06621497</v>
      </c>
      <c r="N56" s="78">
        <v>0.25</v>
      </c>
      <c r="O56" s="78">
        <v>0.01</v>
      </c>
    </row>
    <row r="57" spans="2:15">
      <c r="B57" t="s">
        <v>2810</v>
      </c>
      <c r="C57" t="s">
        <v>2421</v>
      </c>
      <c r="D57" t="s">
        <v>2446</v>
      </c>
      <c r="E57" t="s">
        <v>433</v>
      </c>
      <c r="F57" t="s">
        <v>156</v>
      </c>
      <c r="G57" s="78">
        <v>7.5</v>
      </c>
      <c r="H57" t="s">
        <v>108</v>
      </c>
      <c r="I57" s="78">
        <v>5.35</v>
      </c>
      <c r="J57" s="78">
        <v>3.51</v>
      </c>
      <c r="K57" s="78">
        <v>1767968.32</v>
      </c>
      <c r="L57" s="78">
        <v>114.38</v>
      </c>
      <c r="M57" s="78">
        <v>2022.202164416</v>
      </c>
      <c r="N57" s="78">
        <v>0.04</v>
      </c>
      <c r="O57" s="78">
        <v>0</v>
      </c>
    </row>
    <row r="58" spans="2:15">
      <c r="B58" t="s">
        <v>2811</v>
      </c>
      <c r="C58" t="s">
        <v>2421</v>
      </c>
      <c r="D58" t="s">
        <v>2463</v>
      </c>
      <c r="E58" t="s">
        <v>433</v>
      </c>
      <c r="F58" t="s">
        <v>156</v>
      </c>
      <c r="G58" s="78">
        <v>7.84</v>
      </c>
      <c r="H58" t="s">
        <v>108</v>
      </c>
      <c r="I58" s="78">
        <v>5.35</v>
      </c>
      <c r="J58" s="78">
        <v>1.94</v>
      </c>
      <c r="K58" s="78">
        <v>11953561.140000001</v>
      </c>
      <c r="L58" s="78">
        <v>128.69</v>
      </c>
      <c r="M58" s="78">
        <v>15383.037831066</v>
      </c>
      <c r="N58" s="78">
        <v>0.28000000000000003</v>
      </c>
      <c r="O58" s="78">
        <v>0.01</v>
      </c>
    </row>
    <row r="59" spans="2:15">
      <c r="B59" t="s">
        <v>2811</v>
      </c>
      <c r="C59" t="s">
        <v>2421</v>
      </c>
      <c r="D59" t="s">
        <v>2464</v>
      </c>
      <c r="E59" t="s">
        <v>433</v>
      </c>
      <c r="F59" t="s">
        <v>156</v>
      </c>
      <c r="G59" s="78">
        <v>7.5</v>
      </c>
      <c r="H59" t="s">
        <v>108</v>
      </c>
      <c r="I59" s="78">
        <v>5.35</v>
      </c>
      <c r="J59" s="78">
        <v>3.51</v>
      </c>
      <c r="K59" s="78">
        <v>2074713.29</v>
      </c>
      <c r="L59" s="78">
        <v>114.38</v>
      </c>
      <c r="M59" s="78">
        <v>2373.0570611019998</v>
      </c>
      <c r="N59" s="78">
        <v>0.04</v>
      </c>
      <c r="O59" s="78">
        <v>0</v>
      </c>
    </row>
    <row r="60" spans="2:15">
      <c r="B60" t="s">
        <v>2812</v>
      </c>
      <c r="C60" t="s">
        <v>2421</v>
      </c>
      <c r="D60" t="s">
        <v>2454</v>
      </c>
      <c r="E60" t="s">
        <v>433</v>
      </c>
      <c r="F60" t="s">
        <v>156</v>
      </c>
      <c r="G60" s="78">
        <v>7.5</v>
      </c>
      <c r="H60" t="s">
        <v>108</v>
      </c>
      <c r="I60" s="78">
        <v>5.35</v>
      </c>
      <c r="J60" s="78">
        <v>3.51</v>
      </c>
      <c r="K60" s="78">
        <v>1767968.32</v>
      </c>
      <c r="L60" s="78">
        <v>114.38</v>
      </c>
      <c r="M60" s="78">
        <v>2022.202164416</v>
      </c>
      <c r="N60" s="78">
        <v>0.04</v>
      </c>
      <c r="O60" s="78">
        <v>0</v>
      </c>
    </row>
    <row r="61" spans="2:15">
      <c r="B61" t="s">
        <v>2812</v>
      </c>
      <c r="C61" t="s">
        <v>2421</v>
      </c>
      <c r="D61" t="s">
        <v>2453</v>
      </c>
      <c r="E61" t="s">
        <v>433</v>
      </c>
      <c r="F61" t="s">
        <v>156</v>
      </c>
      <c r="G61" s="78">
        <v>7.86</v>
      </c>
      <c r="H61" t="s">
        <v>108</v>
      </c>
      <c r="I61" s="78">
        <v>5.35</v>
      </c>
      <c r="J61" s="78">
        <v>1.89</v>
      </c>
      <c r="K61" s="78">
        <v>9488038.8699999992</v>
      </c>
      <c r="L61" s="78">
        <v>129.18</v>
      </c>
      <c r="M61" s="78">
        <v>12256.648612266001</v>
      </c>
      <c r="N61" s="78">
        <v>0.23</v>
      </c>
      <c r="O61" s="78">
        <v>0.01</v>
      </c>
    </row>
    <row r="62" spans="2:15">
      <c r="B62" t="s">
        <v>2813</v>
      </c>
      <c r="C62" t="s">
        <v>2421</v>
      </c>
      <c r="D62" t="s">
        <v>2448</v>
      </c>
      <c r="E62" t="s">
        <v>433</v>
      </c>
      <c r="F62" t="s">
        <v>156</v>
      </c>
      <c r="G62" s="78">
        <v>7.5</v>
      </c>
      <c r="H62" t="s">
        <v>108</v>
      </c>
      <c r="I62" s="78">
        <v>5.35</v>
      </c>
      <c r="J62" s="78">
        <v>3.51</v>
      </c>
      <c r="K62" s="78">
        <v>1383626.7</v>
      </c>
      <c r="L62" s="78">
        <v>114.38</v>
      </c>
      <c r="M62" s="78">
        <v>1582.59221946</v>
      </c>
      <c r="N62" s="78">
        <v>0.03</v>
      </c>
      <c r="O62" s="78">
        <v>0</v>
      </c>
    </row>
    <row r="63" spans="2:15">
      <c r="B63" t="s">
        <v>2813</v>
      </c>
      <c r="C63" t="s">
        <v>2421</v>
      </c>
      <c r="D63" t="s">
        <v>2447</v>
      </c>
      <c r="E63" t="s">
        <v>433</v>
      </c>
      <c r="F63" t="s">
        <v>156</v>
      </c>
      <c r="G63" s="78">
        <v>7.86</v>
      </c>
      <c r="H63" t="s">
        <v>108</v>
      </c>
      <c r="I63" s="78">
        <v>5.35</v>
      </c>
      <c r="J63" s="78">
        <v>1.89</v>
      </c>
      <c r="K63" s="78">
        <v>8929919.8300000001</v>
      </c>
      <c r="L63" s="78">
        <v>129.18</v>
      </c>
      <c r="M63" s="78">
        <v>11535.670436394001</v>
      </c>
      <c r="N63" s="78">
        <v>0.21</v>
      </c>
      <c r="O63" s="78">
        <v>0.01</v>
      </c>
    </row>
    <row r="64" spans="2:15">
      <c r="B64" t="s">
        <v>2814</v>
      </c>
      <c r="C64" t="s">
        <v>2421</v>
      </c>
      <c r="D64" t="s">
        <v>2449</v>
      </c>
      <c r="E64" t="s">
        <v>433</v>
      </c>
      <c r="F64" t="s">
        <v>156</v>
      </c>
      <c r="G64" s="78">
        <v>6.57</v>
      </c>
      <c r="H64" t="s">
        <v>112</v>
      </c>
      <c r="I64" s="78">
        <v>4.6100000000000003</v>
      </c>
      <c r="J64" s="78">
        <v>4.07</v>
      </c>
      <c r="K64" s="78">
        <v>37500000</v>
      </c>
      <c r="L64" s="78">
        <v>104.39</v>
      </c>
      <c r="M64" s="78">
        <v>147424.7775</v>
      </c>
      <c r="N64" s="78">
        <v>2.72</v>
      </c>
      <c r="O64" s="78">
        <v>0.08</v>
      </c>
    </row>
    <row r="65" spans="2:15">
      <c r="B65" t="s">
        <v>2814</v>
      </c>
      <c r="C65" t="s">
        <v>2421</v>
      </c>
      <c r="D65" t="s">
        <v>2450</v>
      </c>
      <c r="E65" t="s">
        <v>433</v>
      </c>
      <c r="F65" t="s">
        <v>156</v>
      </c>
      <c r="G65" s="78">
        <v>3.58</v>
      </c>
      <c r="H65" t="s">
        <v>112</v>
      </c>
      <c r="I65" s="78">
        <v>4.6100000000000003</v>
      </c>
      <c r="J65" s="78">
        <v>2.57</v>
      </c>
      <c r="K65" s="78">
        <v>4557341.8</v>
      </c>
      <c r="L65" s="78">
        <v>102.87999999999977</v>
      </c>
      <c r="M65" s="78">
        <v>17657.2421563014</v>
      </c>
      <c r="N65" s="78">
        <v>0.33</v>
      </c>
      <c r="O65" s="78">
        <v>0.01</v>
      </c>
    </row>
    <row r="66" spans="2:15">
      <c r="B66" t="s">
        <v>2814</v>
      </c>
      <c r="C66" t="s">
        <v>2421</v>
      </c>
      <c r="D66" t="s">
        <v>2451</v>
      </c>
      <c r="E66" t="s">
        <v>433</v>
      </c>
      <c r="F66" t="s">
        <v>156</v>
      </c>
      <c r="G66" s="78">
        <v>3.59</v>
      </c>
      <c r="H66" t="s">
        <v>112</v>
      </c>
      <c r="I66" s="78">
        <v>4.6100000000000003</v>
      </c>
      <c r="J66" s="78">
        <v>4.3099999999999996</v>
      </c>
      <c r="K66" s="78">
        <v>24739853.100000001</v>
      </c>
      <c r="L66" s="78">
        <v>101.53000000000002</v>
      </c>
      <c r="M66" s="78">
        <v>94595.792162251397</v>
      </c>
      <c r="N66" s="78">
        <v>1.74</v>
      </c>
      <c r="O66" s="78">
        <v>0.05</v>
      </c>
    </row>
    <row r="67" spans="2:15">
      <c r="B67" t="s">
        <v>2815</v>
      </c>
      <c r="C67" t="s">
        <v>2467</v>
      </c>
      <c r="D67" t="s">
        <v>2468</v>
      </c>
      <c r="E67" t="s">
        <v>433</v>
      </c>
      <c r="F67" t="s">
        <v>156</v>
      </c>
      <c r="G67" s="78">
        <v>7.61</v>
      </c>
      <c r="H67" t="s">
        <v>108</v>
      </c>
      <c r="I67" s="78">
        <v>3.5</v>
      </c>
      <c r="J67" s="78">
        <v>2.37</v>
      </c>
      <c r="K67" s="78">
        <v>66002051.850000001</v>
      </c>
      <c r="L67" s="78">
        <v>108.79</v>
      </c>
      <c r="M67" s="78">
        <v>71803.632207614995</v>
      </c>
      <c r="N67" s="78">
        <v>1.32</v>
      </c>
      <c r="O67" s="78">
        <v>0.04</v>
      </c>
    </row>
    <row r="68" spans="2:15">
      <c r="B68" t="s">
        <v>2816</v>
      </c>
      <c r="C68" t="s">
        <v>2467</v>
      </c>
      <c r="D68" t="s">
        <v>2511</v>
      </c>
      <c r="E68" t="s">
        <v>356</v>
      </c>
      <c r="F68" t="s">
        <v>155</v>
      </c>
      <c r="G68" s="78">
        <v>4.33</v>
      </c>
      <c r="H68" t="s">
        <v>108</v>
      </c>
      <c r="I68" s="78">
        <v>4.25</v>
      </c>
      <c r="J68" s="78">
        <v>3.31</v>
      </c>
      <c r="K68" s="78">
        <v>150000000</v>
      </c>
      <c r="L68" s="78">
        <v>104.19</v>
      </c>
      <c r="M68" s="78">
        <v>156285</v>
      </c>
      <c r="N68" s="78">
        <v>2.88</v>
      </c>
      <c r="O68" s="78">
        <v>0.08</v>
      </c>
    </row>
    <row r="69" spans="2:15">
      <c r="B69" t="s">
        <v>2817</v>
      </c>
      <c r="C69" t="s">
        <v>2421</v>
      </c>
      <c r="D69" t="s">
        <v>2476</v>
      </c>
      <c r="E69" t="s">
        <v>356</v>
      </c>
      <c r="F69" t="s">
        <v>155</v>
      </c>
      <c r="G69" s="78">
        <v>7.04</v>
      </c>
      <c r="H69" t="s">
        <v>108</v>
      </c>
      <c r="I69" s="78">
        <v>5.5</v>
      </c>
      <c r="J69" s="78">
        <v>1.76</v>
      </c>
      <c r="K69" s="78">
        <v>92281905.099999994</v>
      </c>
      <c r="L69" s="78">
        <v>135.21</v>
      </c>
      <c r="M69" s="78">
        <v>124774.36388571</v>
      </c>
      <c r="N69" s="78">
        <v>2.2999999999999998</v>
      </c>
      <c r="O69" s="78">
        <v>0.06</v>
      </c>
    </row>
    <row r="70" spans="2:15">
      <c r="B70" t="s">
        <v>2817</v>
      </c>
      <c r="C70" t="s">
        <v>2421</v>
      </c>
      <c r="D70" t="s">
        <v>2480</v>
      </c>
      <c r="E70" t="s">
        <v>356</v>
      </c>
      <c r="F70" t="s">
        <v>155</v>
      </c>
      <c r="G70" s="78">
        <v>7.12</v>
      </c>
      <c r="H70" t="s">
        <v>108</v>
      </c>
      <c r="I70" s="78">
        <v>5.5</v>
      </c>
      <c r="J70" s="78">
        <v>1.37</v>
      </c>
      <c r="K70" s="78">
        <v>10259786.609999999</v>
      </c>
      <c r="L70" s="78">
        <v>134.25</v>
      </c>
      <c r="M70" s="78">
        <v>13773.763523924999</v>
      </c>
      <c r="N70" s="78">
        <v>0.25</v>
      </c>
      <c r="O70" s="78">
        <v>0.01</v>
      </c>
    </row>
    <row r="71" spans="2:15">
      <c r="B71" t="s">
        <v>2817</v>
      </c>
      <c r="C71" t="s">
        <v>2421</v>
      </c>
      <c r="D71" t="s">
        <v>2481</v>
      </c>
      <c r="E71" t="s">
        <v>356</v>
      </c>
      <c r="F71" t="s">
        <v>155</v>
      </c>
      <c r="G71" s="78">
        <v>7.11</v>
      </c>
      <c r="H71" t="s">
        <v>108</v>
      </c>
      <c r="I71" s="78">
        <v>5.5</v>
      </c>
      <c r="J71" s="78">
        <v>1.41</v>
      </c>
      <c r="K71" s="78">
        <v>4549707.62</v>
      </c>
      <c r="L71" s="78">
        <v>134.32</v>
      </c>
      <c r="M71" s="78">
        <v>6111.1672751839997</v>
      </c>
      <c r="N71" s="78">
        <v>0.11</v>
      </c>
      <c r="O71" s="78">
        <v>0</v>
      </c>
    </row>
    <row r="72" spans="2:15">
      <c r="B72" t="s">
        <v>2817</v>
      </c>
      <c r="C72" t="s">
        <v>2421</v>
      </c>
      <c r="D72" t="s">
        <v>2483</v>
      </c>
      <c r="E72" t="s">
        <v>356</v>
      </c>
      <c r="F72" t="s">
        <v>155</v>
      </c>
      <c r="G72" s="78">
        <v>7.11</v>
      </c>
      <c r="H72" t="s">
        <v>108</v>
      </c>
      <c r="I72" s="78">
        <v>5.5</v>
      </c>
      <c r="J72" s="78">
        <v>1.44</v>
      </c>
      <c r="K72" s="78">
        <v>1311724.4099999999</v>
      </c>
      <c r="L72" s="78">
        <v>132.54</v>
      </c>
      <c r="M72" s="78">
        <v>1738.559533014</v>
      </c>
      <c r="N72" s="78">
        <v>0.03</v>
      </c>
      <c r="O72" s="78">
        <v>0</v>
      </c>
    </row>
    <row r="73" spans="2:15">
      <c r="B73" t="s">
        <v>2817</v>
      </c>
      <c r="C73" t="s">
        <v>2421</v>
      </c>
      <c r="D73" t="s">
        <v>2484</v>
      </c>
      <c r="E73" t="s">
        <v>356</v>
      </c>
      <c r="F73" t="s">
        <v>155</v>
      </c>
      <c r="G73" s="78">
        <v>7.06</v>
      </c>
      <c r="H73" t="s">
        <v>108</v>
      </c>
      <c r="I73" s="78">
        <v>5.5</v>
      </c>
      <c r="J73" s="78">
        <v>1.67</v>
      </c>
      <c r="K73" s="78">
        <v>11554596.75</v>
      </c>
      <c r="L73" s="78">
        <v>131.26</v>
      </c>
      <c r="M73" s="78">
        <v>15166.563694050001</v>
      </c>
      <c r="N73" s="78">
        <v>0.28000000000000003</v>
      </c>
      <c r="O73" s="78">
        <v>0.01</v>
      </c>
    </row>
    <row r="74" spans="2:15">
      <c r="B74" t="s">
        <v>2817</v>
      </c>
      <c r="C74" t="s">
        <v>2421</v>
      </c>
      <c r="D74" t="s">
        <v>2489</v>
      </c>
      <c r="E74" t="s">
        <v>356</v>
      </c>
      <c r="F74" t="s">
        <v>155</v>
      </c>
      <c r="G74" s="78">
        <v>6.99</v>
      </c>
      <c r="H74" t="s">
        <v>108</v>
      </c>
      <c r="I74" s="78">
        <v>5.5</v>
      </c>
      <c r="J74" s="78">
        <v>2.04</v>
      </c>
      <c r="K74" s="78">
        <v>1583573.81</v>
      </c>
      <c r="L74" s="78">
        <v>127.98</v>
      </c>
      <c r="M74" s="78">
        <v>2026.6577620380001</v>
      </c>
      <c r="N74" s="78">
        <v>0.04</v>
      </c>
      <c r="O74" s="78">
        <v>0</v>
      </c>
    </row>
    <row r="75" spans="2:15">
      <c r="B75" t="s">
        <v>2817</v>
      </c>
      <c r="C75" t="s">
        <v>2421</v>
      </c>
      <c r="D75" t="s">
        <v>2490</v>
      </c>
      <c r="E75" t="s">
        <v>356</v>
      </c>
      <c r="F75" t="s">
        <v>155</v>
      </c>
      <c r="G75" s="78">
        <v>6.99</v>
      </c>
      <c r="H75" t="s">
        <v>108</v>
      </c>
      <c r="I75" s="78">
        <v>5.5</v>
      </c>
      <c r="J75" s="78">
        <v>2.0499999999999998</v>
      </c>
      <c r="K75" s="78">
        <v>2608861.75</v>
      </c>
      <c r="L75" s="78">
        <v>127.84</v>
      </c>
      <c r="M75" s="78">
        <v>3335.1688611999998</v>
      </c>
      <c r="N75" s="78">
        <v>0.06</v>
      </c>
      <c r="O75" s="78">
        <v>0</v>
      </c>
    </row>
    <row r="76" spans="2:15">
      <c r="B76" t="s">
        <v>2817</v>
      </c>
      <c r="C76" t="s">
        <v>2421</v>
      </c>
      <c r="D76" t="s">
        <v>2491</v>
      </c>
      <c r="E76" t="s">
        <v>356</v>
      </c>
      <c r="F76" t="s">
        <v>155</v>
      </c>
      <c r="G76" s="78">
        <v>6.97</v>
      </c>
      <c r="H76" t="s">
        <v>108</v>
      </c>
      <c r="I76" s="78">
        <v>5.5</v>
      </c>
      <c r="J76" s="78">
        <v>2.14</v>
      </c>
      <c r="K76" s="78">
        <v>2291095.75</v>
      </c>
      <c r="L76" s="78">
        <v>127.09</v>
      </c>
      <c r="M76" s="78">
        <v>2911.7535886750002</v>
      </c>
      <c r="N76" s="78">
        <v>0.05</v>
      </c>
      <c r="O76" s="78">
        <v>0</v>
      </c>
    </row>
    <row r="77" spans="2:15">
      <c r="B77" t="s">
        <v>2817</v>
      </c>
      <c r="C77" t="s">
        <v>2421</v>
      </c>
      <c r="D77" t="s">
        <v>2492</v>
      </c>
      <c r="E77" t="s">
        <v>356</v>
      </c>
      <c r="F77" t="s">
        <v>155</v>
      </c>
      <c r="G77" s="78">
        <v>6.96</v>
      </c>
      <c r="H77" t="s">
        <v>108</v>
      </c>
      <c r="I77" s="78">
        <v>5.5</v>
      </c>
      <c r="J77" s="78">
        <v>2.21</v>
      </c>
      <c r="K77" s="78">
        <v>7142905.3700000001</v>
      </c>
      <c r="L77" s="78">
        <v>126.47</v>
      </c>
      <c r="M77" s="78">
        <v>9033.6324214390006</v>
      </c>
      <c r="N77" s="78">
        <v>0.17</v>
      </c>
      <c r="O77" s="78">
        <v>0</v>
      </c>
    </row>
    <row r="78" spans="2:15">
      <c r="B78" t="s">
        <v>2817</v>
      </c>
      <c r="C78" t="s">
        <v>2421</v>
      </c>
      <c r="D78" t="s">
        <v>2500</v>
      </c>
      <c r="E78" t="s">
        <v>356</v>
      </c>
      <c r="F78" t="s">
        <v>155</v>
      </c>
      <c r="G78" s="78">
        <v>7.11</v>
      </c>
      <c r="H78" t="s">
        <v>108</v>
      </c>
      <c r="I78" s="78">
        <v>5.59</v>
      </c>
      <c r="J78" s="78">
        <v>1.37</v>
      </c>
      <c r="K78" s="78">
        <v>3594755.07</v>
      </c>
      <c r="L78" s="78">
        <v>136.6</v>
      </c>
      <c r="M78" s="78">
        <v>4910.4354256200004</v>
      </c>
      <c r="N78" s="78">
        <v>0.09</v>
      </c>
      <c r="O78" s="78">
        <v>0</v>
      </c>
    </row>
    <row r="79" spans="2:15">
      <c r="B79" t="s">
        <v>2817</v>
      </c>
      <c r="C79" t="s">
        <v>2421</v>
      </c>
      <c r="D79" t="s">
        <v>2478</v>
      </c>
      <c r="E79" t="s">
        <v>356</v>
      </c>
      <c r="F79" t="s">
        <v>155</v>
      </c>
      <c r="G79" s="78">
        <v>7.1</v>
      </c>
      <c r="H79" t="s">
        <v>108</v>
      </c>
      <c r="I79" s="78">
        <v>5.55</v>
      </c>
      <c r="J79" s="78">
        <v>1.43</v>
      </c>
      <c r="K79" s="78">
        <v>7915878.79</v>
      </c>
      <c r="L79" s="78">
        <v>135.78</v>
      </c>
      <c r="M79" s="78">
        <v>10748.180221062001</v>
      </c>
      <c r="N79" s="78">
        <v>0.2</v>
      </c>
      <c r="O79" s="78">
        <v>0.01</v>
      </c>
    </row>
    <row r="80" spans="2:15">
      <c r="B80" t="s">
        <v>2817</v>
      </c>
      <c r="C80" t="s">
        <v>2421</v>
      </c>
      <c r="D80" t="s">
        <v>2507</v>
      </c>
      <c r="E80" t="s">
        <v>356</v>
      </c>
      <c r="F80" t="s">
        <v>155</v>
      </c>
      <c r="G80" s="78">
        <v>7.1</v>
      </c>
      <c r="H80" t="s">
        <v>108</v>
      </c>
      <c r="I80" s="78">
        <v>5.66</v>
      </c>
      <c r="J80" s="78">
        <v>1.38</v>
      </c>
      <c r="K80" s="78">
        <v>3688563.57</v>
      </c>
      <c r="L80" s="78">
        <v>137.24</v>
      </c>
      <c r="M80" s="78">
        <v>5062.1846434680001</v>
      </c>
      <c r="N80" s="78">
        <v>0.09</v>
      </c>
      <c r="O80" s="78">
        <v>0</v>
      </c>
    </row>
    <row r="81" spans="2:15">
      <c r="B81" t="s">
        <v>2817</v>
      </c>
      <c r="C81" t="s">
        <v>2421</v>
      </c>
      <c r="D81" t="s">
        <v>2477</v>
      </c>
      <c r="E81" t="s">
        <v>356</v>
      </c>
      <c r="F81" t="s">
        <v>155</v>
      </c>
      <c r="G81" s="78">
        <v>7.11</v>
      </c>
      <c r="H81" t="s">
        <v>108</v>
      </c>
      <c r="I81" s="78">
        <v>5.53</v>
      </c>
      <c r="J81" s="78">
        <v>1.4</v>
      </c>
      <c r="K81" s="78">
        <v>13601876.92</v>
      </c>
      <c r="L81" s="78">
        <v>135.94</v>
      </c>
      <c r="M81" s="78">
        <v>18490.391485048</v>
      </c>
      <c r="N81" s="78">
        <v>0.34</v>
      </c>
      <c r="O81" s="78">
        <v>0.01</v>
      </c>
    </row>
    <row r="82" spans="2:15">
      <c r="B82" t="s">
        <v>2817</v>
      </c>
      <c r="C82" t="s">
        <v>2421</v>
      </c>
      <c r="D82" t="s">
        <v>2479</v>
      </c>
      <c r="E82" t="s">
        <v>356</v>
      </c>
      <c r="F82" t="s">
        <v>155</v>
      </c>
      <c r="G82" s="78">
        <v>7.12</v>
      </c>
      <c r="H82" t="s">
        <v>108</v>
      </c>
      <c r="I82" s="78">
        <v>5.5</v>
      </c>
      <c r="J82" s="78">
        <v>1.38</v>
      </c>
      <c r="K82" s="78">
        <v>5575762.6299999999</v>
      </c>
      <c r="L82" s="78">
        <v>134.16999999999999</v>
      </c>
      <c r="M82" s="78">
        <v>7481.0007206709997</v>
      </c>
      <c r="N82" s="78">
        <v>0.14000000000000001</v>
      </c>
      <c r="O82" s="78">
        <v>0</v>
      </c>
    </row>
    <row r="83" spans="2:15">
      <c r="B83" t="s">
        <v>2817</v>
      </c>
      <c r="C83" t="s">
        <v>2421</v>
      </c>
      <c r="D83" t="s">
        <v>2482</v>
      </c>
      <c r="E83" t="s">
        <v>356</v>
      </c>
      <c r="F83" t="s">
        <v>155</v>
      </c>
      <c r="G83" s="78">
        <v>7.12</v>
      </c>
      <c r="H83" t="s">
        <v>108</v>
      </c>
      <c r="I83" s="78">
        <v>5.5</v>
      </c>
      <c r="J83" s="78">
        <v>1.35</v>
      </c>
      <c r="K83" s="78">
        <v>5737178.9400000004</v>
      </c>
      <c r="L83" s="78">
        <v>133.37</v>
      </c>
      <c r="M83" s="78">
        <v>7651.6755522780004</v>
      </c>
      <c r="N83" s="78">
        <v>0.14000000000000001</v>
      </c>
      <c r="O83" s="78">
        <v>0</v>
      </c>
    </row>
    <row r="84" spans="2:15">
      <c r="B84" t="s">
        <v>2817</v>
      </c>
      <c r="C84" t="s">
        <v>2421</v>
      </c>
      <c r="D84" t="s">
        <v>2486</v>
      </c>
      <c r="E84" t="s">
        <v>356</v>
      </c>
      <c r="F84" t="s">
        <v>155</v>
      </c>
      <c r="G84" s="78">
        <v>7.02</v>
      </c>
      <c r="H84" t="s">
        <v>108</v>
      </c>
      <c r="I84" s="78">
        <v>5.5</v>
      </c>
      <c r="J84" s="78">
        <v>1.9</v>
      </c>
      <c r="K84" s="78">
        <v>6372218.6100000003</v>
      </c>
      <c r="L84" s="78">
        <v>129.24</v>
      </c>
      <c r="M84" s="78">
        <v>8235.4553315640005</v>
      </c>
      <c r="N84" s="78">
        <v>0.15</v>
      </c>
      <c r="O84" s="78">
        <v>0</v>
      </c>
    </row>
    <row r="85" spans="2:15">
      <c r="B85" t="s">
        <v>2817</v>
      </c>
      <c r="C85" t="s">
        <v>2421</v>
      </c>
      <c r="D85" t="s">
        <v>2488</v>
      </c>
      <c r="E85" t="s">
        <v>356</v>
      </c>
      <c r="F85" t="s">
        <v>155</v>
      </c>
      <c r="G85" s="78">
        <v>7.01</v>
      </c>
      <c r="H85" t="s">
        <v>108</v>
      </c>
      <c r="I85" s="78">
        <v>5.5</v>
      </c>
      <c r="J85" s="78">
        <v>1.96</v>
      </c>
      <c r="K85" s="78">
        <v>4323748.82</v>
      </c>
      <c r="L85" s="78">
        <v>128.68</v>
      </c>
      <c r="M85" s="78">
        <v>5563.7999815760004</v>
      </c>
      <c r="N85" s="78">
        <v>0.1</v>
      </c>
      <c r="O85" s="78">
        <v>0</v>
      </c>
    </row>
    <row r="86" spans="2:15">
      <c r="B86" t="s">
        <v>2817</v>
      </c>
      <c r="C86" t="s">
        <v>2421</v>
      </c>
      <c r="D86" t="s">
        <v>2485</v>
      </c>
      <c r="E86" t="s">
        <v>356</v>
      </c>
      <c r="F86" t="s">
        <v>155</v>
      </c>
      <c r="G86" s="78">
        <v>7.03</v>
      </c>
      <c r="H86" t="s">
        <v>108</v>
      </c>
      <c r="I86" s="78">
        <v>5.5</v>
      </c>
      <c r="J86" s="78">
        <v>1.85</v>
      </c>
      <c r="K86" s="78">
        <v>3149201.58</v>
      </c>
      <c r="L86" s="78">
        <v>129.66999999999999</v>
      </c>
      <c r="M86" s="78">
        <v>4083.5696887859999</v>
      </c>
      <c r="N86" s="78">
        <v>0.08</v>
      </c>
      <c r="O86" s="78">
        <v>0</v>
      </c>
    </row>
    <row r="87" spans="2:15">
      <c r="B87" t="s">
        <v>2817</v>
      </c>
      <c r="C87" t="s">
        <v>2421</v>
      </c>
      <c r="D87" t="s">
        <v>2487</v>
      </c>
      <c r="E87" t="s">
        <v>356</v>
      </c>
      <c r="F87" t="s">
        <v>155</v>
      </c>
      <c r="G87" s="78">
        <v>7.01</v>
      </c>
      <c r="H87" t="s">
        <v>108</v>
      </c>
      <c r="I87" s="78">
        <v>5.5</v>
      </c>
      <c r="J87" s="78">
        <v>1.92</v>
      </c>
      <c r="K87" s="78">
        <v>9878077.1199999992</v>
      </c>
      <c r="L87" s="78">
        <v>129.03</v>
      </c>
      <c r="M87" s="78">
        <v>12745.682907936</v>
      </c>
      <c r="N87" s="78">
        <v>0.23</v>
      </c>
      <c r="O87" s="78">
        <v>0.01</v>
      </c>
    </row>
    <row r="88" spans="2:15">
      <c r="B88" t="s">
        <v>2817</v>
      </c>
      <c r="C88" t="s">
        <v>2421</v>
      </c>
      <c r="D88" t="s">
        <v>2493</v>
      </c>
      <c r="E88" t="s">
        <v>356</v>
      </c>
      <c r="F88" t="s">
        <v>155</v>
      </c>
      <c r="G88" s="78">
        <v>6.94</v>
      </c>
      <c r="H88" t="s">
        <v>108</v>
      </c>
      <c r="I88" s="78">
        <v>5.5</v>
      </c>
      <c r="J88" s="78">
        <v>2.2999999999999998</v>
      </c>
      <c r="K88" s="78">
        <v>5226514.2699999996</v>
      </c>
      <c r="L88" s="78">
        <v>125.7</v>
      </c>
      <c r="M88" s="78">
        <v>6569.7284373900002</v>
      </c>
      <c r="N88" s="78">
        <v>0.12</v>
      </c>
      <c r="O88" s="78">
        <v>0</v>
      </c>
    </row>
    <row r="89" spans="2:15">
      <c r="B89" t="s">
        <v>2817</v>
      </c>
      <c r="C89" t="s">
        <v>2421</v>
      </c>
      <c r="D89" t="s">
        <v>2494</v>
      </c>
      <c r="E89" t="s">
        <v>356</v>
      </c>
      <c r="F89" t="s">
        <v>155</v>
      </c>
      <c r="G89" s="78">
        <v>6.92</v>
      </c>
      <c r="H89" t="s">
        <v>108</v>
      </c>
      <c r="I89" s="78">
        <v>5.5</v>
      </c>
      <c r="J89" s="78">
        <v>2.4</v>
      </c>
      <c r="K89" s="78">
        <v>2548427.34</v>
      </c>
      <c r="L89" s="78">
        <v>124.91</v>
      </c>
      <c r="M89" s="78">
        <v>3183.2405903939998</v>
      </c>
      <c r="N89" s="78">
        <v>0.06</v>
      </c>
      <c r="O89" s="78">
        <v>0</v>
      </c>
    </row>
    <row r="90" spans="2:15">
      <c r="B90" t="s">
        <v>2817</v>
      </c>
      <c r="C90" t="s">
        <v>2421</v>
      </c>
      <c r="D90" t="s">
        <v>2495</v>
      </c>
      <c r="E90" t="s">
        <v>356</v>
      </c>
      <c r="F90" t="s">
        <v>155</v>
      </c>
      <c r="G90" s="78">
        <v>6.91</v>
      </c>
      <c r="H90" t="s">
        <v>108</v>
      </c>
      <c r="I90" s="78">
        <v>5.5</v>
      </c>
      <c r="J90" s="78">
        <v>2.4500000000000002</v>
      </c>
      <c r="K90" s="78">
        <v>658141.74</v>
      </c>
      <c r="L90" s="78">
        <v>124.48</v>
      </c>
      <c r="M90" s="78">
        <v>819.254837952</v>
      </c>
      <c r="N90" s="78">
        <v>0.02</v>
      </c>
      <c r="O90" s="78">
        <v>0</v>
      </c>
    </row>
    <row r="91" spans="2:15">
      <c r="B91" t="s">
        <v>2817</v>
      </c>
      <c r="C91" t="s">
        <v>2421</v>
      </c>
      <c r="D91" t="s">
        <v>2496</v>
      </c>
      <c r="E91" t="s">
        <v>356</v>
      </c>
      <c r="F91" t="s">
        <v>155</v>
      </c>
      <c r="G91" s="78">
        <v>6.88</v>
      </c>
      <c r="H91" t="s">
        <v>108</v>
      </c>
      <c r="I91" s="78">
        <v>5.5</v>
      </c>
      <c r="J91" s="78">
        <v>2.64</v>
      </c>
      <c r="K91" s="78">
        <v>7487694.6299999999</v>
      </c>
      <c r="L91" s="78">
        <v>122.85</v>
      </c>
      <c r="M91" s="78">
        <v>9198.6328529549992</v>
      </c>
      <c r="N91" s="78">
        <v>0.17</v>
      </c>
      <c r="O91" s="78">
        <v>0</v>
      </c>
    </row>
    <row r="92" spans="2:15">
      <c r="B92" t="s">
        <v>2817</v>
      </c>
      <c r="C92" t="s">
        <v>2421</v>
      </c>
      <c r="D92" t="s">
        <v>2497</v>
      </c>
      <c r="E92" t="s">
        <v>356</v>
      </c>
      <c r="F92" t="s">
        <v>155</v>
      </c>
      <c r="G92" s="78">
        <v>6.82</v>
      </c>
      <c r="H92" t="s">
        <v>108</v>
      </c>
      <c r="I92" s="78">
        <v>5.5</v>
      </c>
      <c r="J92" s="78">
        <v>2.93</v>
      </c>
      <c r="K92" s="78">
        <v>1448271.6</v>
      </c>
      <c r="L92" s="78">
        <v>120.49</v>
      </c>
      <c r="M92" s="78">
        <v>1745.0224508399999</v>
      </c>
      <c r="N92" s="78">
        <v>0.03</v>
      </c>
      <c r="O92" s="78">
        <v>0</v>
      </c>
    </row>
    <row r="93" spans="2:15">
      <c r="B93" t="s">
        <v>2817</v>
      </c>
      <c r="C93" t="s">
        <v>2421</v>
      </c>
      <c r="D93" t="s">
        <v>2498</v>
      </c>
      <c r="E93" t="s">
        <v>356</v>
      </c>
      <c r="F93" t="s">
        <v>155</v>
      </c>
      <c r="G93" s="78">
        <v>6.81</v>
      </c>
      <c r="H93" t="s">
        <v>108</v>
      </c>
      <c r="I93" s="78">
        <v>5.5</v>
      </c>
      <c r="J93" s="78">
        <v>3</v>
      </c>
      <c r="K93" s="78">
        <v>1393949.32</v>
      </c>
      <c r="L93" s="78">
        <v>119.94</v>
      </c>
      <c r="M93" s="78">
        <v>1671.902814408</v>
      </c>
      <c r="N93" s="78">
        <v>0.03</v>
      </c>
      <c r="O93" s="78">
        <v>0</v>
      </c>
    </row>
    <row r="94" spans="2:15">
      <c r="B94" t="s">
        <v>2817</v>
      </c>
      <c r="C94" t="s">
        <v>2421</v>
      </c>
      <c r="D94" t="s">
        <v>2499</v>
      </c>
      <c r="E94" t="s">
        <v>356</v>
      </c>
      <c r="F94" t="s">
        <v>155</v>
      </c>
      <c r="G94" s="78">
        <v>6.75</v>
      </c>
      <c r="H94" t="s">
        <v>108</v>
      </c>
      <c r="I94" s="78">
        <v>5.5</v>
      </c>
      <c r="J94" s="78">
        <v>3.32</v>
      </c>
      <c r="K94" s="78">
        <v>2776110.35</v>
      </c>
      <c r="L94" s="78">
        <v>117.45</v>
      </c>
      <c r="M94" s="78">
        <v>3260.5416060749999</v>
      </c>
      <c r="N94" s="78">
        <v>0.06</v>
      </c>
      <c r="O94" s="78">
        <v>0</v>
      </c>
    </row>
    <row r="95" spans="2:15">
      <c r="B95" t="s">
        <v>2817</v>
      </c>
      <c r="C95" t="s">
        <v>2421</v>
      </c>
      <c r="D95" t="s">
        <v>2501</v>
      </c>
      <c r="E95" t="s">
        <v>356</v>
      </c>
      <c r="F95" t="s">
        <v>155</v>
      </c>
      <c r="G95" s="78">
        <v>6.63</v>
      </c>
      <c r="H95" t="s">
        <v>108</v>
      </c>
      <c r="I95" s="78">
        <v>5.5</v>
      </c>
      <c r="J95" s="78">
        <v>3.99</v>
      </c>
      <c r="K95" s="78">
        <v>1747755.52</v>
      </c>
      <c r="L95" s="78">
        <v>112.47</v>
      </c>
      <c r="M95" s="78">
        <v>1965.7006333439999</v>
      </c>
      <c r="N95" s="78">
        <v>0.04</v>
      </c>
      <c r="O95" s="78">
        <v>0</v>
      </c>
    </row>
    <row r="96" spans="2:15">
      <c r="B96" t="s">
        <v>2817</v>
      </c>
      <c r="C96" t="s">
        <v>2421</v>
      </c>
      <c r="D96" t="s">
        <v>2502</v>
      </c>
      <c r="E96" t="s">
        <v>356</v>
      </c>
      <c r="F96" t="s">
        <v>155</v>
      </c>
      <c r="G96" s="78">
        <v>6.59</v>
      </c>
      <c r="H96" t="s">
        <v>108</v>
      </c>
      <c r="I96" s="78">
        <v>5.5</v>
      </c>
      <c r="J96" s="78">
        <v>4.2</v>
      </c>
      <c r="K96" s="78">
        <v>982666.76</v>
      </c>
      <c r="L96" s="78">
        <v>110.98</v>
      </c>
      <c r="M96" s="78">
        <v>1090.5635702479999</v>
      </c>
      <c r="N96" s="78">
        <v>0.02</v>
      </c>
      <c r="O96" s="78">
        <v>0</v>
      </c>
    </row>
    <row r="97" spans="2:15">
      <c r="B97" t="s">
        <v>2817</v>
      </c>
      <c r="C97" t="s">
        <v>2421</v>
      </c>
      <c r="D97" t="s">
        <v>2503</v>
      </c>
      <c r="E97" t="s">
        <v>356</v>
      </c>
      <c r="F97" t="s">
        <v>155</v>
      </c>
      <c r="G97" s="78">
        <v>6.68</v>
      </c>
      <c r="H97" t="s">
        <v>108</v>
      </c>
      <c r="I97" s="78">
        <v>5.5</v>
      </c>
      <c r="J97" s="78">
        <v>3.7</v>
      </c>
      <c r="K97" s="78">
        <v>2921386.59</v>
      </c>
      <c r="L97" s="78">
        <v>114.64</v>
      </c>
      <c r="M97" s="78">
        <v>3349.0775867759999</v>
      </c>
      <c r="N97" s="78">
        <v>0.06</v>
      </c>
      <c r="O97" s="78">
        <v>0</v>
      </c>
    </row>
    <row r="98" spans="2:15">
      <c r="B98" t="s">
        <v>2817</v>
      </c>
      <c r="C98" t="s">
        <v>2421</v>
      </c>
      <c r="D98" t="s">
        <v>2504</v>
      </c>
      <c r="E98" t="s">
        <v>356</v>
      </c>
      <c r="F98" t="s">
        <v>155</v>
      </c>
      <c r="G98" s="78">
        <v>6.66</v>
      </c>
      <c r="H98" t="s">
        <v>108</v>
      </c>
      <c r="I98" s="78">
        <v>5.5</v>
      </c>
      <c r="J98" s="78">
        <v>3.8</v>
      </c>
      <c r="K98" s="78">
        <v>1146633.8899999999</v>
      </c>
      <c r="L98" s="78">
        <v>113.88</v>
      </c>
      <c r="M98" s="78">
        <v>1305.786673932</v>
      </c>
      <c r="N98" s="78">
        <v>0.02</v>
      </c>
      <c r="O98" s="78">
        <v>0</v>
      </c>
    </row>
    <row r="99" spans="2:15">
      <c r="B99" t="s">
        <v>2817</v>
      </c>
      <c r="C99" t="s">
        <v>2421</v>
      </c>
      <c r="D99" t="s">
        <v>2505</v>
      </c>
      <c r="E99" t="s">
        <v>356</v>
      </c>
      <c r="F99" t="s">
        <v>155</v>
      </c>
      <c r="G99" s="78">
        <v>6.8</v>
      </c>
      <c r="H99" t="s">
        <v>108</v>
      </c>
      <c r="I99" s="78">
        <v>5.5</v>
      </c>
      <c r="J99" s="78">
        <v>3.03</v>
      </c>
      <c r="K99" s="78">
        <v>7632592.6200000001</v>
      </c>
      <c r="L99" s="78">
        <v>119.74</v>
      </c>
      <c r="M99" s="78">
        <v>9139.2664031879995</v>
      </c>
      <c r="N99" s="78">
        <v>0.17</v>
      </c>
      <c r="O99" s="78">
        <v>0</v>
      </c>
    </row>
    <row r="100" spans="2:15">
      <c r="B100" t="s">
        <v>2817</v>
      </c>
      <c r="C100" t="s">
        <v>2421</v>
      </c>
      <c r="D100" t="s">
        <v>2506</v>
      </c>
      <c r="E100" t="s">
        <v>356</v>
      </c>
      <c r="F100" t="s">
        <v>155</v>
      </c>
      <c r="G100" s="78">
        <v>6.75</v>
      </c>
      <c r="H100" t="s">
        <v>108</v>
      </c>
      <c r="I100" s="78">
        <v>5.5</v>
      </c>
      <c r="J100" s="78">
        <v>3.32</v>
      </c>
      <c r="K100" s="78">
        <v>14909587.26</v>
      </c>
      <c r="L100" s="78">
        <v>117.43</v>
      </c>
      <c r="M100" s="78">
        <v>17508.328319418</v>
      </c>
      <c r="N100" s="78">
        <v>0.32</v>
      </c>
      <c r="O100" s="78">
        <v>0.01</v>
      </c>
    </row>
    <row r="101" spans="2:15">
      <c r="B101" t="s">
        <v>2818</v>
      </c>
      <c r="C101" t="s">
        <v>2421</v>
      </c>
      <c r="D101" t="s">
        <v>2508</v>
      </c>
      <c r="E101" t="s">
        <v>469</v>
      </c>
      <c r="F101" t="s">
        <v>156</v>
      </c>
      <c r="G101" s="78">
        <v>7.04</v>
      </c>
      <c r="H101" t="s">
        <v>108</v>
      </c>
      <c r="I101" s="78">
        <v>2.48</v>
      </c>
      <c r="J101" s="78">
        <v>2.63</v>
      </c>
      <c r="K101" s="78">
        <v>256984891.78999999</v>
      </c>
      <c r="L101" s="78">
        <v>99.13</v>
      </c>
      <c r="M101" s="78">
        <v>254749.12323142699</v>
      </c>
      <c r="N101" s="78">
        <v>4.6900000000000004</v>
      </c>
      <c r="O101" s="78">
        <v>0.13</v>
      </c>
    </row>
    <row r="102" spans="2:15">
      <c r="B102" t="s">
        <v>2819</v>
      </c>
      <c r="C102" t="s">
        <v>2467</v>
      </c>
      <c r="D102" t="s">
        <v>2509</v>
      </c>
      <c r="E102" t="s">
        <v>356</v>
      </c>
      <c r="F102" t="s">
        <v>157</v>
      </c>
      <c r="G102" s="78">
        <v>6.1</v>
      </c>
      <c r="H102" t="s">
        <v>108</v>
      </c>
      <c r="I102" s="78">
        <v>3.45</v>
      </c>
      <c r="J102" s="78">
        <v>2.62</v>
      </c>
      <c r="K102" s="78">
        <v>122062500</v>
      </c>
      <c r="L102" s="78">
        <v>105.24</v>
      </c>
      <c r="M102" s="78">
        <v>128458.575</v>
      </c>
      <c r="N102" s="78">
        <v>2.37</v>
      </c>
      <c r="O102" s="78">
        <v>7.0000000000000007E-2</v>
      </c>
    </row>
    <row r="103" spans="2:15">
      <c r="B103" t="s">
        <v>2820</v>
      </c>
      <c r="C103" t="s">
        <v>2421</v>
      </c>
      <c r="D103" t="s">
        <v>2469</v>
      </c>
      <c r="E103" t="s">
        <v>469</v>
      </c>
      <c r="F103" t="s">
        <v>156</v>
      </c>
      <c r="G103" s="78">
        <v>11.35</v>
      </c>
      <c r="H103" t="s">
        <v>108</v>
      </c>
      <c r="I103" s="78">
        <v>4.5</v>
      </c>
      <c r="J103" s="78">
        <v>2.21</v>
      </c>
      <c r="K103" s="78">
        <v>19137281.460000001</v>
      </c>
      <c r="L103" s="78">
        <v>113.36</v>
      </c>
      <c r="M103" s="78">
        <v>21694.022263055998</v>
      </c>
      <c r="N103" s="78">
        <v>0.4</v>
      </c>
      <c r="O103" s="78">
        <v>0.01</v>
      </c>
    </row>
    <row r="104" spans="2:15">
      <c r="B104" t="s">
        <v>2820</v>
      </c>
      <c r="C104" t="s">
        <v>2421</v>
      </c>
      <c r="D104" t="s">
        <v>2470</v>
      </c>
      <c r="E104" t="s">
        <v>469</v>
      </c>
      <c r="F104" t="s">
        <v>156</v>
      </c>
      <c r="G104" s="78">
        <v>11.37</v>
      </c>
      <c r="H104" t="s">
        <v>108</v>
      </c>
      <c r="I104" s="78">
        <v>4.5</v>
      </c>
      <c r="J104" s="78">
        <v>2.04</v>
      </c>
      <c r="K104" s="78">
        <v>3754530.38</v>
      </c>
      <c r="L104" s="78">
        <v>115.59</v>
      </c>
      <c r="M104" s="78">
        <v>4339.861666242</v>
      </c>
      <c r="N104" s="78">
        <v>0.08</v>
      </c>
      <c r="O104" s="78">
        <v>0</v>
      </c>
    </row>
    <row r="105" spans="2:15">
      <c r="B105" t="s">
        <v>2820</v>
      </c>
      <c r="C105" t="s">
        <v>2421</v>
      </c>
      <c r="D105" t="s">
        <v>2471</v>
      </c>
      <c r="E105" t="s">
        <v>469</v>
      </c>
      <c r="F105" t="s">
        <v>156</v>
      </c>
      <c r="G105" s="78">
        <v>11.31</v>
      </c>
      <c r="H105" t="s">
        <v>108</v>
      </c>
      <c r="I105" s="78">
        <v>4.5</v>
      </c>
      <c r="J105" s="78">
        <v>2.44</v>
      </c>
      <c r="K105" s="78">
        <v>13749771.35</v>
      </c>
      <c r="L105" s="78">
        <v>110.57</v>
      </c>
      <c r="M105" s="78">
        <v>15203.122181695</v>
      </c>
      <c r="N105" s="78">
        <v>0.28000000000000003</v>
      </c>
      <c r="O105" s="78">
        <v>0.01</v>
      </c>
    </row>
    <row r="106" spans="2:15">
      <c r="B106" t="s">
        <v>2820</v>
      </c>
      <c r="C106" t="s">
        <v>2421</v>
      </c>
      <c r="D106" t="s">
        <v>2472</v>
      </c>
      <c r="E106" t="s">
        <v>469</v>
      </c>
      <c r="F106" t="s">
        <v>156</v>
      </c>
      <c r="G106" s="78">
        <v>11.34</v>
      </c>
      <c r="H106" t="s">
        <v>108</v>
      </c>
      <c r="I106" s="78">
        <v>4.5</v>
      </c>
      <c r="J106" s="78">
        <v>2.27</v>
      </c>
      <c r="K106" s="78">
        <v>12937021.16</v>
      </c>
      <c r="L106" s="78">
        <v>112.66</v>
      </c>
      <c r="M106" s="78">
        <v>14574.848038856</v>
      </c>
      <c r="N106" s="78">
        <v>0.27</v>
      </c>
      <c r="O106" s="78">
        <v>0.01</v>
      </c>
    </row>
    <row r="107" spans="2:15">
      <c r="B107" t="s">
        <v>2820</v>
      </c>
      <c r="C107" t="s">
        <v>2421</v>
      </c>
      <c r="D107" t="s">
        <v>2473</v>
      </c>
      <c r="E107" t="s">
        <v>469</v>
      </c>
      <c r="F107" t="s">
        <v>156</v>
      </c>
      <c r="G107" s="78">
        <v>11.33</v>
      </c>
      <c r="H107" t="s">
        <v>108</v>
      </c>
      <c r="I107" s="78">
        <v>4.5</v>
      </c>
      <c r="J107" s="78">
        <v>2.31</v>
      </c>
      <c r="K107" s="78">
        <v>6874789.6500000004</v>
      </c>
      <c r="L107" s="78">
        <v>112.07</v>
      </c>
      <c r="M107" s="78">
        <v>7704.5767607549997</v>
      </c>
      <c r="N107" s="78">
        <v>0.14000000000000001</v>
      </c>
      <c r="O107" s="78">
        <v>0</v>
      </c>
    </row>
    <row r="108" spans="2:15">
      <c r="B108" t="s">
        <v>2820</v>
      </c>
      <c r="C108" t="s">
        <v>2421</v>
      </c>
      <c r="D108" t="s">
        <v>2474</v>
      </c>
      <c r="E108" t="s">
        <v>469</v>
      </c>
      <c r="F108" t="s">
        <v>156</v>
      </c>
      <c r="G108" s="78">
        <v>11.28</v>
      </c>
      <c r="H108" t="s">
        <v>108</v>
      </c>
      <c r="I108" s="78">
        <v>4.5</v>
      </c>
      <c r="J108" s="78">
        <v>2.62</v>
      </c>
      <c r="K108" s="78">
        <v>11904992.18</v>
      </c>
      <c r="L108" s="78">
        <v>108.37</v>
      </c>
      <c r="M108" s="78">
        <v>12901.440025465999</v>
      </c>
      <c r="N108" s="78">
        <v>0.24</v>
      </c>
      <c r="O108" s="78">
        <v>0.01</v>
      </c>
    </row>
    <row r="109" spans="2:15">
      <c r="B109" t="s">
        <v>2820</v>
      </c>
      <c r="C109" t="s">
        <v>2421</v>
      </c>
      <c r="D109" t="s">
        <v>2475</v>
      </c>
      <c r="E109" t="s">
        <v>469</v>
      </c>
      <c r="F109" t="s">
        <v>156</v>
      </c>
      <c r="G109" s="78">
        <v>11.22</v>
      </c>
      <c r="H109" t="s">
        <v>108</v>
      </c>
      <c r="I109" s="78">
        <v>4.5</v>
      </c>
      <c r="J109" s="78">
        <v>3.07</v>
      </c>
      <c r="K109" s="78">
        <v>14139056.17</v>
      </c>
      <c r="L109" s="78">
        <v>103.2</v>
      </c>
      <c r="M109" s="78">
        <v>14591.50596744</v>
      </c>
      <c r="N109" s="78">
        <v>0.27</v>
      </c>
      <c r="O109" s="78">
        <v>0.01</v>
      </c>
    </row>
    <row r="110" spans="2:15">
      <c r="B110" t="s">
        <v>2821</v>
      </c>
      <c r="C110" t="s">
        <v>2467</v>
      </c>
      <c r="D110" t="s">
        <v>2510</v>
      </c>
      <c r="E110" t="s">
        <v>356</v>
      </c>
      <c r="F110" t="s">
        <v>155</v>
      </c>
      <c r="G110" s="78">
        <v>2.2200000000000002</v>
      </c>
      <c r="H110" t="s">
        <v>116</v>
      </c>
      <c r="I110" s="78">
        <v>2.75</v>
      </c>
      <c r="J110" s="78">
        <v>3.25</v>
      </c>
      <c r="K110" s="78">
        <v>18000000</v>
      </c>
      <c r="L110" s="78">
        <v>99.56</v>
      </c>
      <c r="M110" s="78">
        <v>76801.380480000007</v>
      </c>
      <c r="N110" s="78">
        <v>1.42</v>
      </c>
      <c r="O110" s="78">
        <v>0.04</v>
      </c>
    </row>
    <row r="111" spans="2:15">
      <c r="B111" t="s">
        <v>2822</v>
      </c>
      <c r="C111" t="s">
        <v>2467</v>
      </c>
      <c r="D111" t="s">
        <v>2513</v>
      </c>
      <c r="E111" t="s">
        <v>484</v>
      </c>
      <c r="F111" t="s">
        <v>157</v>
      </c>
      <c r="G111" s="78">
        <v>0.16</v>
      </c>
      <c r="H111" t="s">
        <v>108</v>
      </c>
      <c r="I111" s="78">
        <v>4</v>
      </c>
      <c r="J111" s="78">
        <v>0.89</v>
      </c>
      <c r="K111" s="78">
        <v>6090144.3399999999</v>
      </c>
      <c r="L111" s="78">
        <v>100.69</v>
      </c>
      <c r="M111" s="78">
        <v>6132.1663359459999</v>
      </c>
      <c r="N111" s="78">
        <v>0.11</v>
      </c>
      <c r="O111" s="78">
        <v>0</v>
      </c>
    </row>
    <row r="112" spans="2:15">
      <c r="B112" t="s">
        <v>2822</v>
      </c>
      <c r="C112" t="s">
        <v>2467</v>
      </c>
      <c r="D112" t="s">
        <v>2512</v>
      </c>
      <c r="E112" t="s">
        <v>484</v>
      </c>
      <c r="F112" t="s">
        <v>157</v>
      </c>
      <c r="G112" s="78">
        <v>0.71</v>
      </c>
      <c r="H112" t="s">
        <v>108</v>
      </c>
      <c r="I112" s="78">
        <v>3.6</v>
      </c>
      <c r="J112" s="78">
        <v>2.2599999999999998</v>
      </c>
      <c r="K112" s="78">
        <v>25254869.890000001</v>
      </c>
      <c r="L112" s="78">
        <v>101.09</v>
      </c>
      <c r="M112" s="78">
        <v>25530.147971801001</v>
      </c>
      <c r="N112" s="78">
        <v>0.47</v>
      </c>
      <c r="O112" s="78">
        <v>0.01</v>
      </c>
    </row>
    <row r="113" spans="2:15">
      <c r="B113" t="s">
        <v>2823</v>
      </c>
      <c r="C113" t="s">
        <v>2421</v>
      </c>
      <c r="D113" t="s">
        <v>2515</v>
      </c>
      <c r="E113" t="s">
        <v>484</v>
      </c>
      <c r="F113" t="s">
        <v>157</v>
      </c>
      <c r="G113" s="78">
        <v>3.5</v>
      </c>
      <c r="H113" t="s">
        <v>108</v>
      </c>
      <c r="I113" s="78">
        <v>5.25</v>
      </c>
      <c r="J113" s="78">
        <v>5.2</v>
      </c>
      <c r="K113" s="78">
        <v>81227668.290000007</v>
      </c>
      <c r="L113" s="78">
        <v>103.63</v>
      </c>
      <c r="M113" s="78">
        <v>84176.232648927005</v>
      </c>
      <c r="N113" s="78">
        <v>1.55</v>
      </c>
      <c r="O113" s="78">
        <v>0.04</v>
      </c>
    </row>
    <row r="114" spans="2:15">
      <c r="B114" t="s">
        <v>2823</v>
      </c>
      <c r="C114" t="s">
        <v>2421</v>
      </c>
      <c r="D114" t="s">
        <v>2516</v>
      </c>
      <c r="E114" t="s">
        <v>484</v>
      </c>
      <c r="F114" t="s">
        <v>157</v>
      </c>
      <c r="G114" s="78">
        <v>5.26</v>
      </c>
      <c r="H114" t="s">
        <v>108</v>
      </c>
      <c r="I114" s="78">
        <v>3.1</v>
      </c>
      <c r="J114" s="78">
        <v>3.11</v>
      </c>
      <c r="K114" s="78">
        <v>10035332</v>
      </c>
      <c r="L114" s="78">
        <v>100.86</v>
      </c>
      <c r="M114" s="78">
        <v>10121.6358552</v>
      </c>
      <c r="N114" s="78">
        <v>0.19</v>
      </c>
      <c r="O114" s="78">
        <v>0.01</v>
      </c>
    </row>
    <row r="115" spans="2:15">
      <c r="B115" t="s">
        <v>2824</v>
      </c>
      <c r="C115" t="s">
        <v>2421</v>
      </c>
      <c r="D115" t="s">
        <v>2517</v>
      </c>
      <c r="E115" t="s">
        <v>484</v>
      </c>
      <c r="F115" t="s">
        <v>157</v>
      </c>
      <c r="G115" s="78">
        <v>3.5</v>
      </c>
      <c r="H115" t="s">
        <v>108</v>
      </c>
      <c r="I115" s="78">
        <v>5.25</v>
      </c>
      <c r="J115" s="78">
        <v>5.2</v>
      </c>
      <c r="K115" s="78">
        <v>51147153.020000003</v>
      </c>
      <c r="L115" s="78">
        <v>103.63</v>
      </c>
      <c r="M115" s="78">
        <v>53003.794674625999</v>
      </c>
      <c r="N115" s="78">
        <v>0.98</v>
      </c>
      <c r="O115" s="78">
        <v>0.03</v>
      </c>
    </row>
    <row r="116" spans="2:15">
      <c r="B116" t="s">
        <v>2825</v>
      </c>
      <c r="C116" t="s">
        <v>2421</v>
      </c>
      <c r="D116" t="s">
        <v>2518</v>
      </c>
      <c r="E116" t="s">
        <v>484</v>
      </c>
      <c r="F116" t="s">
        <v>157</v>
      </c>
      <c r="G116" s="78">
        <v>3.5</v>
      </c>
      <c r="H116" t="s">
        <v>108</v>
      </c>
      <c r="I116" s="78">
        <v>5.25</v>
      </c>
      <c r="J116" s="78">
        <v>5.2</v>
      </c>
      <c r="K116" s="78">
        <v>13530950.51</v>
      </c>
      <c r="L116" s="78">
        <v>103.63</v>
      </c>
      <c r="M116" s="78">
        <v>14022.124013512999</v>
      </c>
      <c r="N116" s="78">
        <v>0.26</v>
      </c>
      <c r="O116" s="78">
        <v>0.01</v>
      </c>
    </row>
    <row r="117" spans="2:15">
      <c r="B117" t="s">
        <v>2825</v>
      </c>
      <c r="C117" t="s">
        <v>2421</v>
      </c>
      <c r="D117" t="s">
        <v>2519</v>
      </c>
      <c r="E117" t="s">
        <v>484</v>
      </c>
      <c r="F117" t="s">
        <v>157</v>
      </c>
      <c r="G117" s="78">
        <v>5.26</v>
      </c>
      <c r="H117" t="s">
        <v>108</v>
      </c>
      <c r="I117" s="78">
        <v>3.1</v>
      </c>
      <c r="J117" s="78">
        <v>3.11</v>
      </c>
      <c r="K117" s="78">
        <v>38134260</v>
      </c>
      <c r="L117" s="78">
        <v>100.86</v>
      </c>
      <c r="M117" s="78">
        <v>38462.214635999997</v>
      </c>
      <c r="N117" s="78">
        <v>0.71</v>
      </c>
      <c r="O117" s="78">
        <v>0.02</v>
      </c>
    </row>
    <row r="118" spans="2:15">
      <c r="B118" t="s">
        <v>2826</v>
      </c>
      <c r="C118" t="s">
        <v>2421</v>
      </c>
      <c r="D118" t="s">
        <v>2523</v>
      </c>
      <c r="E118" t="s">
        <v>484</v>
      </c>
      <c r="F118" t="s">
        <v>155</v>
      </c>
      <c r="G118" s="78">
        <v>4.1399999999999997</v>
      </c>
      <c r="H118" t="s">
        <v>108</v>
      </c>
      <c r="I118" s="78">
        <v>4.5999999999999996</v>
      </c>
      <c r="J118" s="78">
        <v>1.79</v>
      </c>
      <c r="K118" s="78">
        <v>50100000</v>
      </c>
      <c r="L118" s="78">
        <v>113.39</v>
      </c>
      <c r="M118" s="78">
        <v>56808.39</v>
      </c>
      <c r="N118" s="78">
        <v>1.05</v>
      </c>
      <c r="O118" s="78">
        <v>0.03</v>
      </c>
    </row>
    <row r="119" spans="2:15">
      <c r="B119" t="s">
        <v>2827</v>
      </c>
      <c r="C119" t="s">
        <v>2467</v>
      </c>
      <c r="D119" t="s">
        <v>2524</v>
      </c>
      <c r="E119" t="s">
        <v>484</v>
      </c>
      <c r="F119" t="s">
        <v>157</v>
      </c>
      <c r="G119" s="78">
        <v>5.4</v>
      </c>
      <c r="H119" t="s">
        <v>108</v>
      </c>
      <c r="I119" s="78">
        <v>4.0999999999999996</v>
      </c>
      <c r="J119" s="78">
        <v>2.2599999999999998</v>
      </c>
      <c r="K119" s="78">
        <v>66600000</v>
      </c>
      <c r="L119" s="78">
        <v>111.8</v>
      </c>
      <c r="M119" s="78">
        <v>74458.8</v>
      </c>
      <c r="N119" s="78">
        <v>1.37</v>
      </c>
      <c r="O119" s="78">
        <v>0.04</v>
      </c>
    </row>
    <row r="120" spans="2:15">
      <c r="B120" t="s">
        <v>2828</v>
      </c>
      <c r="C120" t="s">
        <v>2421</v>
      </c>
      <c r="D120" t="s">
        <v>2522</v>
      </c>
      <c r="E120" t="s">
        <v>1429</v>
      </c>
      <c r="F120" t="s">
        <v>156</v>
      </c>
      <c r="G120" s="78">
        <v>8.74</v>
      </c>
      <c r="H120" t="s">
        <v>108</v>
      </c>
      <c r="I120" s="78">
        <v>5.01</v>
      </c>
      <c r="J120" s="78">
        <v>2.31</v>
      </c>
      <c r="K120" s="78">
        <v>98909693.620000005</v>
      </c>
      <c r="L120" s="78">
        <v>132.16</v>
      </c>
      <c r="M120" s="78">
        <v>130719.05108819201</v>
      </c>
      <c r="N120" s="78">
        <v>2.41</v>
      </c>
      <c r="O120" s="78">
        <v>7.0000000000000007E-2</v>
      </c>
    </row>
    <row r="121" spans="2:15">
      <c r="B121" t="s">
        <v>2815</v>
      </c>
      <c r="C121" t="s">
        <v>2467</v>
      </c>
      <c r="D121" t="s">
        <v>2520</v>
      </c>
      <c r="E121" t="s">
        <v>484</v>
      </c>
      <c r="F121" t="s">
        <v>155</v>
      </c>
      <c r="G121" s="78">
        <v>2.14</v>
      </c>
      <c r="H121" t="s">
        <v>108</v>
      </c>
      <c r="I121" s="78">
        <v>120.55</v>
      </c>
      <c r="J121" s="78">
        <v>3.12</v>
      </c>
      <c r="K121" s="78">
        <v>77250000</v>
      </c>
      <c r="L121" s="78">
        <v>115.65</v>
      </c>
      <c r="M121" s="78">
        <v>89339.625</v>
      </c>
      <c r="N121" s="78">
        <v>1.65</v>
      </c>
      <c r="O121" s="78">
        <v>0.05</v>
      </c>
    </row>
    <row r="122" spans="2:15">
      <c r="B122" t="s">
        <v>2815</v>
      </c>
      <c r="C122" t="s">
        <v>2467</v>
      </c>
      <c r="D122" t="s">
        <v>2521</v>
      </c>
      <c r="E122" t="s">
        <v>484</v>
      </c>
      <c r="F122" t="s">
        <v>155</v>
      </c>
      <c r="G122" s="78">
        <v>2.14</v>
      </c>
      <c r="H122" t="s">
        <v>108</v>
      </c>
      <c r="I122" s="78">
        <v>106.86</v>
      </c>
      <c r="J122" s="78">
        <v>2.87</v>
      </c>
      <c r="K122" s="78">
        <v>12750000</v>
      </c>
      <c r="L122" s="78">
        <v>116.47</v>
      </c>
      <c r="M122" s="78">
        <v>14849.924999999999</v>
      </c>
      <c r="N122" s="78">
        <v>0.27</v>
      </c>
      <c r="O122" s="78">
        <v>0.01</v>
      </c>
    </row>
    <row r="123" spans="2:15">
      <c r="B123" t="s">
        <v>2829</v>
      </c>
      <c r="C123" t="s">
        <v>2467</v>
      </c>
      <c r="D123" t="s">
        <v>2514</v>
      </c>
      <c r="E123" t="s">
        <v>484</v>
      </c>
      <c r="F123" t="s">
        <v>157</v>
      </c>
      <c r="G123" s="78">
        <v>0</v>
      </c>
      <c r="H123" t="s">
        <v>108</v>
      </c>
      <c r="I123" s="78">
        <v>0.25</v>
      </c>
      <c r="J123" s="78">
        <v>0</v>
      </c>
      <c r="K123" s="78">
        <v>187500000</v>
      </c>
      <c r="L123" s="78">
        <v>0</v>
      </c>
      <c r="M123" s="78">
        <v>0</v>
      </c>
      <c r="N123" s="78">
        <v>0</v>
      </c>
      <c r="O123" s="78">
        <v>0</v>
      </c>
    </row>
    <row r="124" spans="2:15">
      <c r="B124" t="s">
        <v>2830</v>
      </c>
      <c r="C124" t="s">
        <v>2467</v>
      </c>
      <c r="D124" t="s">
        <v>2525</v>
      </c>
      <c r="E124" t="s">
        <v>484</v>
      </c>
      <c r="F124" t="s">
        <v>157</v>
      </c>
      <c r="G124" s="78">
        <v>16.670000000000002</v>
      </c>
      <c r="H124" t="s">
        <v>108</v>
      </c>
      <c r="I124" s="78">
        <v>2.4</v>
      </c>
      <c r="J124" s="78">
        <v>2.31</v>
      </c>
      <c r="K124" s="78">
        <v>5576755</v>
      </c>
      <c r="L124" s="78">
        <v>102.32</v>
      </c>
      <c r="M124" s="78">
        <v>5706.1357159999998</v>
      </c>
      <c r="N124" s="78">
        <v>0.11</v>
      </c>
      <c r="O124" s="78">
        <v>0</v>
      </c>
    </row>
    <row r="125" spans="2:15">
      <c r="B125" t="s">
        <v>2831</v>
      </c>
      <c r="C125" t="s">
        <v>2467</v>
      </c>
      <c r="D125" t="s">
        <v>2526</v>
      </c>
      <c r="E125" t="s">
        <v>493</v>
      </c>
      <c r="F125" t="s">
        <v>156</v>
      </c>
      <c r="G125" s="78">
        <v>5.9</v>
      </c>
      <c r="H125" t="s">
        <v>108</v>
      </c>
      <c r="I125" s="78">
        <v>4.5999999999999996</v>
      </c>
      <c r="J125" s="78">
        <v>3.34</v>
      </c>
      <c r="K125" s="78">
        <v>17134865.559999999</v>
      </c>
      <c r="L125" s="78">
        <v>108.82</v>
      </c>
      <c r="M125" s="78">
        <v>18646.160702392001</v>
      </c>
      <c r="N125" s="78">
        <v>0.34</v>
      </c>
      <c r="O125" s="78">
        <v>0.01</v>
      </c>
    </row>
    <row r="126" spans="2:15">
      <c r="B126" t="s">
        <v>2831</v>
      </c>
      <c r="C126" t="s">
        <v>2467</v>
      </c>
      <c r="D126" t="s">
        <v>2527</v>
      </c>
      <c r="E126" t="s">
        <v>493</v>
      </c>
      <c r="F126" t="s">
        <v>156</v>
      </c>
      <c r="G126" s="78">
        <v>5.51</v>
      </c>
      <c r="H126" t="s">
        <v>108</v>
      </c>
      <c r="I126" s="78">
        <v>4.5999999999999996</v>
      </c>
      <c r="J126" s="78">
        <v>2.2999999999999998</v>
      </c>
      <c r="K126" s="78">
        <v>12718815.58</v>
      </c>
      <c r="L126" s="78">
        <v>114.24</v>
      </c>
      <c r="M126" s="78">
        <v>14529.974918592001</v>
      </c>
      <c r="N126" s="78">
        <v>0.27</v>
      </c>
      <c r="O126" s="78">
        <v>0.01</v>
      </c>
    </row>
    <row r="127" spans="2:15">
      <c r="B127" t="s">
        <v>2832</v>
      </c>
      <c r="C127" t="s">
        <v>2467</v>
      </c>
      <c r="D127" t="s">
        <v>2528</v>
      </c>
      <c r="E127" t="s">
        <v>497</v>
      </c>
      <c r="F127" t="s">
        <v>157</v>
      </c>
      <c r="G127" s="78">
        <v>4.07</v>
      </c>
      <c r="H127" t="s">
        <v>108</v>
      </c>
      <c r="I127" s="78">
        <v>3.75</v>
      </c>
      <c r="J127" s="78">
        <v>2.5099999999999998</v>
      </c>
      <c r="K127" s="78">
        <v>120000000</v>
      </c>
      <c r="L127" s="78">
        <v>106.44</v>
      </c>
      <c r="M127" s="78">
        <v>127728</v>
      </c>
      <c r="N127" s="78">
        <v>2.35</v>
      </c>
      <c r="O127" s="78">
        <v>7.0000000000000007E-2</v>
      </c>
    </row>
    <row r="128" spans="2:15">
      <c r="B128" t="s">
        <v>2833</v>
      </c>
      <c r="C128" t="s">
        <v>2467</v>
      </c>
      <c r="D128" t="s">
        <v>2529</v>
      </c>
      <c r="E128" t="s">
        <v>497</v>
      </c>
      <c r="F128" t="s">
        <v>157</v>
      </c>
      <c r="G128" s="78">
        <v>4.6100000000000003</v>
      </c>
      <c r="H128" t="s">
        <v>108</v>
      </c>
      <c r="I128" s="78">
        <v>5</v>
      </c>
      <c r="J128" s="78">
        <v>4.8600000000000003</v>
      </c>
      <c r="K128" s="78">
        <v>60000000</v>
      </c>
      <c r="L128" s="78">
        <v>101.03</v>
      </c>
      <c r="M128" s="78">
        <v>60618</v>
      </c>
      <c r="N128" s="78">
        <v>1.1200000000000001</v>
      </c>
      <c r="O128" s="78">
        <v>0.03</v>
      </c>
    </row>
    <row r="129" spans="2:15">
      <c r="B129" t="s">
        <v>2834</v>
      </c>
      <c r="C129" t="s">
        <v>2421</v>
      </c>
      <c r="D129" t="s">
        <v>2530</v>
      </c>
      <c r="E129" t="s">
        <v>548</v>
      </c>
      <c r="F129" t="s">
        <v>157</v>
      </c>
      <c r="G129" s="78">
        <v>4.07</v>
      </c>
      <c r="H129" t="s">
        <v>108</v>
      </c>
      <c r="I129" s="78">
        <v>4.5</v>
      </c>
      <c r="J129" s="78">
        <v>1.37</v>
      </c>
      <c r="K129" s="78">
        <v>158253162.31999999</v>
      </c>
      <c r="L129" s="78">
        <v>114.22</v>
      </c>
      <c r="M129" s="78">
        <v>180756.76200190399</v>
      </c>
      <c r="N129" s="78">
        <v>3.33</v>
      </c>
      <c r="O129" s="78">
        <v>0.09</v>
      </c>
    </row>
    <row r="130" spans="2:15">
      <c r="B130" t="s">
        <v>2835</v>
      </c>
      <c r="C130" t="s">
        <v>2467</v>
      </c>
      <c r="D130" t="s">
        <v>2533</v>
      </c>
      <c r="E130" t="s">
        <v>510</v>
      </c>
      <c r="F130" t="s">
        <v>157</v>
      </c>
      <c r="G130" s="78">
        <v>4.82</v>
      </c>
      <c r="H130" t="s">
        <v>108</v>
      </c>
      <c r="I130" s="78">
        <v>4.4000000000000004</v>
      </c>
      <c r="J130" s="78">
        <v>1.91</v>
      </c>
      <c r="K130" s="78">
        <v>40183357.5</v>
      </c>
      <c r="L130" s="78">
        <v>114.14</v>
      </c>
      <c r="M130" s="78">
        <v>45865.284250500001</v>
      </c>
      <c r="N130" s="78">
        <v>0.85</v>
      </c>
      <c r="O130" s="78">
        <v>0.02</v>
      </c>
    </row>
    <row r="131" spans="2:15">
      <c r="B131" t="s">
        <v>2835</v>
      </c>
      <c r="C131" t="s">
        <v>2467</v>
      </c>
      <c r="D131" t="s">
        <v>2531</v>
      </c>
      <c r="E131" t="s">
        <v>510</v>
      </c>
      <c r="F131" t="s">
        <v>157</v>
      </c>
      <c r="G131" s="78">
        <v>4.82</v>
      </c>
      <c r="H131" t="s">
        <v>108</v>
      </c>
      <c r="I131" s="78">
        <v>4.4000000000000004</v>
      </c>
      <c r="J131" s="78">
        <v>1.91</v>
      </c>
      <c r="K131" s="78">
        <v>41069778.75</v>
      </c>
      <c r="L131" s="78">
        <v>114.14</v>
      </c>
      <c r="M131" s="78">
        <v>46877.045465249998</v>
      </c>
      <c r="N131" s="78">
        <v>0.86</v>
      </c>
      <c r="O131" s="78">
        <v>0.02</v>
      </c>
    </row>
    <row r="132" spans="2:15">
      <c r="B132" t="s">
        <v>2835</v>
      </c>
      <c r="C132" t="s">
        <v>2467</v>
      </c>
      <c r="D132" t="s">
        <v>2532</v>
      </c>
      <c r="E132" t="s">
        <v>510</v>
      </c>
      <c r="F132" t="s">
        <v>157</v>
      </c>
      <c r="G132" s="78">
        <v>4.82</v>
      </c>
      <c r="H132" t="s">
        <v>108</v>
      </c>
      <c r="I132" s="78">
        <v>4.4000000000000004</v>
      </c>
      <c r="J132" s="78">
        <v>1.9</v>
      </c>
      <c r="K132" s="78">
        <v>17746863.75</v>
      </c>
      <c r="L132" s="78">
        <v>114.48</v>
      </c>
      <c r="M132" s="78">
        <v>20316.609621</v>
      </c>
      <c r="N132" s="78">
        <v>0.37</v>
      </c>
      <c r="O132" s="78">
        <v>0.01</v>
      </c>
    </row>
    <row r="133" spans="2:15">
      <c r="B133" t="s">
        <v>2836</v>
      </c>
      <c r="C133" t="s">
        <v>2421</v>
      </c>
      <c r="D133" t="s">
        <v>2534</v>
      </c>
      <c r="E133" t="s">
        <v>591</v>
      </c>
      <c r="F133" t="s">
        <v>156</v>
      </c>
      <c r="G133" s="78">
        <v>4.76</v>
      </c>
      <c r="H133" t="s">
        <v>108</v>
      </c>
      <c r="I133" s="78">
        <v>7.75</v>
      </c>
      <c r="J133" s="78">
        <v>5.49</v>
      </c>
      <c r="K133" s="78">
        <v>97051438.349999994</v>
      </c>
      <c r="L133" s="78">
        <v>117.52</v>
      </c>
      <c r="M133" s="78">
        <v>114054.85034891999</v>
      </c>
      <c r="N133" s="78">
        <v>2.1</v>
      </c>
      <c r="O133" s="78">
        <v>0.06</v>
      </c>
    </row>
    <row r="134" spans="2:15">
      <c r="B134" t="s">
        <v>2837</v>
      </c>
      <c r="C134" t="s">
        <v>2421</v>
      </c>
      <c r="D134" t="s">
        <v>2535</v>
      </c>
      <c r="E134" t="s">
        <v>196</v>
      </c>
      <c r="F134" t="s">
        <v>197</v>
      </c>
      <c r="G134" s="78">
        <v>9.61</v>
      </c>
      <c r="H134" t="s">
        <v>108</v>
      </c>
      <c r="I134" s="78">
        <v>4.5</v>
      </c>
      <c r="J134" s="78">
        <v>3.92</v>
      </c>
      <c r="K134" s="78">
        <v>140389664.91</v>
      </c>
      <c r="L134" s="78">
        <v>105.44</v>
      </c>
      <c r="M134" s="78">
        <v>148026.86268110399</v>
      </c>
      <c r="N134" s="78">
        <v>2.73</v>
      </c>
      <c r="O134" s="78">
        <v>0.08</v>
      </c>
    </row>
    <row r="135" spans="2:15">
      <c r="B135" t="s">
        <v>2838</v>
      </c>
      <c r="C135" t="s">
        <v>2467</v>
      </c>
      <c r="D135" t="s">
        <v>2536</v>
      </c>
      <c r="E135" t="s">
        <v>196</v>
      </c>
      <c r="F135" t="s">
        <v>197</v>
      </c>
      <c r="G135" s="78">
        <v>6.01</v>
      </c>
      <c r="H135" t="s">
        <v>108</v>
      </c>
      <c r="I135" s="78">
        <v>4.25</v>
      </c>
      <c r="J135" s="78">
        <v>2.16</v>
      </c>
      <c r="K135" s="78">
        <v>53024250</v>
      </c>
      <c r="L135" s="78">
        <v>113.13</v>
      </c>
      <c r="M135" s="78">
        <v>59986.334024999996</v>
      </c>
      <c r="N135" s="78">
        <v>1.1100000000000001</v>
      </c>
      <c r="O135" s="78">
        <v>0.03</v>
      </c>
    </row>
    <row r="136" spans="2:15">
      <c r="B136" t="s">
        <v>2839</v>
      </c>
      <c r="C136" t="s">
        <v>2467</v>
      </c>
      <c r="D136" t="s">
        <v>2557</v>
      </c>
      <c r="E136" t="s">
        <v>196</v>
      </c>
      <c r="F136" t="s">
        <v>197</v>
      </c>
      <c r="G136" s="78">
        <v>8.5</v>
      </c>
      <c r="H136" t="s">
        <v>108</v>
      </c>
      <c r="I136" s="78">
        <v>2.85</v>
      </c>
      <c r="J136" s="78">
        <v>2.1800000000000002</v>
      </c>
      <c r="K136" s="78">
        <v>247000000</v>
      </c>
      <c r="L136" s="78">
        <v>106.55</v>
      </c>
      <c r="M136" s="78">
        <v>263178.5</v>
      </c>
      <c r="N136" s="78">
        <v>4.8499999999999996</v>
      </c>
      <c r="O136" s="78">
        <v>0.14000000000000001</v>
      </c>
    </row>
    <row r="137" spans="2:15">
      <c r="B137" t="s">
        <v>2839</v>
      </c>
      <c r="C137" t="s">
        <v>2421</v>
      </c>
      <c r="D137" t="s">
        <v>2548</v>
      </c>
      <c r="E137" t="s">
        <v>196</v>
      </c>
      <c r="F137" t="s">
        <v>197</v>
      </c>
      <c r="G137" s="78">
        <v>10.44</v>
      </c>
      <c r="H137" t="s">
        <v>108</v>
      </c>
      <c r="I137" s="78">
        <v>2.7</v>
      </c>
      <c r="J137" s="78">
        <v>1.08</v>
      </c>
      <c r="K137" s="78">
        <v>5911578.8600000003</v>
      </c>
      <c r="L137" s="78">
        <v>117.65</v>
      </c>
      <c r="M137" s="78">
        <v>6954.9725287900001</v>
      </c>
      <c r="N137" s="78">
        <v>0.13</v>
      </c>
      <c r="O137" s="78">
        <v>0</v>
      </c>
    </row>
    <row r="138" spans="2:15">
      <c r="B138" t="s">
        <v>2839</v>
      </c>
      <c r="C138" t="s">
        <v>2421</v>
      </c>
      <c r="D138" t="s">
        <v>2549</v>
      </c>
      <c r="E138" t="s">
        <v>196</v>
      </c>
      <c r="F138" t="s">
        <v>197</v>
      </c>
      <c r="G138" s="78">
        <v>10.32</v>
      </c>
      <c r="H138" t="s">
        <v>108</v>
      </c>
      <c r="I138" s="78">
        <v>2.7</v>
      </c>
      <c r="J138" s="78">
        <v>1.3</v>
      </c>
      <c r="K138" s="78">
        <v>12732314.939999999</v>
      </c>
      <c r="L138" s="78">
        <v>115.39</v>
      </c>
      <c r="M138" s="78">
        <v>14691.818209266001</v>
      </c>
      <c r="N138" s="78">
        <v>0.27</v>
      </c>
      <c r="O138" s="78">
        <v>0.01</v>
      </c>
    </row>
    <row r="139" spans="2:15">
      <c r="B139" t="s">
        <v>2839</v>
      </c>
      <c r="C139" t="s">
        <v>2421</v>
      </c>
      <c r="D139" t="s">
        <v>2550</v>
      </c>
      <c r="E139" t="s">
        <v>196</v>
      </c>
      <c r="F139" t="s">
        <v>197</v>
      </c>
      <c r="G139" s="78">
        <v>10.28</v>
      </c>
      <c r="H139" t="s">
        <v>108</v>
      </c>
      <c r="I139" s="78">
        <v>2.7</v>
      </c>
      <c r="J139" s="78">
        <v>1.39</v>
      </c>
      <c r="K139" s="78">
        <v>14110861.76</v>
      </c>
      <c r="L139" s="78">
        <v>114.32</v>
      </c>
      <c r="M139" s="78">
        <v>16131.537164032001</v>
      </c>
      <c r="N139" s="78">
        <v>0.3</v>
      </c>
      <c r="O139" s="78">
        <v>0.01</v>
      </c>
    </row>
    <row r="140" spans="2:15">
      <c r="B140" t="s">
        <v>2839</v>
      </c>
      <c r="C140" t="s">
        <v>2421</v>
      </c>
      <c r="D140" t="s">
        <v>2551</v>
      </c>
      <c r="E140" t="s">
        <v>196</v>
      </c>
      <c r="F140" t="s">
        <v>197</v>
      </c>
      <c r="G140" s="78">
        <v>10.53</v>
      </c>
      <c r="H140" t="s">
        <v>108</v>
      </c>
      <c r="I140" s="78">
        <v>2.4500000000000002</v>
      </c>
      <c r="J140" s="78">
        <v>1.02</v>
      </c>
      <c r="K140" s="78">
        <v>14492102.07</v>
      </c>
      <c r="L140" s="78">
        <v>115.55</v>
      </c>
      <c r="M140" s="78">
        <v>16745.623941884998</v>
      </c>
      <c r="N140" s="78">
        <v>0.31</v>
      </c>
      <c r="O140" s="78">
        <v>0.01</v>
      </c>
    </row>
    <row r="141" spans="2:15">
      <c r="B141" t="s">
        <v>2839</v>
      </c>
      <c r="C141" t="s">
        <v>2421</v>
      </c>
      <c r="D141" t="s">
        <v>2552</v>
      </c>
      <c r="E141" t="s">
        <v>196</v>
      </c>
      <c r="F141" t="s">
        <v>197</v>
      </c>
      <c r="G141" s="78">
        <v>10.65</v>
      </c>
      <c r="H141" t="s">
        <v>108</v>
      </c>
      <c r="I141" s="78">
        <v>2.2000000000000002</v>
      </c>
      <c r="J141" s="78">
        <v>0.92</v>
      </c>
      <c r="K141" s="78">
        <v>10586507.08</v>
      </c>
      <c r="L141" s="78">
        <v>114.02</v>
      </c>
      <c r="M141" s="78">
        <v>12070.735372616</v>
      </c>
      <c r="N141" s="78">
        <v>0.22</v>
      </c>
      <c r="O141" s="78">
        <v>0.01</v>
      </c>
    </row>
    <row r="142" spans="2:15">
      <c r="B142" t="s">
        <v>2839</v>
      </c>
      <c r="C142" t="s">
        <v>2421</v>
      </c>
      <c r="D142" t="s">
        <v>2553</v>
      </c>
      <c r="E142" t="s">
        <v>196</v>
      </c>
      <c r="F142" t="s">
        <v>197</v>
      </c>
      <c r="G142" s="78">
        <v>10.67</v>
      </c>
      <c r="H142" t="s">
        <v>108</v>
      </c>
      <c r="I142" s="78">
        <v>2.2000000000000002</v>
      </c>
      <c r="J142" s="78">
        <v>0.85</v>
      </c>
      <c r="K142" s="78">
        <v>11688582.439999999</v>
      </c>
      <c r="L142" s="78">
        <v>114.9</v>
      </c>
      <c r="M142" s="78">
        <v>13430.181223559999</v>
      </c>
      <c r="N142" s="78">
        <v>0.25</v>
      </c>
      <c r="O142" s="78">
        <v>0.01</v>
      </c>
    </row>
    <row r="143" spans="2:15">
      <c r="B143" t="s">
        <v>2839</v>
      </c>
      <c r="C143" t="s">
        <v>2421</v>
      </c>
      <c r="D143" t="s">
        <v>2554</v>
      </c>
      <c r="E143" t="s">
        <v>196</v>
      </c>
      <c r="F143" t="s">
        <v>197</v>
      </c>
      <c r="G143" s="78">
        <v>10.64</v>
      </c>
      <c r="H143" t="s">
        <v>108</v>
      </c>
      <c r="I143" s="78">
        <v>2.2000000000000002</v>
      </c>
      <c r="J143" s="78">
        <v>0.94</v>
      </c>
      <c r="K143" s="78">
        <v>12087490.220000001</v>
      </c>
      <c r="L143" s="78">
        <v>113.87</v>
      </c>
      <c r="M143" s="78">
        <v>13764.025113514001</v>
      </c>
      <c r="N143" s="78">
        <v>0.25</v>
      </c>
      <c r="O143" s="78">
        <v>0.01</v>
      </c>
    </row>
    <row r="144" spans="2:15">
      <c r="B144" t="s">
        <v>2839</v>
      </c>
      <c r="C144" t="s">
        <v>2421</v>
      </c>
      <c r="D144" t="s">
        <v>2555</v>
      </c>
      <c r="E144" t="s">
        <v>196</v>
      </c>
      <c r="F144" t="s">
        <v>197</v>
      </c>
      <c r="G144" s="78">
        <v>10.66</v>
      </c>
      <c r="H144" t="s">
        <v>108</v>
      </c>
      <c r="I144" s="78">
        <v>2.2000000000000002</v>
      </c>
      <c r="J144" s="78">
        <v>0.9</v>
      </c>
      <c r="K144" s="78">
        <v>12727095.289999999</v>
      </c>
      <c r="L144" s="78">
        <v>114.3</v>
      </c>
      <c r="M144" s="78">
        <v>14547.06991647</v>
      </c>
      <c r="N144" s="78">
        <v>0.27</v>
      </c>
      <c r="O144" s="78">
        <v>0.01</v>
      </c>
    </row>
    <row r="145" spans="2:15">
      <c r="B145" t="s">
        <v>2839</v>
      </c>
      <c r="C145" t="s">
        <v>2421</v>
      </c>
      <c r="D145" t="s">
        <v>2556</v>
      </c>
      <c r="E145" t="s">
        <v>196</v>
      </c>
      <c r="F145" t="s">
        <v>197</v>
      </c>
      <c r="G145" s="78">
        <v>10.69</v>
      </c>
      <c r="H145" t="s">
        <v>108</v>
      </c>
      <c r="I145" s="78">
        <v>2.2000000000000002</v>
      </c>
      <c r="J145" s="78">
        <v>0.71</v>
      </c>
      <c r="K145" s="78">
        <v>12112293.49</v>
      </c>
      <c r="L145" s="78">
        <v>117.04</v>
      </c>
      <c r="M145" s="78">
        <v>14176.228300696001</v>
      </c>
      <c r="N145" s="78">
        <v>0.26</v>
      </c>
      <c r="O145" s="78">
        <v>0.01</v>
      </c>
    </row>
    <row r="146" spans="2:15">
      <c r="B146" t="s">
        <v>2839</v>
      </c>
      <c r="C146" t="s">
        <v>2421</v>
      </c>
      <c r="D146" t="s">
        <v>2539</v>
      </c>
      <c r="E146" t="s">
        <v>196</v>
      </c>
      <c r="F146" t="s">
        <v>197</v>
      </c>
      <c r="G146" s="78">
        <v>10.72</v>
      </c>
      <c r="H146" t="s">
        <v>108</v>
      </c>
      <c r="I146" s="78">
        <v>2.2000000000000002</v>
      </c>
      <c r="J146" s="78">
        <v>0.72</v>
      </c>
      <c r="K146" s="78">
        <v>14652244.1</v>
      </c>
      <c r="L146" s="78">
        <v>116.52</v>
      </c>
      <c r="M146" s="78">
        <v>17072.794825320001</v>
      </c>
      <c r="N146" s="78">
        <v>0.31</v>
      </c>
      <c r="O146" s="78">
        <v>0.01</v>
      </c>
    </row>
    <row r="147" spans="2:15">
      <c r="B147" t="s">
        <v>2839</v>
      </c>
      <c r="C147" t="s">
        <v>2421</v>
      </c>
      <c r="D147" t="s">
        <v>2540</v>
      </c>
      <c r="E147" t="s">
        <v>196</v>
      </c>
      <c r="F147" t="s">
        <v>197</v>
      </c>
      <c r="G147" s="78">
        <v>10.59</v>
      </c>
      <c r="H147" t="s">
        <v>108</v>
      </c>
      <c r="I147" s="78">
        <v>2.2000000000000002</v>
      </c>
      <c r="J147" s="78">
        <v>0.99</v>
      </c>
      <c r="K147" s="78">
        <v>13040662.82</v>
      </c>
      <c r="L147" s="78">
        <v>113.63</v>
      </c>
      <c r="M147" s="78">
        <v>14818.105162366001</v>
      </c>
      <c r="N147" s="78">
        <v>0.27</v>
      </c>
      <c r="O147" s="78">
        <v>0.01</v>
      </c>
    </row>
    <row r="148" spans="2:15">
      <c r="B148" t="s">
        <v>2839</v>
      </c>
      <c r="C148" t="s">
        <v>2421</v>
      </c>
      <c r="D148" t="s">
        <v>2541</v>
      </c>
      <c r="E148" t="s">
        <v>196</v>
      </c>
      <c r="F148" t="s">
        <v>197</v>
      </c>
      <c r="G148" s="78">
        <v>10.58</v>
      </c>
      <c r="H148" t="s">
        <v>108</v>
      </c>
      <c r="I148" s="78">
        <v>2.0499999999999998</v>
      </c>
      <c r="J148" s="78">
        <v>1.1499999999999999</v>
      </c>
      <c r="K148" s="78">
        <v>13345072.550000001</v>
      </c>
      <c r="L148" s="78">
        <v>110.03</v>
      </c>
      <c r="M148" s="78">
        <v>14683.583326765</v>
      </c>
      <c r="N148" s="78">
        <v>0.27</v>
      </c>
      <c r="O148" s="78">
        <v>0.01</v>
      </c>
    </row>
    <row r="149" spans="2:15">
      <c r="B149" t="s">
        <v>2839</v>
      </c>
      <c r="C149" t="s">
        <v>2421</v>
      </c>
      <c r="D149" t="s">
        <v>2546</v>
      </c>
      <c r="E149" t="s">
        <v>196</v>
      </c>
      <c r="F149" t="s">
        <v>197</v>
      </c>
      <c r="G149" s="78">
        <v>10.57</v>
      </c>
      <c r="H149" t="s">
        <v>108</v>
      </c>
      <c r="I149" s="78">
        <v>2.0499999999999998</v>
      </c>
      <c r="J149" s="78">
        <v>1.18</v>
      </c>
      <c r="K149" s="78">
        <v>11378695.16</v>
      </c>
      <c r="L149" s="78">
        <v>109.74</v>
      </c>
      <c r="M149" s="78">
        <v>12486.980068584</v>
      </c>
      <c r="N149" s="78">
        <v>0.23</v>
      </c>
      <c r="O149" s="78">
        <v>0.01</v>
      </c>
    </row>
    <row r="150" spans="2:15">
      <c r="B150" t="s">
        <v>2839</v>
      </c>
      <c r="C150" t="s">
        <v>2421</v>
      </c>
      <c r="D150" t="s">
        <v>2542</v>
      </c>
      <c r="E150" t="s">
        <v>196</v>
      </c>
      <c r="F150" t="s">
        <v>197</v>
      </c>
      <c r="G150" s="78">
        <v>10.51</v>
      </c>
      <c r="H150" t="s">
        <v>108</v>
      </c>
      <c r="I150" s="78">
        <v>2.0499999999999998</v>
      </c>
      <c r="J150" s="78">
        <v>1.34</v>
      </c>
      <c r="K150" s="78">
        <v>11413869.26</v>
      </c>
      <c r="L150" s="78">
        <v>107.89</v>
      </c>
      <c r="M150" s="78">
        <v>12314.423544613999</v>
      </c>
      <c r="N150" s="78">
        <v>0.23</v>
      </c>
      <c r="O150" s="78">
        <v>0.01</v>
      </c>
    </row>
    <row r="151" spans="2:15">
      <c r="B151" t="s">
        <v>2839</v>
      </c>
      <c r="C151" t="s">
        <v>2421</v>
      </c>
      <c r="D151" t="s">
        <v>2545</v>
      </c>
      <c r="E151" t="s">
        <v>196</v>
      </c>
      <c r="F151" t="s">
        <v>197</v>
      </c>
      <c r="G151" s="78">
        <v>10.57</v>
      </c>
      <c r="H151" t="s">
        <v>108</v>
      </c>
      <c r="I151" s="78">
        <v>2.0499999999999998</v>
      </c>
      <c r="J151" s="78">
        <v>1.18</v>
      </c>
      <c r="K151" s="78">
        <v>10096924.32</v>
      </c>
      <c r="L151" s="78">
        <v>109.75</v>
      </c>
      <c r="M151" s="78">
        <v>11081.3744412</v>
      </c>
      <c r="N151" s="78">
        <v>0.2</v>
      </c>
      <c r="O151" s="78">
        <v>0.01</v>
      </c>
    </row>
    <row r="152" spans="2:15">
      <c r="B152" t="s">
        <v>2839</v>
      </c>
      <c r="C152" t="s">
        <v>2421</v>
      </c>
      <c r="D152" t="s">
        <v>2538</v>
      </c>
      <c r="E152" t="s">
        <v>196</v>
      </c>
      <c r="F152" t="s">
        <v>197</v>
      </c>
      <c r="G152" s="78">
        <v>9.49</v>
      </c>
      <c r="H152" t="s">
        <v>112</v>
      </c>
      <c r="I152" s="78">
        <v>3.08</v>
      </c>
      <c r="J152" s="78">
        <v>2.76</v>
      </c>
      <c r="K152" s="78">
        <v>3659444.81</v>
      </c>
      <c r="L152" s="78">
        <v>104.2300000000003</v>
      </c>
      <c r="M152" s="78">
        <v>14364.425299693699</v>
      </c>
      <c r="N152" s="78">
        <v>0.26</v>
      </c>
      <c r="O152" s="78">
        <v>0.01</v>
      </c>
    </row>
    <row r="153" spans="2:15">
      <c r="B153" t="s">
        <v>2839</v>
      </c>
      <c r="C153" t="s">
        <v>2421</v>
      </c>
      <c r="D153" t="s">
        <v>2543</v>
      </c>
      <c r="E153" t="s">
        <v>196</v>
      </c>
      <c r="F153" t="s">
        <v>197</v>
      </c>
      <c r="G153" s="78">
        <v>10.71</v>
      </c>
      <c r="H153" t="s">
        <v>108</v>
      </c>
      <c r="I153" s="78">
        <v>2.0499999999999998</v>
      </c>
      <c r="J153" s="78">
        <v>0.8</v>
      </c>
      <c r="K153" s="78">
        <v>11741941.67</v>
      </c>
      <c r="L153" s="78">
        <v>114.2</v>
      </c>
      <c r="M153" s="78">
        <v>13409.297387140001</v>
      </c>
      <c r="N153" s="78">
        <v>0.25</v>
      </c>
      <c r="O153" s="78">
        <v>0.01</v>
      </c>
    </row>
    <row r="154" spans="2:15">
      <c r="B154" t="s">
        <v>2839</v>
      </c>
      <c r="C154" t="s">
        <v>2421</v>
      </c>
      <c r="D154" t="s">
        <v>2544</v>
      </c>
      <c r="E154" t="s">
        <v>196</v>
      </c>
      <c r="F154" t="s">
        <v>197</v>
      </c>
      <c r="G154" s="78">
        <v>10.62</v>
      </c>
      <c r="H154" t="s">
        <v>108</v>
      </c>
      <c r="I154" s="78">
        <v>2.0499999999999998</v>
      </c>
      <c r="J154" s="78">
        <v>1.04</v>
      </c>
      <c r="K154" s="78">
        <v>13948890.140000001</v>
      </c>
      <c r="L154" s="78">
        <v>111.31</v>
      </c>
      <c r="M154" s="78">
        <v>15526.509614834</v>
      </c>
      <c r="N154" s="78">
        <v>0.28999999999999998</v>
      </c>
      <c r="O154" s="78">
        <v>0.01</v>
      </c>
    </row>
    <row r="155" spans="2:15">
      <c r="B155" t="s">
        <v>2839</v>
      </c>
      <c r="C155" t="s">
        <v>2421</v>
      </c>
      <c r="D155" t="s">
        <v>2547</v>
      </c>
      <c r="E155" t="s">
        <v>196</v>
      </c>
      <c r="F155" t="s">
        <v>197</v>
      </c>
      <c r="G155" s="78">
        <v>0.25</v>
      </c>
      <c r="H155" t="s">
        <v>108</v>
      </c>
      <c r="I155" s="78">
        <v>2.0499999999999998</v>
      </c>
      <c r="J155" s="78">
        <v>0.38</v>
      </c>
      <c r="K155" s="78">
        <v>2681445</v>
      </c>
      <c r="L155" s="78">
        <v>100.42</v>
      </c>
      <c r="M155" s="78">
        <v>2692.707069</v>
      </c>
      <c r="N155" s="78">
        <v>0.05</v>
      </c>
      <c r="O155" s="78">
        <v>0</v>
      </c>
    </row>
    <row r="156" spans="2:15">
      <c r="B156" t="s">
        <v>2840</v>
      </c>
      <c r="C156" t="s">
        <v>2467</v>
      </c>
      <c r="D156" t="s">
        <v>2537</v>
      </c>
      <c r="E156" t="s">
        <v>196</v>
      </c>
      <c r="F156" t="s">
        <v>197</v>
      </c>
      <c r="G156" s="78">
        <v>7.44</v>
      </c>
      <c r="H156" t="s">
        <v>108</v>
      </c>
      <c r="I156" s="78">
        <v>3.86</v>
      </c>
      <c r="J156" s="78">
        <v>3.07</v>
      </c>
      <c r="K156" s="78">
        <v>19578429.219999999</v>
      </c>
      <c r="L156" s="78">
        <v>107</v>
      </c>
      <c r="M156" s="78">
        <v>20948.9192654</v>
      </c>
      <c r="N156" s="78">
        <v>0.39</v>
      </c>
      <c r="O156" s="78">
        <v>0.01</v>
      </c>
    </row>
    <row r="157" spans="2:15">
      <c r="B157" s="104" t="s">
        <v>2558</v>
      </c>
      <c r="G157" s="105">
        <v>6.36</v>
      </c>
      <c r="J157" s="105">
        <v>2.5099999999999998</v>
      </c>
      <c r="K157" s="105">
        <v>3765879901.4400001</v>
      </c>
      <c r="M157" s="105">
        <v>4398216.1349041713</v>
      </c>
      <c r="N157" s="105">
        <v>81.040000000000006</v>
      </c>
      <c r="O157" s="105">
        <v>2.27</v>
      </c>
    </row>
    <row r="158" spans="2:15">
      <c r="B158" s="104" t="s">
        <v>2559</v>
      </c>
    </row>
    <row r="159" spans="2:15">
      <c r="B159" t="s">
        <v>196</v>
      </c>
      <c r="D159" t="s">
        <v>196</v>
      </c>
      <c r="E159" t="s">
        <v>196</v>
      </c>
      <c r="G159" s="78">
        <v>0</v>
      </c>
      <c r="H159" t="s">
        <v>196</v>
      </c>
      <c r="I159" s="78">
        <v>0</v>
      </c>
      <c r="J159" s="78">
        <v>0</v>
      </c>
      <c r="K159" s="78">
        <v>0</v>
      </c>
      <c r="L159" s="78">
        <v>0</v>
      </c>
      <c r="M159" s="78">
        <v>0</v>
      </c>
      <c r="N159" s="78">
        <v>0</v>
      </c>
      <c r="O159" s="78">
        <v>0</v>
      </c>
    </row>
    <row r="160" spans="2:15">
      <c r="B160" s="104" t="s">
        <v>2560</v>
      </c>
      <c r="G160" s="105">
        <v>0</v>
      </c>
      <c r="J160" s="105">
        <v>0</v>
      </c>
      <c r="K160" s="105">
        <v>0</v>
      </c>
      <c r="M160" s="105">
        <v>0</v>
      </c>
      <c r="N160" s="105">
        <v>0</v>
      </c>
      <c r="O160" s="105">
        <v>0</v>
      </c>
    </row>
    <row r="161" spans="2:15">
      <c r="B161" s="104" t="s">
        <v>2561</v>
      </c>
    </row>
    <row r="162" spans="2:15">
      <c r="B162" s="104" t="s">
        <v>2562</v>
      </c>
    </row>
    <row r="163" spans="2:15">
      <c r="B163" t="s">
        <v>196</v>
      </c>
      <c r="D163" t="s">
        <v>196</v>
      </c>
      <c r="E163" t="s">
        <v>196</v>
      </c>
      <c r="G163" s="78">
        <v>0</v>
      </c>
      <c r="H163" t="s">
        <v>196</v>
      </c>
      <c r="I163" s="78">
        <v>0</v>
      </c>
      <c r="J163" s="78">
        <v>0</v>
      </c>
      <c r="K163" s="78">
        <v>0</v>
      </c>
      <c r="L163" s="78">
        <v>0</v>
      </c>
      <c r="M163" s="78">
        <v>0</v>
      </c>
      <c r="N163" s="78">
        <v>0</v>
      </c>
      <c r="O163" s="78">
        <v>0</v>
      </c>
    </row>
    <row r="164" spans="2:15">
      <c r="B164" s="104" t="s">
        <v>2563</v>
      </c>
      <c r="G164" s="105">
        <v>0</v>
      </c>
      <c r="J164" s="105">
        <v>0</v>
      </c>
      <c r="K164" s="105">
        <v>0</v>
      </c>
      <c r="M164" s="105">
        <v>0</v>
      </c>
      <c r="N164" s="105">
        <v>0</v>
      </c>
      <c r="O164" s="105">
        <v>0</v>
      </c>
    </row>
    <row r="165" spans="2:15">
      <c r="B165" s="104" t="s">
        <v>2564</v>
      </c>
    </row>
    <row r="166" spans="2:15">
      <c r="B166" t="s">
        <v>196</v>
      </c>
      <c r="D166" t="s">
        <v>196</v>
      </c>
      <c r="E166" t="s">
        <v>196</v>
      </c>
      <c r="G166" s="78">
        <v>0</v>
      </c>
      <c r="H166" t="s">
        <v>196</v>
      </c>
      <c r="I166" s="78">
        <v>0</v>
      </c>
      <c r="J166" s="78">
        <v>0</v>
      </c>
      <c r="K166" s="78">
        <v>0</v>
      </c>
      <c r="L166" s="78">
        <v>0</v>
      </c>
      <c r="M166" s="78">
        <v>0</v>
      </c>
      <c r="N166" s="78">
        <v>0</v>
      </c>
      <c r="O166" s="78">
        <v>0</v>
      </c>
    </row>
    <row r="167" spans="2:15">
      <c r="B167" s="104" t="s">
        <v>2565</v>
      </c>
      <c r="G167" s="105">
        <v>0</v>
      </c>
      <c r="J167" s="105">
        <v>0</v>
      </c>
      <c r="K167" s="105">
        <v>0</v>
      </c>
      <c r="M167" s="105">
        <v>0</v>
      </c>
      <c r="N167" s="105">
        <v>0</v>
      </c>
      <c r="O167" s="105">
        <v>0</v>
      </c>
    </row>
    <row r="168" spans="2:15">
      <c r="B168" s="104" t="s">
        <v>2566</v>
      </c>
      <c r="G168" s="105">
        <v>0</v>
      </c>
      <c r="J168" s="105">
        <v>0</v>
      </c>
      <c r="K168" s="105">
        <v>0</v>
      </c>
      <c r="M168" s="105">
        <v>0</v>
      </c>
      <c r="N168" s="105">
        <v>0</v>
      </c>
      <c r="O168" s="105">
        <v>0</v>
      </c>
    </row>
    <row r="169" spans="2:15">
      <c r="B169" s="104" t="s">
        <v>2567</v>
      </c>
    </row>
    <row r="170" spans="2:15">
      <c r="B170" t="s">
        <v>196</v>
      </c>
      <c r="D170" t="s">
        <v>196</v>
      </c>
      <c r="E170" t="s">
        <v>196</v>
      </c>
      <c r="G170" s="78">
        <v>0</v>
      </c>
      <c r="H170" t="s">
        <v>196</v>
      </c>
      <c r="I170" s="78">
        <v>0</v>
      </c>
      <c r="J170" s="78">
        <v>0</v>
      </c>
      <c r="K170" s="78">
        <v>0</v>
      </c>
      <c r="L170" s="78">
        <v>0</v>
      </c>
      <c r="M170" s="78">
        <v>0</v>
      </c>
      <c r="N170" s="78">
        <v>0</v>
      </c>
      <c r="O170" s="78">
        <v>0</v>
      </c>
    </row>
    <row r="171" spans="2:15">
      <c r="B171" s="104" t="s">
        <v>2568</v>
      </c>
      <c r="G171" s="105">
        <v>0</v>
      </c>
      <c r="J171" s="105">
        <v>0</v>
      </c>
      <c r="K171" s="105">
        <v>0</v>
      </c>
      <c r="M171" s="105">
        <v>0</v>
      </c>
      <c r="N171" s="105">
        <v>0</v>
      </c>
      <c r="O171" s="105">
        <v>0</v>
      </c>
    </row>
    <row r="172" spans="2:15">
      <c r="B172" s="104" t="s">
        <v>2569</v>
      </c>
    </row>
    <row r="173" spans="2:15">
      <c r="B173" t="s">
        <v>2816</v>
      </c>
      <c r="C173" t="s">
        <v>2467</v>
      </c>
      <c r="D173" t="s">
        <v>2570</v>
      </c>
      <c r="E173" t="s">
        <v>429</v>
      </c>
      <c r="F173" t="s">
        <v>157</v>
      </c>
      <c r="G173" s="78">
        <v>4.4400000000000004</v>
      </c>
      <c r="H173" t="s">
        <v>108</v>
      </c>
      <c r="I173" s="78">
        <v>3.57</v>
      </c>
      <c r="J173" s="78">
        <v>1.79</v>
      </c>
      <c r="K173" s="78">
        <v>98198198.200000003</v>
      </c>
      <c r="L173" s="78">
        <v>110.15</v>
      </c>
      <c r="M173" s="78">
        <v>108165.3153173</v>
      </c>
      <c r="N173" s="78">
        <v>1.99</v>
      </c>
      <c r="O173" s="78">
        <v>0.06</v>
      </c>
    </row>
    <row r="174" spans="2:15">
      <c r="B174" t="s">
        <v>2841</v>
      </c>
      <c r="C174" t="s">
        <v>2467</v>
      </c>
      <c r="D174" t="s">
        <v>2571</v>
      </c>
      <c r="E174" t="s">
        <v>469</v>
      </c>
      <c r="F174" t="s">
        <v>156</v>
      </c>
      <c r="G174" s="78">
        <v>2.64</v>
      </c>
      <c r="H174" t="s">
        <v>108</v>
      </c>
      <c r="I174" s="78">
        <v>5.25</v>
      </c>
      <c r="J174" s="78">
        <v>0.56000000000000005</v>
      </c>
      <c r="K174" s="78">
        <v>35000000.100000001</v>
      </c>
      <c r="L174" s="78">
        <v>112.21</v>
      </c>
      <c r="M174" s="78">
        <v>39273.50011221</v>
      </c>
      <c r="N174" s="78">
        <v>0.72</v>
      </c>
      <c r="O174" s="78">
        <v>0.02</v>
      </c>
    </row>
    <row r="175" spans="2:15">
      <c r="B175" t="s">
        <v>2841</v>
      </c>
      <c r="C175" t="s">
        <v>2467</v>
      </c>
      <c r="D175" t="s">
        <v>2572</v>
      </c>
      <c r="E175" t="s">
        <v>469</v>
      </c>
      <c r="F175" t="s">
        <v>156</v>
      </c>
      <c r="G175" s="78">
        <v>2.65</v>
      </c>
      <c r="H175" t="s">
        <v>108</v>
      </c>
      <c r="I175" s="78">
        <v>4.8</v>
      </c>
      <c r="J175" s="78">
        <v>0.56999999999999995</v>
      </c>
      <c r="K175" s="78">
        <v>63000000</v>
      </c>
      <c r="L175" s="78">
        <v>112.35</v>
      </c>
      <c r="M175" s="78">
        <v>70780.5</v>
      </c>
      <c r="N175" s="78">
        <v>1.3</v>
      </c>
      <c r="O175" s="78">
        <v>0.04</v>
      </c>
    </row>
    <row r="176" spans="2:15">
      <c r="B176" t="s">
        <v>2842</v>
      </c>
      <c r="C176" t="s">
        <v>2467</v>
      </c>
      <c r="D176" t="s">
        <v>2573</v>
      </c>
      <c r="E176" t="s">
        <v>1429</v>
      </c>
      <c r="F176" t="s">
        <v>156</v>
      </c>
      <c r="G176" s="78">
        <v>2.6</v>
      </c>
      <c r="H176" t="s">
        <v>108</v>
      </c>
      <c r="I176" s="78">
        <v>4.5</v>
      </c>
      <c r="J176" s="78">
        <v>0.9</v>
      </c>
      <c r="K176" s="78">
        <v>41428571.420000002</v>
      </c>
      <c r="L176" s="78">
        <v>113.43</v>
      </c>
      <c r="M176" s="78">
        <v>46992.428561706001</v>
      </c>
      <c r="N176" s="78">
        <v>0.87</v>
      </c>
      <c r="O176" s="78">
        <v>0.02</v>
      </c>
    </row>
    <row r="177" spans="2:15">
      <c r="B177" t="s">
        <v>2843</v>
      </c>
      <c r="C177" t="s">
        <v>2467</v>
      </c>
      <c r="D177" t="s">
        <v>2574</v>
      </c>
      <c r="E177" t="s">
        <v>484</v>
      </c>
      <c r="F177" t="s">
        <v>157</v>
      </c>
      <c r="G177" s="78">
        <v>4.7300000000000004</v>
      </c>
      <c r="H177" t="s">
        <v>112</v>
      </c>
      <c r="I177" s="78">
        <v>5.52</v>
      </c>
      <c r="J177" s="78">
        <v>4.84</v>
      </c>
      <c r="K177" s="78">
        <v>57427500</v>
      </c>
      <c r="L177" s="78">
        <v>105.25</v>
      </c>
      <c r="M177" s="78">
        <v>227626.2431625</v>
      </c>
      <c r="N177" s="78">
        <v>4.1900000000000004</v>
      </c>
      <c r="O177" s="78">
        <v>0.12</v>
      </c>
    </row>
    <row r="178" spans="2:15">
      <c r="B178" t="s">
        <v>2844</v>
      </c>
      <c r="C178" t="s">
        <v>2467</v>
      </c>
      <c r="D178" t="s">
        <v>2575</v>
      </c>
      <c r="E178" t="s">
        <v>497</v>
      </c>
      <c r="F178" t="s">
        <v>157</v>
      </c>
      <c r="G178" s="78">
        <v>0.16</v>
      </c>
      <c r="H178" t="s">
        <v>112</v>
      </c>
      <c r="I178" s="78">
        <v>5.37</v>
      </c>
      <c r="J178" s="78">
        <v>23.97</v>
      </c>
      <c r="K178" s="78">
        <v>29700000</v>
      </c>
      <c r="L178" s="78">
        <v>100.06</v>
      </c>
      <c r="M178" s="78">
        <v>111917.31011999999</v>
      </c>
      <c r="N178" s="78">
        <v>2.06</v>
      </c>
      <c r="O178" s="78">
        <v>0.06</v>
      </c>
    </row>
    <row r="179" spans="2:15">
      <c r="B179" t="s">
        <v>2845</v>
      </c>
      <c r="C179" t="s">
        <v>2467</v>
      </c>
      <c r="D179" t="s">
        <v>2576</v>
      </c>
      <c r="E179" t="s">
        <v>548</v>
      </c>
      <c r="F179" t="s">
        <v>157</v>
      </c>
      <c r="G179" s="78">
        <v>2.48</v>
      </c>
      <c r="H179" t="s">
        <v>108</v>
      </c>
      <c r="I179" s="78">
        <v>4.0999999999999996</v>
      </c>
      <c r="J179" s="78">
        <v>2.0699999999999998</v>
      </c>
      <c r="K179" s="78">
        <v>66813573.259999998</v>
      </c>
      <c r="L179" s="78">
        <v>107.01</v>
      </c>
      <c r="M179" s="78">
        <v>71497.204745526004</v>
      </c>
      <c r="N179" s="78">
        <v>1.32</v>
      </c>
      <c r="O179" s="78">
        <v>0.04</v>
      </c>
    </row>
    <row r="180" spans="2:15">
      <c r="B180" s="104" t="s">
        <v>2577</v>
      </c>
      <c r="G180" s="105">
        <v>3.2</v>
      </c>
      <c r="J180" s="105">
        <v>6.26</v>
      </c>
      <c r="K180" s="105">
        <v>391567842.98000002</v>
      </c>
      <c r="M180" s="105">
        <v>676252.50201924203</v>
      </c>
      <c r="N180" s="105">
        <v>12.46</v>
      </c>
      <c r="O180" s="105">
        <v>0.35</v>
      </c>
    </row>
    <row r="181" spans="2:15">
      <c r="B181" s="104" t="s">
        <v>267</v>
      </c>
      <c r="G181" s="105">
        <v>5.94</v>
      </c>
      <c r="J181" s="105">
        <v>3.01</v>
      </c>
      <c r="K181" s="105">
        <v>4157447744.4200001</v>
      </c>
      <c r="M181" s="105">
        <v>5074468.6369234137</v>
      </c>
      <c r="N181" s="105">
        <v>93.5</v>
      </c>
      <c r="O181" s="105">
        <v>2.62</v>
      </c>
    </row>
    <row r="182" spans="2:15">
      <c r="B182" s="104" t="s">
        <v>268</v>
      </c>
    </row>
    <row r="183" spans="2:15">
      <c r="B183" s="104" t="s">
        <v>2578</v>
      </c>
    </row>
    <row r="184" spans="2:15">
      <c r="B184" t="s">
        <v>196</v>
      </c>
      <c r="D184" t="s">
        <v>196</v>
      </c>
      <c r="E184" t="s">
        <v>196</v>
      </c>
      <c r="G184" s="78">
        <v>0</v>
      </c>
      <c r="H184" t="s">
        <v>196</v>
      </c>
      <c r="I184" s="78">
        <v>0</v>
      </c>
      <c r="J184" s="78">
        <v>0</v>
      </c>
      <c r="K184" s="78">
        <v>0</v>
      </c>
      <c r="L184" s="78">
        <v>0</v>
      </c>
      <c r="M184" s="78">
        <v>0</v>
      </c>
      <c r="N184" s="78">
        <v>0</v>
      </c>
      <c r="O184" s="78">
        <v>0</v>
      </c>
    </row>
    <row r="185" spans="2:15">
      <c r="B185" s="104" t="s">
        <v>2579</v>
      </c>
      <c r="G185" s="105">
        <v>0</v>
      </c>
      <c r="J185" s="105">
        <v>0</v>
      </c>
      <c r="K185" s="105">
        <v>0</v>
      </c>
      <c r="M185" s="105">
        <v>0</v>
      </c>
      <c r="N185" s="105">
        <v>0</v>
      </c>
      <c r="O185" s="105">
        <v>0</v>
      </c>
    </row>
    <row r="186" spans="2:15">
      <c r="B186" s="104" t="s">
        <v>2418</v>
      </c>
    </row>
    <row r="187" spans="2:15">
      <c r="B187" t="s">
        <v>196</v>
      </c>
      <c r="D187" t="s">
        <v>196</v>
      </c>
      <c r="E187" t="s">
        <v>196</v>
      </c>
      <c r="G187" s="78">
        <v>0</v>
      </c>
      <c r="H187" t="s">
        <v>196</v>
      </c>
      <c r="I187" s="78">
        <v>0</v>
      </c>
      <c r="J187" s="78">
        <v>0</v>
      </c>
      <c r="K187" s="78">
        <v>0</v>
      </c>
      <c r="L187" s="78">
        <v>0</v>
      </c>
      <c r="M187" s="78">
        <v>0</v>
      </c>
      <c r="N187" s="78">
        <v>0</v>
      </c>
      <c r="O187" s="78">
        <v>0</v>
      </c>
    </row>
    <row r="188" spans="2:15">
      <c r="B188" s="104" t="s">
        <v>2419</v>
      </c>
      <c r="G188" s="105">
        <v>0</v>
      </c>
      <c r="J188" s="105">
        <v>0</v>
      </c>
      <c r="K188" s="105">
        <v>0</v>
      </c>
      <c r="M188" s="105">
        <v>0</v>
      </c>
      <c r="N188" s="105">
        <v>0</v>
      </c>
      <c r="O188" s="105">
        <v>0</v>
      </c>
    </row>
    <row r="189" spans="2:15">
      <c r="B189" s="104" t="s">
        <v>2420</v>
      </c>
    </row>
    <row r="190" spans="2:15">
      <c r="B190" t="s">
        <v>2846</v>
      </c>
      <c r="C190" t="s">
        <v>2467</v>
      </c>
      <c r="D190" t="s">
        <v>2580</v>
      </c>
      <c r="E190" t="s">
        <v>356</v>
      </c>
      <c r="F190" t="s">
        <v>157</v>
      </c>
      <c r="G190" s="78">
        <v>7.9</v>
      </c>
      <c r="H190" t="s">
        <v>112</v>
      </c>
      <c r="I190" s="78">
        <v>6</v>
      </c>
      <c r="J190" s="78">
        <v>6.04</v>
      </c>
      <c r="K190" s="78">
        <v>33750000</v>
      </c>
      <c r="L190" s="78">
        <v>100.98</v>
      </c>
      <c r="M190" s="78">
        <v>128348.1045</v>
      </c>
      <c r="N190" s="78">
        <v>2.36</v>
      </c>
      <c r="O190" s="78">
        <v>7.0000000000000007E-2</v>
      </c>
    </row>
    <row r="191" spans="2:15">
      <c r="B191" t="s">
        <v>2847</v>
      </c>
      <c r="C191" t="s">
        <v>2467</v>
      </c>
      <c r="D191" t="s">
        <v>2581</v>
      </c>
      <c r="E191" t="s">
        <v>356</v>
      </c>
      <c r="F191" t="s">
        <v>157</v>
      </c>
      <c r="G191" s="78">
        <v>7.9</v>
      </c>
      <c r="H191" t="s">
        <v>112</v>
      </c>
      <c r="I191" s="78">
        <v>6</v>
      </c>
      <c r="J191" s="78">
        <v>6.04</v>
      </c>
      <c r="K191" s="78">
        <v>41250000</v>
      </c>
      <c r="L191" s="78">
        <v>100.98</v>
      </c>
      <c r="M191" s="78">
        <v>156869.90549999999</v>
      </c>
      <c r="N191" s="78">
        <v>2.89</v>
      </c>
      <c r="O191" s="78">
        <v>0.08</v>
      </c>
    </row>
    <row r="192" spans="2:15">
      <c r="B192" t="s">
        <v>2848</v>
      </c>
      <c r="C192" t="s">
        <v>2421</v>
      </c>
      <c r="D192" t="s">
        <v>2582</v>
      </c>
      <c r="E192" t="s">
        <v>2583</v>
      </c>
      <c r="F192" t="s">
        <v>357</v>
      </c>
      <c r="G192" s="78">
        <v>3.7</v>
      </c>
      <c r="H192" t="s">
        <v>112</v>
      </c>
      <c r="I192" s="78">
        <v>5</v>
      </c>
      <c r="J192" s="78">
        <v>5.29</v>
      </c>
      <c r="K192" s="78">
        <v>17972607.109999999</v>
      </c>
      <c r="L192" s="78">
        <v>99.560000000000059</v>
      </c>
      <c r="M192" s="78">
        <v>67387.025087404501</v>
      </c>
      <c r="N192" s="78">
        <v>1.24</v>
      </c>
      <c r="O192" s="78">
        <v>0.03</v>
      </c>
    </row>
    <row r="193" spans="2:15">
      <c r="B193" s="104" t="s">
        <v>2558</v>
      </c>
      <c r="G193" s="105">
        <v>7.09</v>
      </c>
      <c r="J193" s="105">
        <v>5.9</v>
      </c>
      <c r="K193" s="105">
        <v>92972607.109999999</v>
      </c>
      <c r="M193" s="105">
        <v>352605.03508740448</v>
      </c>
      <c r="N193" s="105">
        <v>6.5</v>
      </c>
      <c r="O193" s="105">
        <v>0.18</v>
      </c>
    </row>
    <row r="194" spans="2:15">
      <c r="B194" s="104" t="s">
        <v>2569</v>
      </c>
    </row>
    <row r="195" spans="2:15">
      <c r="B195" t="s">
        <v>196</v>
      </c>
      <c r="D195" t="s">
        <v>196</v>
      </c>
      <c r="E195" t="s">
        <v>196</v>
      </c>
      <c r="G195" s="78">
        <v>0</v>
      </c>
      <c r="H195" t="s">
        <v>196</v>
      </c>
      <c r="I195" s="78">
        <v>0</v>
      </c>
      <c r="J195" s="78">
        <v>0</v>
      </c>
      <c r="K195" s="78">
        <v>0</v>
      </c>
      <c r="L195" s="78">
        <v>0</v>
      </c>
      <c r="M195" s="78">
        <v>0</v>
      </c>
      <c r="N195" s="78">
        <v>0</v>
      </c>
      <c r="O195" s="78">
        <v>0</v>
      </c>
    </row>
    <row r="196" spans="2:15">
      <c r="B196" s="104" t="s">
        <v>2577</v>
      </c>
      <c r="G196" s="105">
        <v>0</v>
      </c>
      <c r="J196" s="105">
        <v>0</v>
      </c>
      <c r="K196" s="105">
        <v>0</v>
      </c>
      <c r="M196" s="105">
        <v>0</v>
      </c>
      <c r="N196" s="105">
        <v>0</v>
      </c>
      <c r="O196" s="105">
        <v>0</v>
      </c>
    </row>
    <row r="197" spans="2:15">
      <c r="B197" s="104" t="s">
        <v>273</v>
      </c>
      <c r="G197" s="105">
        <v>7.09</v>
      </c>
      <c r="J197" s="105">
        <v>5.9</v>
      </c>
      <c r="K197" s="105">
        <v>92972607.109999999</v>
      </c>
      <c r="M197" s="105">
        <v>352605.03508740448</v>
      </c>
      <c r="N197" s="105">
        <v>6.5</v>
      </c>
      <c r="O197" s="105">
        <v>0.18</v>
      </c>
    </row>
    <row r="198" spans="2:15">
      <c r="B198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63"/>
  <sheetViews>
    <sheetView rightToLeft="1" workbookViewId="0">
      <selection activeCell="J12" sqref="J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9" width="10.7109375" style="16" customWidth="1"/>
    <col min="10" max="10" width="7.5703125" style="16" bestFit="1" customWidth="1"/>
    <col min="11" max="11" width="15.42578125" style="16" bestFit="1" customWidth="1"/>
    <col min="12" max="12" width="6.5703125" style="16" bestFit="1" customWidth="1"/>
    <col min="13" max="13" width="11.7109375" style="16" bestFit="1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19" t="s">
        <v>159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0.94</v>
      </c>
      <c r="H11" s="7"/>
      <c r="I11" s="7"/>
      <c r="J11" s="77">
        <v>1.1200000000000001</v>
      </c>
      <c r="K11" s="77">
        <v>2464269825.2199998</v>
      </c>
      <c r="L11" s="7"/>
      <c r="M11" s="77">
        <v>5762889.4765281938</v>
      </c>
      <c r="N11" s="77">
        <v>100</v>
      </c>
      <c r="O11" s="77">
        <v>2.98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</row>
    <row r="13" spans="2:64">
      <c r="B13" s="79" t="s">
        <v>1315</v>
      </c>
    </row>
    <row r="14" spans="2:64">
      <c r="B14" t="s">
        <v>2584</v>
      </c>
      <c r="C14" t="s">
        <v>2585</v>
      </c>
      <c r="D14" t="s">
        <v>212</v>
      </c>
      <c r="E14" t="s">
        <v>386</v>
      </c>
      <c r="F14" t="s">
        <v>155</v>
      </c>
      <c r="G14" s="78">
        <v>2.17</v>
      </c>
      <c r="H14" t="s">
        <v>108</v>
      </c>
      <c r="I14" s="78">
        <v>4</v>
      </c>
      <c r="J14" s="78">
        <v>0.55000000000000004</v>
      </c>
      <c r="K14" s="78">
        <v>100000000</v>
      </c>
      <c r="L14" s="78">
        <v>124.23</v>
      </c>
      <c r="M14" s="78">
        <v>124230</v>
      </c>
      <c r="N14" s="78">
        <v>2.16</v>
      </c>
      <c r="O14" s="78">
        <v>0.06</v>
      </c>
    </row>
    <row r="15" spans="2:64">
      <c r="B15" t="s">
        <v>2586</v>
      </c>
      <c r="C15" t="s">
        <v>2587</v>
      </c>
      <c r="D15" s="81">
        <v>10</v>
      </c>
      <c r="E15" t="s">
        <v>386</v>
      </c>
      <c r="F15" t="s">
        <v>155</v>
      </c>
      <c r="G15" s="78">
        <v>4.5999999999999996</v>
      </c>
      <c r="H15" t="s">
        <v>108</v>
      </c>
      <c r="I15" s="78">
        <v>5.9</v>
      </c>
      <c r="J15" s="78">
        <v>0.88</v>
      </c>
      <c r="K15" s="78">
        <v>30439982.879999999</v>
      </c>
      <c r="L15" s="78">
        <v>170.24</v>
      </c>
      <c r="M15" s="78">
        <v>51821.026854912001</v>
      </c>
      <c r="N15" s="78">
        <v>0.9</v>
      </c>
      <c r="O15" s="78">
        <v>0.03</v>
      </c>
    </row>
    <row r="16" spans="2:64">
      <c r="B16" t="s">
        <v>2588</v>
      </c>
      <c r="C16" t="s">
        <v>2589</v>
      </c>
      <c r="D16" s="81">
        <v>20</v>
      </c>
      <c r="E16" t="s">
        <v>386</v>
      </c>
      <c r="F16" t="s">
        <v>155</v>
      </c>
      <c r="G16" s="78">
        <v>2.4300000000000002</v>
      </c>
      <c r="H16" t="s">
        <v>108</v>
      </c>
      <c r="I16" s="78">
        <v>6.7</v>
      </c>
      <c r="J16" s="78">
        <v>0.38</v>
      </c>
      <c r="K16" s="78">
        <v>16584145.75</v>
      </c>
      <c r="L16" s="78">
        <v>154.99</v>
      </c>
      <c r="M16" s="78">
        <v>25703.767497925</v>
      </c>
      <c r="N16" s="78">
        <v>0.45</v>
      </c>
      <c r="O16" s="78">
        <v>0.01</v>
      </c>
    </row>
    <row r="17" spans="2:15">
      <c r="B17" t="s">
        <v>2590</v>
      </c>
      <c r="C17" t="s">
        <v>2591</v>
      </c>
      <c r="D17" s="81">
        <v>20</v>
      </c>
      <c r="E17" t="s">
        <v>386</v>
      </c>
      <c r="F17" t="s">
        <v>155</v>
      </c>
      <c r="G17" s="78">
        <v>1.93</v>
      </c>
      <c r="H17" t="s">
        <v>108</v>
      </c>
      <c r="I17" s="78">
        <v>6.1</v>
      </c>
      <c r="J17" s="78">
        <v>0.31</v>
      </c>
      <c r="K17" s="78">
        <v>5785943.8399999999</v>
      </c>
      <c r="L17" s="78">
        <v>145.43</v>
      </c>
      <c r="M17" s="78">
        <v>8414.4981265120005</v>
      </c>
      <c r="N17" s="78">
        <v>0.15</v>
      </c>
      <c r="O17" s="78">
        <v>0</v>
      </c>
    </row>
    <row r="18" spans="2:15">
      <c r="B18" t="s">
        <v>2592</v>
      </c>
      <c r="C18" t="s">
        <v>2593</v>
      </c>
      <c r="D18" s="81">
        <v>20</v>
      </c>
      <c r="E18" t="s">
        <v>386</v>
      </c>
      <c r="F18" t="s">
        <v>155</v>
      </c>
      <c r="G18" s="78">
        <v>2.44</v>
      </c>
      <c r="H18" t="s">
        <v>108</v>
      </c>
      <c r="I18" s="78">
        <v>6.7</v>
      </c>
      <c r="J18" s="78">
        <v>0.37</v>
      </c>
      <c r="K18" s="78">
        <v>4146036.38</v>
      </c>
      <c r="L18" s="78">
        <v>155.01</v>
      </c>
      <c r="M18" s="78">
        <v>6426.7709926380003</v>
      </c>
      <c r="N18" s="78">
        <v>0.11</v>
      </c>
      <c r="O18" s="78">
        <v>0</v>
      </c>
    </row>
    <row r="19" spans="2:15">
      <c r="B19" t="s">
        <v>2594</v>
      </c>
      <c r="C19" t="s">
        <v>2595</v>
      </c>
      <c r="D19" s="81">
        <v>20</v>
      </c>
      <c r="E19" t="s">
        <v>386</v>
      </c>
      <c r="F19" t="s">
        <v>155</v>
      </c>
      <c r="G19" s="78">
        <v>2.54</v>
      </c>
      <c r="H19" t="s">
        <v>108</v>
      </c>
      <c r="I19" s="78">
        <v>5.22</v>
      </c>
      <c r="J19" s="78">
        <v>0.42</v>
      </c>
      <c r="K19" s="78">
        <v>20000000</v>
      </c>
      <c r="L19" s="78">
        <v>138.88999999999999</v>
      </c>
      <c r="M19" s="78">
        <v>27778</v>
      </c>
      <c r="N19" s="78">
        <v>0.48</v>
      </c>
      <c r="O19" s="78">
        <v>0.01</v>
      </c>
    </row>
    <row r="20" spans="2:15">
      <c r="B20" t="s">
        <v>2596</v>
      </c>
      <c r="C20" t="s">
        <v>2597</v>
      </c>
      <c r="D20" s="81">
        <v>12</v>
      </c>
      <c r="E20" t="s">
        <v>386</v>
      </c>
      <c r="F20" t="s">
        <v>155</v>
      </c>
      <c r="G20" s="78">
        <v>2.17</v>
      </c>
      <c r="H20" t="s">
        <v>108</v>
      </c>
      <c r="I20" s="78">
        <v>4</v>
      </c>
      <c r="J20" s="78">
        <v>0.45</v>
      </c>
      <c r="K20" s="78">
        <v>100000000</v>
      </c>
      <c r="L20" s="78">
        <v>124.48</v>
      </c>
      <c r="M20" s="78">
        <v>124480</v>
      </c>
      <c r="N20" s="78">
        <v>2.16</v>
      </c>
      <c r="O20" s="78">
        <v>0.06</v>
      </c>
    </row>
    <row r="21" spans="2:15">
      <c r="B21" t="s">
        <v>2598</v>
      </c>
      <c r="C21" t="s">
        <v>2599</v>
      </c>
      <c r="D21" s="81">
        <v>12</v>
      </c>
      <c r="E21" t="s">
        <v>386</v>
      </c>
      <c r="F21" t="s">
        <v>155</v>
      </c>
      <c r="G21" s="78">
        <v>2.17</v>
      </c>
      <c r="H21" t="s">
        <v>108</v>
      </c>
      <c r="I21" s="78">
        <v>5.0999999999999996</v>
      </c>
      <c r="J21" s="78">
        <v>0.35</v>
      </c>
      <c r="K21" s="78">
        <v>20000000</v>
      </c>
      <c r="L21" s="78">
        <v>137.16</v>
      </c>
      <c r="M21" s="78">
        <v>27432</v>
      </c>
      <c r="N21" s="78">
        <v>0.48</v>
      </c>
      <c r="O21" s="78">
        <v>0.01</v>
      </c>
    </row>
    <row r="22" spans="2:15">
      <c r="B22" t="s">
        <v>2600</v>
      </c>
      <c r="C22" t="s">
        <v>2601</v>
      </c>
      <c r="D22" t="s">
        <v>212</v>
      </c>
      <c r="E22" t="s">
        <v>386</v>
      </c>
      <c r="F22" t="s">
        <v>155</v>
      </c>
      <c r="G22" s="78">
        <v>23.53</v>
      </c>
      <c r="H22" t="s">
        <v>108</v>
      </c>
      <c r="I22" s="78">
        <v>2.4</v>
      </c>
      <c r="J22" s="78">
        <v>0.15</v>
      </c>
      <c r="K22" s="78">
        <v>30719811.359999999</v>
      </c>
      <c r="L22" s="78">
        <v>100.13</v>
      </c>
      <c r="M22" s="78">
        <v>30759.747114768001</v>
      </c>
      <c r="N22" s="78">
        <v>0.53</v>
      </c>
      <c r="O22" s="78">
        <v>0.02</v>
      </c>
    </row>
    <row r="23" spans="2:15">
      <c r="B23" t="s">
        <v>2602</v>
      </c>
      <c r="C23" t="s">
        <v>2603</v>
      </c>
      <c r="D23" s="81">
        <v>10</v>
      </c>
      <c r="E23" t="s">
        <v>259</v>
      </c>
      <c r="F23" t="s">
        <v>155</v>
      </c>
      <c r="G23" s="78">
        <v>0.56000000000000005</v>
      </c>
      <c r="H23" t="s">
        <v>108</v>
      </c>
      <c r="I23" s="78">
        <v>5.5</v>
      </c>
      <c r="J23" s="78">
        <v>0.11</v>
      </c>
      <c r="K23" s="78">
        <v>1812608.68</v>
      </c>
      <c r="L23" s="78">
        <v>135.72999999999999</v>
      </c>
      <c r="M23" s="78">
        <v>2460.2537613640002</v>
      </c>
      <c r="N23" s="78">
        <v>0.04</v>
      </c>
      <c r="O23" s="78">
        <v>0</v>
      </c>
    </row>
    <row r="24" spans="2:15">
      <c r="B24" t="s">
        <v>2604</v>
      </c>
      <c r="C24" t="s">
        <v>2605</v>
      </c>
      <c r="D24" s="81">
        <v>10</v>
      </c>
      <c r="E24" t="s">
        <v>259</v>
      </c>
      <c r="F24" t="s">
        <v>155</v>
      </c>
      <c r="G24" s="78">
        <v>1.84</v>
      </c>
      <c r="H24" t="s">
        <v>108</v>
      </c>
      <c r="I24" s="78">
        <v>6.05</v>
      </c>
      <c r="J24" s="78">
        <v>0.37</v>
      </c>
      <c r="K24" s="78">
        <v>3235852.33</v>
      </c>
      <c r="L24" s="78">
        <v>146.15</v>
      </c>
      <c r="M24" s="78">
        <v>4729.1981802950004</v>
      </c>
      <c r="N24" s="78">
        <v>0.08</v>
      </c>
      <c r="O24" s="78">
        <v>0</v>
      </c>
    </row>
    <row r="25" spans="2:15">
      <c r="B25" t="s">
        <v>2606</v>
      </c>
      <c r="C25" t="s">
        <v>2607</v>
      </c>
      <c r="D25" s="81">
        <v>10</v>
      </c>
      <c r="E25" t="s">
        <v>259</v>
      </c>
      <c r="F25" t="s">
        <v>155</v>
      </c>
      <c r="G25" s="78">
        <v>4.22</v>
      </c>
      <c r="H25" t="s">
        <v>108</v>
      </c>
      <c r="I25" s="78">
        <v>5.85</v>
      </c>
      <c r="J25" s="78">
        <v>0.73</v>
      </c>
      <c r="K25" s="78">
        <v>8417444</v>
      </c>
      <c r="L25" s="78">
        <v>169.23</v>
      </c>
      <c r="M25" s="78">
        <v>14244.840481200001</v>
      </c>
      <c r="N25" s="78">
        <v>0.25</v>
      </c>
      <c r="O25" s="78">
        <v>0.01</v>
      </c>
    </row>
    <row r="26" spans="2:15">
      <c r="B26" t="s">
        <v>2608</v>
      </c>
      <c r="C26" t="s">
        <v>2609</v>
      </c>
      <c r="D26" s="81">
        <v>68</v>
      </c>
      <c r="E26" t="s">
        <v>439</v>
      </c>
      <c r="F26" t="s">
        <v>155</v>
      </c>
      <c r="G26" s="78">
        <v>1.1399999999999999</v>
      </c>
      <c r="H26" t="s">
        <v>108</v>
      </c>
      <c r="I26" s="78">
        <v>6.35</v>
      </c>
      <c r="J26" s="78">
        <v>0.54</v>
      </c>
      <c r="K26" s="78">
        <v>4920000</v>
      </c>
      <c r="L26" s="78">
        <v>134.19999999999999</v>
      </c>
      <c r="M26" s="78">
        <v>6602.64</v>
      </c>
      <c r="N26" s="78">
        <v>0.11</v>
      </c>
      <c r="O26" s="78">
        <v>0</v>
      </c>
    </row>
    <row r="27" spans="2:15">
      <c r="B27" s="79" t="s">
        <v>1316</v>
      </c>
      <c r="G27" s="80">
        <v>3.96</v>
      </c>
      <c r="J27" s="80">
        <v>0.5</v>
      </c>
      <c r="K27" s="80">
        <v>346061825.22000003</v>
      </c>
      <c r="M27" s="80">
        <v>455082.743009614</v>
      </c>
      <c r="N27" s="80">
        <v>7.9</v>
      </c>
      <c r="O27" s="80">
        <v>0.24</v>
      </c>
    </row>
    <row r="28" spans="2:15">
      <c r="B28" s="79" t="s">
        <v>1317</v>
      </c>
    </row>
    <row r="29" spans="2:15">
      <c r="B29" t="s">
        <v>2610</v>
      </c>
      <c r="C29" t="s">
        <v>2611</v>
      </c>
      <c r="D29" t="s">
        <v>215</v>
      </c>
      <c r="E29" t="s">
        <v>386</v>
      </c>
      <c r="F29" t="s">
        <v>155</v>
      </c>
      <c r="G29" s="78">
        <v>3.36</v>
      </c>
      <c r="H29" t="s">
        <v>108</v>
      </c>
      <c r="I29" s="78">
        <v>7.1</v>
      </c>
      <c r="J29" s="78">
        <v>1.89</v>
      </c>
      <c r="K29" s="78">
        <v>50000000</v>
      </c>
      <c r="L29" s="78">
        <v>120.56</v>
      </c>
      <c r="M29" s="78">
        <v>60280</v>
      </c>
      <c r="N29" s="78">
        <v>1.05</v>
      </c>
      <c r="O29" s="78">
        <v>0.03</v>
      </c>
    </row>
    <row r="30" spans="2:15">
      <c r="B30" t="s">
        <v>2612</v>
      </c>
      <c r="C30" t="s">
        <v>2613</v>
      </c>
      <c r="D30" t="s">
        <v>215</v>
      </c>
      <c r="E30" t="s">
        <v>386</v>
      </c>
      <c r="F30" t="s">
        <v>155</v>
      </c>
      <c r="G30" s="78">
        <v>3.47</v>
      </c>
      <c r="H30" t="s">
        <v>108</v>
      </c>
      <c r="I30" s="78">
        <v>7.2</v>
      </c>
      <c r="J30" s="78">
        <v>1.93</v>
      </c>
      <c r="K30" s="78">
        <v>140000000</v>
      </c>
      <c r="L30" s="78">
        <v>120.52</v>
      </c>
      <c r="M30" s="78">
        <v>168728</v>
      </c>
      <c r="N30" s="78">
        <v>2.93</v>
      </c>
      <c r="O30" s="78">
        <v>0.09</v>
      </c>
    </row>
    <row r="31" spans="2:15">
      <c r="B31" t="s">
        <v>2614</v>
      </c>
      <c r="C31" t="s">
        <v>2615</v>
      </c>
      <c r="D31" t="s">
        <v>212</v>
      </c>
      <c r="E31" t="s">
        <v>386</v>
      </c>
      <c r="F31" t="s">
        <v>155</v>
      </c>
      <c r="G31" s="78">
        <v>0.21</v>
      </c>
      <c r="H31" t="s">
        <v>108</v>
      </c>
      <c r="I31" s="78">
        <v>0.35</v>
      </c>
      <c r="J31" s="78">
        <v>0.28999999999999998</v>
      </c>
      <c r="K31" s="78">
        <v>100000000</v>
      </c>
      <c r="L31" s="78">
        <v>100.29</v>
      </c>
      <c r="M31" s="78">
        <v>100290</v>
      </c>
      <c r="N31" s="78">
        <v>1.74</v>
      </c>
      <c r="O31" s="78">
        <v>0.05</v>
      </c>
    </row>
    <row r="32" spans="2:15">
      <c r="B32" t="s">
        <v>2616</v>
      </c>
      <c r="C32" t="s">
        <v>2617</v>
      </c>
      <c r="D32" t="s">
        <v>212</v>
      </c>
      <c r="E32" t="s">
        <v>386</v>
      </c>
      <c r="F32" t="s">
        <v>155</v>
      </c>
      <c r="G32" s="78">
        <v>0.27</v>
      </c>
      <c r="H32" t="s">
        <v>108</v>
      </c>
      <c r="I32" s="78">
        <v>0.4</v>
      </c>
      <c r="J32" s="78">
        <v>0.34</v>
      </c>
      <c r="K32" s="78">
        <v>100000000</v>
      </c>
      <c r="L32" s="78">
        <v>100.31</v>
      </c>
      <c r="M32" s="78">
        <v>100310</v>
      </c>
      <c r="N32" s="78">
        <v>1.74</v>
      </c>
      <c r="O32" s="78">
        <v>0.05</v>
      </c>
    </row>
    <row r="33" spans="2:15">
      <c r="B33" t="s">
        <v>2618</v>
      </c>
      <c r="C33" t="s">
        <v>2619</v>
      </c>
      <c r="D33" t="s">
        <v>212</v>
      </c>
      <c r="E33" t="s">
        <v>386</v>
      </c>
      <c r="F33" t="s">
        <v>155</v>
      </c>
      <c r="G33" s="78">
        <v>0.44</v>
      </c>
      <c r="H33" t="s">
        <v>108</v>
      </c>
      <c r="I33" s="78">
        <v>0.4</v>
      </c>
      <c r="J33" s="78">
        <v>0.41</v>
      </c>
      <c r="K33" s="78">
        <v>100000000</v>
      </c>
      <c r="L33" s="78">
        <v>100.22</v>
      </c>
      <c r="M33" s="78">
        <v>100220</v>
      </c>
      <c r="N33" s="78">
        <v>1.74</v>
      </c>
      <c r="O33" s="78">
        <v>0.05</v>
      </c>
    </row>
    <row r="34" spans="2:15">
      <c r="B34" t="s">
        <v>2620</v>
      </c>
      <c r="C34" t="s">
        <v>2621</v>
      </c>
      <c r="D34" t="s">
        <v>212</v>
      </c>
      <c r="E34" t="s">
        <v>386</v>
      </c>
      <c r="F34" t="s">
        <v>155</v>
      </c>
      <c r="G34" s="78">
        <v>0.52</v>
      </c>
      <c r="H34" t="s">
        <v>108</v>
      </c>
      <c r="I34" s="78">
        <v>0.42</v>
      </c>
      <c r="J34" s="78">
        <v>0.4</v>
      </c>
      <c r="K34" s="78">
        <v>100000000</v>
      </c>
      <c r="L34" s="78">
        <v>100.21094971948</v>
      </c>
      <c r="M34" s="78">
        <v>100210.94971948001</v>
      </c>
      <c r="N34" s="78">
        <v>1.74</v>
      </c>
      <c r="O34" s="78">
        <v>0.05</v>
      </c>
    </row>
    <row r="35" spans="2:15">
      <c r="B35" t="s">
        <v>2622</v>
      </c>
      <c r="C35" t="s">
        <v>2623</v>
      </c>
      <c r="D35" t="s">
        <v>212</v>
      </c>
      <c r="E35" t="s">
        <v>386</v>
      </c>
      <c r="F35" t="s">
        <v>155</v>
      </c>
      <c r="G35" s="78">
        <v>0.6</v>
      </c>
      <c r="H35" t="s">
        <v>108</v>
      </c>
      <c r="I35" s="78">
        <v>0.41</v>
      </c>
      <c r="J35" s="78">
        <v>0.37</v>
      </c>
      <c r="K35" s="78">
        <v>100000000</v>
      </c>
      <c r="L35" s="78">
        <v>100.19</v>
      </c>
      <c r="M35" s="78">
        <v>100190</v>
      </c>
      <c r="N35" s="78">
        <v>1.74</v>
      </c>
      <c r="O35" s="78">
        <v>0.05</v>
      </c>
    </row>
    <row r="36" spans="2:15">
      <c r="B36" t="s">
        <v>2624</v>
      </c>
      <c r="C36" t="s">
        <v>2625</v>
      </c>
      <c r="D36" t="s">
        <v>212</v>
      </c>
      <c r="E36" t="s">
        <v>386</v>
      </c>
      <c r="F36" t="s">
        <v>155</v>
      </c>
      <c r="G36" s="78">
        <v>0.09</v>
      </c>
      <c r="H36" t="s">
        <v>108</v>
      </c>
      <c r="I36" s="78">
        <v>0.32</v>
      </c>
      <c r="J36" s="78">
        <v>0.27</v>
      </c>
      <c r="K36" s="78">
        <v>100000000</v>
      </c>
      <c r="L36" s="78">
        <v>100.29</v>
      </c>
      <c r="M36" s="78">
        <v>100290</v>
      </c>
      <c r="N36" s="78">
        <v>1.74</v>
      </c>
      <c r="O36" s="78">
        <v>0.05</v>
      </c>
    </row>
    <row r="37" spans="2:15">
      <c r="B37" t="s">
        <v>2626</v>
      </c>
      <c r="C37" t="s">
        <v>2627</v>
      </c>
      <c r="D37" t="s">
        <v>200</v>
      </c>
      <c r="E37" t="s">
        <v>433</v>
      </c>
      <c r="F37" t="s">
        <v>156</v>
      </c>
      <c r="G37" s="78">
        <v>0.64</v>
      </c>
      <c r="H37" t="s">
        <v>108</v>
      </c>
      <c r="I37" s="78">
        <v>0.45</v>
      </c>
      <c r="J37" s="78">
        <v>0.41</v>
      </c>
      <c r="K37" s="78">
        <v>202824000</v>
      </c>
      <c r="L37" s="78">
        <v>100.19</v>
      </c>
      <c r="M37" s="78">
        <v>203209.36559999999</v>
      </c>
      <c r="N37" s="78">
        <v>3.53</v>
      </c>
      <c r="O37" s="78">
        <v>0.11</v>
      </c>
    </row>
    <row r="38" spans="2:15">
      <c r="B38" s="79" t="s">
        <v>1318</v>
      </c>
      <c r="G38" s="80">
        <v>1.0900000000000001</v>
      </c>
      <c r="J38" s="80">
        <v>0.71</v>
      </c>
      <c r="K38" s="80">
        <v>992824000</v>
      </c>
      <c r="M38" s="80">
        <v>1033728.31531948</v>
      </c>
      <c r="N38" s="80">
        <v>17.940000000000001</v>
      </c>
      <c r="O38" s="80">
        <v>0.53</v>
      </c>
    </row>
    <row r="39" spans="2:15">
      <c r="B39" s="79" t="s">
        <v>2628</v>
      </c>
    </row>
    <row r="40" spans="2:15">
      <c r="B40" t="s">
        <v>2629</v>
      </c>
      <c r="C40" t="s">
        <v>2630</v>
      </c>
      <c r="D40" t="s">
        <v>212</v>
      </c>
      <c r="E40" t="s">
        <v>386</v>
      </c>
      <c r="F40" t="s">
        <v>155</v>
      </c>
      <c r="G40" s="78">
        <v>3.27</v>
      </c>
      <c r="H40" t="s">
        <v>112</v>
      </c>
      <c r="I40" s="78">
        <v>5.43</v>
      </c>
      <c r="J40" s="78">
        <v>2.4500000000000002</v>
      </c>
      <c r="K40" s="78">
        <v>48000000</v>
      </c>
      <c r="L40" s="78">
        <v>112.43</v>
      </c>
      <c r="M40" s="78">
        <v>203237.46239999999</v>
      </c>
      <c r="N40" s="78">
        <v>3.53</v>
      </c>
      <c r="O40" s="78">
        <v>0.11</v>
      </c>
    </row>
    <row r="41" spans="2:15">
      <c r="B41" t="s">
        <v>2631</v>
      </c>
      <c r="C41" t="s">
        <v>2632</v>
      </c>
      <c r="D41" t="s">
        <v>212</v>
      </c>
      <c r="E41" t="s">
        <v>386</v>
      </c>
      <c r="F41" t="s">
        <v>155</v>
      </c>
      <c r="G41" s="78">
        <v>0.7</v>
      </c>
      <c r="H41" t="s">
        <v>112</v>
      </c>
      <c r="I41" s="78">
        <v>1.1299999999999999</v>
      </c>
      <c r="J41" s="78">
        <v>1.1499999999999999</v>
      </c>
      <c r="K41" s="78">
        <v>140691000</v>
      </c>
      <c r="L41" s="78">
        <v>100.04</v>
      </c>
      <c r="M41" s="78">
        <v>530054.24292240001</v>
      </c>
      <c r="N41" s="78">
        <v>9.1999999999999993</v>
      </c>
      <c r="O41" s="78">
        <v>0.27</v>
      </c>
    </row>
    <row r="42" spans="2:15">
      <c r="B42" t="s">
        <v>2633</v>
      </c>
      <c r="C42" t="s">
        <v>2634</v>
      </c>
      <c r="D42" t="s">
        <v>215</v>
      </c>
      <c r="E42" t="s">
        <v>386</v>
      </c>
      <c r="F42" t="s">
        <v>155</v>
      </c>
      <c r="G42" s="78">
        <v>0.11</v>
      </c>
      <c r="H42" t="s">
        <v>112</v>
      </c>
      <c r="I42" s="78">
        <v>0.91</v>
      </c>
      <c r="J42" s="78">
        <v>1.05</v>
      </c>
      <c r="K42" s="78">
        <v>103100000</v>
      </c>
      <c r="L42" s="78">
        <v>101.45</v>
      </c>
      <c r="M42" s="78">
        <v>393904.58169999998</v>
      </c>
      <c r="N42" s="78">
        <v>6.84</v>
      </c>
      <c r="O42" s="78">
        <v>0.2</v>
      </c>
    </row>
    <row r="43" spans="2:15">
      <c r="B43" t="s">
        <v>2635</v>
      </c>
      <c r="C43" t="s">
        <v>2636</v>
      </c>
      <c r="D43" t="s">
        <v>209</v>
      </c>
      <c r="E43" t="s">
        <v>386</v>
      </c>
      <c r="F43" t="s">
        <v>155</v>
      </c>
      <c r="G43" s="78">
        <v>0.36</v>
      </c>
      <c r="H43" t="s">
        <v>112</v>
      </c>
      <c r="I43" s="78">
        <v>0.78</v>
      </c>
      <c r="J43" s="78">
        <v>0.91</v>
      </c>
      <c r="K43" s="78">
        <v>36725000</v>
      </c>
      <c r="L43" s="78">
        <v>100.06</v>
      </c>
      <c r="M43" s="78">
        <v>138389.33381000001</v>
      </c>
      <c r="N43" s="78">
        <v>2.4</v>
      </c>
      <c r="O43" s="78">
        <v>7.0000000000000007E-2</v>
      </c>
    </row>
    <row r="44" spans="2:15">
      <c r="B44" t="s">
        <v>2637</v>
      </c>
      <c r="C44" t="s">
        <v>2638</v>
      </c>
      <c r="D44" t="s">
        <v>209</v>
      </c>
      <c r="E44" t="s">
        <v>386</v>
      </c>
      <c r="F44" t="s">
        <v>155</v>
      </c>
      <c r="G44" s="78">
        <v>0.41</v>
      </c>
      <c r="H44" t="s">
        <v>112</v>
      </c>
      <c r="I44" s="78">
        <v>1.45</v>
      </c>
      <c r="J44" s="78">
        <v>1.61</v>
      </c>
      <c r="K44" s="78">
        <v>152925000</v>
      </c>
      <c r="L44" s="78">
        <v>100.79</v>
      </c>
      <c r="M44" s="78">
        <v>580465.28284500004</v>
      </c>
      <c r="N44" s="78">
        <v>10.07</v>
      </c>
      <c r="O44" s="78">
        <v>0.3</v>
      </c>
    </row>
    <row r="45" spans="2:15">
      <c r="B45" t="s">
        <v>2639</v>
      </c>
      <c r="C45" t="s">
        <v>2640</v>
      </c>
      <c r="D45" t="s">
        <v>212</v>
      </c>
      <c r="E45" t="s">
        <v>386</v>
      </c>
      <c r="F45" t="s">
        <v>155</v>
      </c>
      <c r="G45" s="78">
        <v>0.49</v>
      </c>
      <c r="H45" t="s">
        <v>112</v>
      </c>
      <c r="I45" s="78">
        <v>0.81</v>
      </c>
      <c r="J45" s="78">
        <v>0.84</v>
      </c>
      <c r="K45" s="78">
        <v>118019500</v>
      </c>
      <c r="L45" s="78">
        <v>100</v>
      </c>
      <c r="M45" s="78">
        <v>444461.43699999998</v>
      </c>
      <c r="N45" s="78">
        <v>7.71</v>
      </c>
      <c r="O45" s="78">
        <v>0.23</v>
      </c>
    </row>
    <row r="46" spans="2:15">
      <c r="B46" t="s">
        <v>2641</v>
      </c>
      <c r="C46" t="s">
        <v>2642</v>
      </c>
      <c r="D46" t="s">
        <v>215</v>
      </c>
      <c r="E46" t="s">
        <v>386</v>
      </c>
      <c r="F46" t="s">
        <v>155</v>
      </c>
      <c r="G46" s="78">
        <v>0.23</v>
      </c>
      <c r="H46" t="s">
        <v>112</v>
      </c>
      <c r="I46" s="78">
        <v>0.72</v>
      </c>
      <c r="J46" s="78">
        <v>0.97</v>
      </c>
      <c r="K46" s="78">
        <v>30550000</v>
      </c>
      <c r="L46" s="78">
        <v>100.5</v>
      </c>
      <c r="M46" s="78">
        <v>115626.55650000001</v>
      </c>
      <c r="N46" s="78">
        <v>2.0099999999999998</v>
      </c>
      <c r="O46" s="78">
        <v>0.06</v>
      </c>
    </row>
    <row r="47" spans="2:15">
      <c r="B47" t="s">
        <v>2643</v>
      </c>
      <c r="C47" t="s">
        <v>2644</v>
      </c>
      <c r="D47" t="s">
        <v>212</v>
      </c>
      <c r="E47" t="s">
        <v>386</v>
      </c>
      <c r="F47" t="s">
        <v>155</v>
      </c>
      <c r="G47" s="78">
        <v>0.09</v>
      </c>
      <c r="H47" t="s">
        <v>112</v>
      </c>
      <c r="I47" s="78">
        <v>0.9</v>
      </c>
      <c r="J47" s="78">
        <v>1.07</v>
      </c>
      <c r="K47" s="78">
        <v>15167500</v>
      </c>
      <c r="L47" s="78">
        <v>100.13</v>
      </c>
      <c r="M47" s="78">
        <v>57195.062046500003</v>
      </c>
      <c r="N47" s="78">
        <v>0.99</v>
      </c>
      <c r="O47" s="78">
        <v>0.03</v>
      </c>
    </row>
    <row r="48" spans="2:15">
      <c r="B48" t="s">
        <v>2645</v>
      </c>
      <c r="C48" t="s">
        <v>2646</v>
      </c>
      <c r="D48" t="s">
        <v>212</v>
      </c>
      <c r="E48" t="s">
        <v>386</v>
      </c>
      <c r="F48" t="s">
        <v>155</v>
      </c>
      <c r="G48" s="78">
        <v>0.23</v>
      </c>
      <c r="H48" t="s">
        <v>112</v>
      </c>
      <c r="I48" s="78">
        <v>0.99</v>
      </c>
      <c r="J48" s="78">
        <v>1.28</v>
      </c>
      <c r="K48" s="78">
        <v>122150000</v>
      </c>
      <c r="L48" s="78">
        <v>99.96</v>
      </c>
      <c r="M48" s="78">
        <v>459832.89324</v>
      </c>
      <c r="N48" s="78">
        <v>7.98</v>
      </c>
      <c r="O48" s="78">
        <v>0.24</v>
      </c>
    </row>
    <row r="49" spans="2:15">
      <c r="B49" t="s">
        <v>2647</v>
      </c>
      <c r="C49" t="s">
        <v>2648</v>
      </c>
      <c r="D49" t="s">
        <v>215</v>
      </c>
      <c r="E49" t="s">
        <v>386</v>
      </c>
      <c r="F49" t="s">
        <v>155</v>
      </c>
      <c r="G49" s="78">
        <v>0.36</v>
      </c>
      <c r="H49" t="s">
        <v>112</v>
      </c>
      <c r="I49" s="78">
        <v>0.75</v>
      </c>
      <c r="J49" s="78">
        <v>0.94</v>
      </c>
      <c r="K49" s="78">
        <v>116200000</v>
      </c>
      <c r="L49" s="78">
        <v>100.41</v>
      </c>
      <c r="M49" s="78">
        <v>439403.39772000001</v>
      </c>
      <c r="N49" s="78">
        <v>7.62</v>
      </c>
      <c r="O49" s="78">
        <v>0.23</v>
      </c>
    </row>
    <row r="50" spans="2:15">
      <c r="B50" t="s">
        <v>2649</v>
      </c>
      <c r="C50" t="s">
        <v>2650</v>
      </c>
      <c r="D50" t="s">
        <v>209</v>
      </c>
      <c r="E50" t="s">
        <v>386</v>
      </c>
      <c r="F50" t="s">
        <v>155</v>
      </c>
      <c r="G50" s="78">
        <v>0.36</v>
      </c>
      <c r="H50" t="s">
        <v>112</v>
      </c>
      <c r="I50" s="78">
        <v>0.8</v>
      </c>
      <c r="J50" s="78">
        <v>1.01</v>
      </c>
      <c r="K50" s="78">
        <v>122300000</v>
      </c>
      <c r="L50" s="78">
        <v>100.03</v>
      </c>
      <c r="M50" s="78">
        <v>460719.97454000002</v>
      </c>
      <c r="N50" s="78">
        <v>7.99</v>
      </c>
      <c r="O50" s="78">
        <v>0.24</v>
      </c>
    </row>
    <row r="51" spans="2:15">
      <c r="B51" t="s">
        <v>2651</v>
      </c>
      <c r="C51" t="s">
        <v>2652</v>
      </c>
      <c r="D51" t="s">
        <v>209</v>
      </c>
      <c r="E51" t="s">
        <v>386</v>
      </c>
      <c r="F51" t="s">
        <v>155</v>
      </c>
      <c r="G51" s="78">
        <v>0.95</v>
      </c>
      <c r="H51" t="s">
        <v>112</v>
      </c>
      <c r="I51" s="78">
        <v>1.34</v>
      </c>
      <c r="J51" s="78">
        <v>1.99</v>
      </c>
      <c r="K51" s="78">
        <v>119556000</v>
      </c>
      <c r="L51" s="78">
        <v>100.12</v>
      </c>
      <c r="M51" s="78">
        <v>450788.19347519998</v>
      </c>
      <c r="N51" s="78">
        <v>7.82</v>
      </c>
      <c r="O51" s="78">
        <v>0.23</v>
      </c>
    </row>
    <row r="52" spans="2:15">
      <c r="B52" s="79" t="s">
        <v>2653</v>
      </c>
      <c r="G52" s="80">
        <v>0.57999999999999996</v>
      </c>
      <c r="J52" s="80">
        <v>1.29</v>
      </c>
      <c r="K52" s="80">
        <v>1125384000</v>
      </c>
      <c r="M52" s="80">
        <v>4274078.4181990996</v>
      </c>
      <c r="N52" s="80">
        <v>74.17</v>
      </c>
      <c r="O52" s="80">
        <v>2.21</v>
      </c>
    </row>
    <row r="53" spans="2:15">
      <c r="B53" s="79" t="s">
        <v>2654</v>
      </c>
    </row>
    <row r="54" spans="2:15">
      <c r="B54" t="s">
        <v>196</v>
      </c>
      <c r="C54" t="s">
        <v>196</v>
      </c>
      <c r="E54" t="s">
        <v>196</v>
      </c>
      <c r="G54" s="78">
        <v>0</v>
      </c>
      <c r="H54" t="s">
        <v>196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2655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s="79" t="s">
        <v>129</v>
      </c>
    </row>
    <row r="57" spans="2:15">
      <c r="B57" t="s">
        <v>196</v>
      </c>
      <c r="C57" t="s">
        <v>196</v>
      </c>
      <c r="E57" t="s">
        <v>196</v>
      </c>
      <c r="G57" s="78">
        <v>0</v>
      </c>
      <c r="H57" t="s">
        <v>196</v>
      </c>
      <c r="I57" s="78">
        <v>0</v>
      </c>
      <c r="J57" s="78">
        <v>0</v>
      </c>
      <c r="K57" s="78">
        <v>0</v>
      </c>
      <c r="L57" s="78">
        <v>0</v>
      </c>
      <c r="M57" s="78">
        <v>0</v>
      </c>
      <c r="N57" s="78">
        <v>0</v>
      </c>
      <c r="O57" s="78">
        <v>0</v>
      </c>
    </row>
    <row r="58" spans="2:15">
      <c r="B58" s="79" t="s">
        <v>550</v>
      </c>
      <c r="G58" s="80">
        <v>0</v>
      </c>
      <c r="J58" s="80">
        <v>0</v>
      </c>
      <c r="K58" s="80">
        <v>0</v>
      </c>
      <c r="M58" s="80">
        <v>0</v>
      </c>
      <c r="N58" s="80">
        <v>0</v>
      </c>
      <c r="O58" s="80">
        <v>0</v>
      </c>
    </row>
    <row r="59" spans="2:15">
      <c r="B59" s="79" t="s">
        <v>267</v>
      </c>
      <c r="G59" s="80">
        <v>0.94</v>
      </c>
      <c r="J59" s="80">
        <v>1.1200000000000001</v>
      </c>
      <c r="K59" s="80">
        <v>2464269825.2199998</v>
      </c>
      <c r="M59" s="80">
        <v>5762889.4765281938</v>
      </c>
      <c r="N59" s="80">
        <v>100</v>
      </c>
      <c r="O59" s="80">
        <v>2.98</v>
      </c>
    </row>
    <row r="60" spans="2:15">
      <c r="B60" s="79" t="s">
        <v>268</v>
      </c>
    </row>
    <row r="61" spans="2:15">
      <c r="B61" t="s">
        <v>196</v>
      </c>
      <c r="C61" t="s">
        <v>196</v>
      </c>
      <c r="E61" t="s">
        <v>196</v>
      </c>
      <c r="G61" s="78">
        <v>0</v>
      </c>
      <c r="H61" t="s">
        <v>196</v>
      </c>
      <c r="I61" s="78">
        <v>0</v>
      </c>
      <c r="J61" s="78">
        <v>0</v>
      </c>
      <c r="K61" s="78">
        <v>0</v>
      </c>
      <c r="L61" s="78">
        <v>0</v>
      </c>
      <c r="M61" s="78">
        <v>0</v>
      </c>
      <c r="N61" s="78">
        <v>0</v>
      </c>
      <c r="O61" s="78">
        <v>0</v>
      </c>
    </row>
    <row r="62" spans="2:15">
      <c r="B62" s="79" t="s">
        <v>273</v>
      </c>
      <c r="G62" s="80">
        <v>0</v>
      </c>
      <c r="J62" s="80">
        <v>0</v>
      </c>
      <c r="K62" s="80">
        <v>0</v>
      </c>
      <c r="M62" s="80">
        <v>0</v>
      </c>
      <c r="N62" s="80">
        <v>0</v>
      </c>
      <c r="O62" s="80">
        <v>0</v>
      </c>
    </row>
    <row r="63" spans="2:15">
      <c r="B63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E24" sqref="E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19" t="s">
        <v>162</v>
      </c>
      <c r="C7" s="120"/>
      <c r="D7" s="120"/>
      <c r="E7" s="120"/>
      <c r="F7" s="120"/>
      <c r="G7" s="120"/>
      <c r="H7" s="120"/>
      <c r="I7" s="12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7">
        <v>5.1100000000000003</v>
      </c>
      <c r="F11" s="7"/>
      <c r="G11" s="77">
        <v>129862.49978893508</v>
      </c>
      <c r="H11" s="77">
        <v>100</v>
      </c>
      <c r="I11" s="77">
        <v>7.0000000000000007E-2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F12" s="19"/>
      <c r="G12" s="19"/>
      <c r="H12" s="19"/>
    </row>
    <row r="13" spans="2:55">
      <c r="B13" s="79" t="s">
        <v>2656</v>
      </c>
      <c r="F13" s="19"/>
      <c r="G13" s="19"/>
      <c r="H13" s="19"/>
    </row>
    <row r="14" spans="2:55">
      <c r="B14" t="s">
        <v>2657</v>
      </c>
      <c r="C14" t="s">
        <v>1837</v>
      </c>
      <c r="D14" t="s">
        <v>2658</v>
      </c>
      <c r="E14" s="78">
        <v>-2.21</v>
      </c>
      <c r="F14" t="s">
        <v>108</v>
      </c>
      <c r="G14" s="78">
        <v>18600</v>
      </c>
      <c r="H14" s="78">
        <v>14.32</v>
      </c>
      <c r="I14" s="78">
        <v>0.01</v>
      </c>
    </row>
    <row r="15" spans="2:55">
      <c r="B15" t="s">
        <v>2659</v>
      </c>
      <c r="C15" t="s">
        <v>1837</v>
      </c>
      <c r="D15" t="s">
        <v>2658</v>
      </c>
      <c r="E15" s="78">
        <v>7.23</v>
      </c>
      <c r="F15" t="s">
        <v>108</v>
      </c>
      <c r="G15" s="78">
        <v>27000</v>
      </c>
      <c r="H15" s="78">
        <v>20.79</v>
      </c>
      <c r="I15" s="78">
        <v>0.01</v>
      </c>
    </row>
    <row r="16" spans="2:55">
      <c r="B16" t="s">
        <v>2660</v>
      </c>
      <c r="C16" t="s">
        <v>1837</v>
      </c>
      <c r="D16" t="s">
        <v>2661</v>
      </c>
      <c r="E16" s="78">
        <v>6.59</v>
      </c>
      <c r="F16" t="s">
        <v>108</v>
      </c>
      <c r="G16" s="78">
        <v>14684.9999532902</v>
      </c>
      <c r="H16" s="78">
        <v>11.31</v>
      </c>
      <c r="I16" s="78">
        <v>0.01</v>
      </c>
    </row>
    <row r="17" spans="2:9">
      <c r="B17" t="s">
        <v>2662</v>
      </c>
      <c r="C17" t="s">
        <v>1837</v>
      </c>
      <c r="D17" t="s">
        <v>2661</v>
      </c>
      <c r="E17" s="78">
        <v>0</v>
      </c>
      <c r="F17" t="s">
        <v>108</v>
      </c>
      <c r="G17" s="78">
        <v>3704.43749455958</v>
      </c>
      <c r="H17" s="78">
        <v>2.85</v>
      </c>
      <c r="I17" s="78">
        <v>0</v>
      </c>
    </row>
    <row r="18" spans="2:9">
      <c r="B18" t="s">
        <v>2663</v>
      </c>
      <c r="C18" t="s">
        <v>1837</v>
      </c>
      <c r="D18" t="s">
        <v>2661</v>
      </c>
      <c r="E18" s="78">
        <v>6.27</v>
      </c>
      <c r="F18" t="s">
        <v>108</v>
      </c>
      <c r="G18" s="78">
        <v>65873.0623410853</v>
      </c>
      <c r="H18" s="78">
        <v>50.73</v>
      </c>
      <c r="I18" s="78">
        <v>0.03</v>
      </c>
    </row>
    <row r="19" spans="2:9">
      <c r="B19" s="79" t="s">
        <v>2664</v>
      </c>
      <c r="E19" s="80">
        <v>5.1100000000000003</v>
      </c>
      <c r="F19" s="19"/>
      <c r="G19" s="80">
        <v>129862.49978893508</v>
      </c>
      <c r="H19" s="80">
        <v>100</v>
      </c>
      <c r="I19" s="80">
        <v>7.0000000000000007E-2</v>
      </c>
    </row>
    <row r="20" spans="2:9">
      <c r="B20" s="79" t="s">
        <v>2665</v>
      </c>
      <c r="F20" s="19"/>
      <c r="G20" s="19"/>
      <c r="H20" s="19"/>
    </row>
    <row r="21" spans="2:9">
      <c r="B21" t="s">
        <v>196</v>
      </c>
      <c r="D21" t="s">
        <v>196</v>
      </c>
      <c r="E21" s="78">
        <v>0</v>
      </c>
      <c r="F21" t="s">
        <v>196</v>
      </c>
      <c r="G21" s="78">
        <v>0</v>
      </c>
      <c r="H21" s="78">
        <v>0</v>
      </c>
      <c r="I21" s="78">
        <v>0</v>
      </c>
    </row>
    <row r="22" spans="2:9">
      <c r="B22" s="79" t="s">
        <v>2666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B23" s="79" t="s">
        <v>267</v>
      </c>
      <c r="E23" s="80">
        <v>5.1100000000000003</v>
      </c>
      <c r="F23" s="19"/>
      <c r="G23" s="80">
        <v>129862.49978893508</v>
      </c>
      <c r="H23" s="80">
        <v>100</v>
      </c>
      <c r="I23" s="80">
        <v>7.0000000000000007E-2</v>
      </c>
    </row>
    <row r="24" spans="2:9">
      <c r="B24" s="79" t="s">
        <v>268</v>
      </c>
      <c r="F24" s="19"/>
      <c r="G24" s="19"/>
      <c r="H24" s="19"/>
    </row>
    <row r="25" spans="2:9">
      <c r="B25" s="79" t="s">
        <v>2656</v>
      </c>
      <c r="F25" s="19"/>
      <c r="G25" s="19"/>
      <c r="H25" s="19"/>
    </row>
    <row r="26" spans="2:9">
      <c r="B26" t="s">
        <v>196</v>
      </c>
      <c r="D26" t="s">
        <v>196</v>
      </c>
      <c r="E26" s="78">
        <v>0</v>
      </c>
      <c r="F26" t="s">
        <v>196</v>
      </c>
      <c r="G26" s="78">
        <v>0</v>
      </c>
      <c r="H26" s="78">
        <v>0</v>
      </c>
      <c r="I26" s="78">
        <v>0</v>
      </c>
    </row>
    <row r="27" spans="2:9">
      <c r="B27" s="79" t="s">
        <v>2664</v>
      </c>
      <c r="E27" s="80">
        <v>0</v>
      </c>
      <c r="F27" s="19"/>
      <c r="G27" s="80">
        <v>0</v>
      </c>
      <c r="H27" s="80">
        <v>0</v>
      </c>
      <c r="I27" s="80">
        <v>0</v>
      </c>
    </row>
    <row r="28" spans="2:9">
      <c r="B28" s="79" t="s">
        <v>2665</v>
      </c>
      <c r="F28" s="19"/>
      <c r="G28" s="19"/>
      <c r="H28" s="19"/>
    </row>
    <row r="29" spans="2:9">
      <c r="B29" t="s">
        <v>196</v>
      </c>
      <c r="D29" t="s">
        <v>196</v>
      </c>
      <c r="E29" s="78">
        <v>0</v>
      </c>
      <c r="F29" t="s">
        <v>196</v>
      </c>
      <c r="G29" s="78">
        <v>0</v>
      </c>
      <c r="H29" s="78">
        <v>0</v>
      </c>
      <c r="I29" s="78">
        <v>0</v>
      </c>
    </row>
    <row r="30" spans="2:9">
      <c r="B30" s="79" t="s">
        <v>2666</v>
      </c>
      <c r="E30" s="80">
        <v>0</v>
      </c>
      <c r="F30" s="19"/>
      <c r="G30" s="80">
        <v>0</v>
      </c>
      <c r="H30" s="80">
        <v>0</v>
      </c>
      <c r="I30" s="80">
        <v>0</v>
      </c>
    </row>
    <row r="31" spans="2:9">
      <c r="B31" s="79" t="s">
        <v>273</v>
      </c>
      <c r="E31" s="80">
        <v>0</v>
      </c>
      <c r="F31" s="19"/>
      <c r="G31" s="80">
        <v>0</v>
      </c>
      <c r="H31" s="80">
        <v>0</v>
      </c>
      <c r="I31" s="80">
        <v>0</v>
      </c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19" t="s">
        <v>169</v>
      </c>
      <c r="C7" s="120"/>
      <c r="D7" s="120"/>
      <c r="E7" s="120"/>
      <c r="F7" s="120"/>
      <c r="G7" s="120"/>
      <c r="H7" s="120"/>
      <c r="I7" s="120"/>
      <c r="J7" s="120"/>
      <c r="K7" s="12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19"/>
    </row>
    <row r="13" spans="2:60">
      <c r="B13" t="s">
        <v>196</v>
      </c>
      <c r="D13" t="s">
        <v>196</v>
      </c>
      <c r="E13" s="19"/>
      <c r="F13" s="78">
        <v>0</v>
      </c>
      <c r="G13" t="s">
        <v>196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267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s="79" t="s">
        <v>268</v>
      </c>
      <c r="D15" s="19"/>
      <c r="E15" s="19"/>
      <c r="F15" s="19"/>
      <c r="G15" s="19"/>
      <c r="H15" s="19"/>
    </row>
    <row r="16" spans="2:60">
      <c r="B16" t="s">
        <v>196</v>
      </c>
      <c r="D16" t="s">
        <v>196</v>
      </c>
      <c r="E16" s="19"/>
      <c r="F16" s="78">
        <v>0</v>
      </c>
      <c r="G16" t="s">
        <v>196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273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19" t="s">
        <v>174</v>
      </c>
      <c r="C7" s="120"/>
      <c r="D7" s="120"/>
      <c r="E7" s="120"/>
      <c r="F7" s="120"/>
      <c r="G7" s="120"/>
      <c r="H7" s="120"/>
      <c r="I7" s="120"/>
      <c r="J7" s="120"/>
      <c r="K7" s="12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2706510.2744900002</v>
      </c>
      <c r="J11" s="77">
        <v>100</v>
      </c>
      <c r="K11" s="77">
        <v>1.4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2667</v>
      </c>
      <c r="C13" t="s">
        <v>2668</v>
      </c>
      <c r="D13" t="s">
        <v>386</v>
      </c>
      <c r="E13" t="s">
        <v>155</v>
      </c>
      <c r="F13" s="78">
        <v>0</v>
      </c>
      <c r="G13" t="s">
        <v>108</v>
      </c>
      <c r="H13" s="78">
        <v>0</v>
      </c>
      <c r="I13" s="78">
        <v>2701000</v>
      </c>
      <c r="J13" s="78">
        <v>99.8</v>
      </c>
      <c r="K13" s="78">
        <v>1.4</v>
      </c>
    </row>
    <row r="14" spans="2:60">
      <c r="B14" t="s">
        <v>2803</v>
      </c>
      <c r="C14" s="81">
        <v>11102790</v>
      </c>
      <c r="D14" t="s">
        <v>196</v>
      </c>
      <c r="E14" t="s">
        <v>156</v>
      </c>
      <c r="F14" s="78">
        <v>0</v>
      </c>
      <c r="G14" t="s">
        <v>108</v>
      </c>
      <c r="H14" s="78">
        <v>0</v>
      </c>
      <c r="I14" s="78">
        <v>247.38220999999999</v>
      </c>
      <c r="J14" s="78">
        <v>0.01</v>
      </c>
      <c r="K14" s="78">
        <v>0</v>
      </c>
    </row>
    <row r="15" spans="2:60">
      <c r="B15" t="s">
        <v>2669</v>
      </c>
      <c r="C15" t="s">
        <v>496</v>
      </c>
      <c r="D15" t="s">
        <v>196</v>
      </c>
      <c r="E15" t="s">
        <v>155</v>
      </c>
      <c r="F15" s="78">
        <v>0</v>
      </c>
      <c r="G15" t="s">
        <v>108</v>
      </c>
      <c r="H15" s="78">
        <v>0</v>
      </c>
      <c r="I15" s="78">
        <v>1143.59068</v>
      </c>
      <c r="J15" s="78">
        <v>0.04</v>
      </c>
      <c r="K15" s="78">
        <v>0</v>
      </c>
    </row>
    <row r="16" spans="2:60">
      <c r="B16" t="s">
        <v>2670</v>
      </c>
      <c r="C16" t="s">
        <v>724</v>
      </c>
      <c r="D16" t="s">
        <v>196</v>
      </c>
      <c r="E16" t="s">
        <v>155</v>
      </c>
      <c r="F16" s="78">
        <v>0</v>
      </c>
      <c r="G16" t="s">
        <v>108</v>
      </c>
      <c r="H16" s="78">
        <v>0</v>
      </c>
      <c r="I16" s="78">
        <v>311.25466</v>
      </c>
      <c r="J16" s="78">
        <v>0.01</v>
      </c>
      <c r="K16" s="78">
        <v>0</v>
      </c>
    </row>
    <row r="17" spans="2:11">
      <c r="B17" t="s">
        <v>2671</v>
      </c>
      <c r="C17" t="s">
        <v>756</v>
      </c>
      <c r="D17" t="s">
        <v>196</v>
      </c>
      <c r="E17" t="s">
        <v>155</v>
      </c>
      <c r="F17" s="78">
        <v>0</v>
      </c>
      <c r="G17" t="s">
        <v>108</v>
      </c>
      <c r="H17" s="78">
        <v>0</v>
      </c>
      <c r="I17" s="78">
        <v>666.07767000000001</v>
      </c>
      <c r="J17" s="78">
        <v>0.02</v>
      </c>
      <c r="K17" s="78">
        <v>0</v>
      </c>
    </row>
    <row r="18" spans="2:11">
      <c r="B18" t="s">
        <v>2672</v>
      </c>
      <c r="C18" t="s">
        <v>504</v>
      </c>
      <c r="D18" t="s">
        <v>196</v>
      </c>
      <c r="E18" t="s">
        <v>157</v>
      </c>
      <c r="F18" s="78">
        <v>0</v>
      </c>
      <c r="G18" t="s">
        <v>108</v>
      </c>
      <c r="H18" s="78">
        <v>0</v>
      </c>
      <c r="I18" s="78">
        <v>2289.2858799999999</v>
      </c>
      <c r="J18" s="78">
        <v>0.08</v>
      </c>
      <c r="K18" s="78">
        <v>0</v>
      </c>
    </row>
    <row r="19" spans="2:11">
      <c r="B19" t="s">
        <v>2673</v>
      </c>
      <c r="C19" t="s">
        <v>742</v>
      </c>
      <c r="D19" t="s">
        <v>196</v>
      </c>
      <c r="E19" t="s">
        <v>155</v>
      </c>
      <c r="F19" s="78">
        <v>0</v>
      </c>
      <c r="G19" t="s">
        <v>108</v>
      </c>
      <c r="H19" s="78">
        <v>0</v>
      </c>
      <c r="I19" s="78">
        <v>755.15696000000003</v>
      </c>
      <c r="J19" s="78">
        <v>0.03</v>
      </c>
      <c r="K19" s="78">
        <v>0</v>
      </c>
    </row>
    <row r="20" spans="2:11">
      <c r="B20" t="s">
        <v>2674</v>
      </c>
      <c r="C20" t="s">
        <v>745</v>
      </c>
      <c r="D20" t="s">
        <v>196</v>
      </c>
      <c r="E20" t="s">
        <v>155</v>
      </c>
      <c r="F20" s="78">
        <v>0</v>
      </c>
      <c r="G20" t="s">
        <v>108</v>
      </c>
      <c r="H20" s="78">
        <v>0</v>
      </c>
      <c r="I20" s="78">
        <v>97.526430000000005</v>
      </c>
      <c r="J20" s="78">
        <v>0</v>
      </c>
      <c r="K20" s="78">
        <v>0</v>
      </c>
    </row>
    <row r="21" spans="2:11">
      <c r="B21" s="79" t="s">
        <v>267</v>
      </c>
      <c r="D21" s="19"/>
      <c r="E21" s="19"/>
      <c r="F21" s="19"/>
      <c r="G21" s="19"/>
      <c r="H21" s="80">
        <v>0</v>
      </c>
      <c r="I21" s="80">
        <v>2706510.2744900002</v>
      </c>
      <c r="J21" s="80">
        <v>100</v>
      </c>
      <c r="K21" s="80">
        <v>1.4</v>
      </c>
    </row>
    <row r="22" spans="2:11">
      <c r="B22" s="79" t="s">
        <v>268</v>
      </c>
      <c r="D22" s="19"/>
      <c r="E22" s="19"/>
      <c r="F22" s="19"/>
      <c r="G22" s="19"/>
      <c r="H22" s="19"/>
    </row>
    <row r="23" spans="2:11">
      <c r="B23" t="s">
        <v>196</v>
      </c>
      <c r="C23" t="s">
        <v>196</v>
      </c>
      <c r="D23" t="s">
        <v>196</v>
      </c>
      <c r="E23" s="19"/>
      <c r="F23" s="78">
        <v>0</v>
      </c>
      <c r="G23" t="s">
        <v>196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273</v>
      </c>
      <c r="D24" s="19"/>
      <c r="E24" s="19"/>
      <c r="F24" s="19"/>
      <c r="G24" s="19"/>
      <c r="H24" s="80">
        <v>0</v>
      </c>
      <c r="I24" s="80">
        <v>0</v>
      </c>
      <c r="J24" s="80">
        <v>0</v>
      </c>
      <c r="K24" s="80">
        <v>0</v>
      </c>
    </row>
    <row r="25" spans="2:11">
      <c r="B25" t="s">
        <v>274</v>
      </c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46"/>
  <sheetViews>
    <sheetView rightToLeft="1" workbookViewId="0">
      <selection activeCell="B48" sqref="B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19" t="s">
        <v>177</v>
      </c>
      <c r="C7" s="120"/>
      <c r="D7" s="12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f>C57+C146</f>
        <v>4739644.3789785169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</row>
    <row r="13" spans="2:17">
      <c r="B13" s="86" t="s">
        <v>2680</v>
      </c>
      <c r="C13" s="78">
        <v>3.7659999999999998E-3</v>
      </c>
      <c r="D13" s="89">
        <v>42552</v>
      </c>
    </row>
    <row r="14" spans="2:17">
      <c r="B14" s="87" t="s">
        <v>2681</v>
      </c>
      <c r="C14" s="78">
        <v>0</v>
      </c>
      <c r="D14" s="89">
        <v>43221</v>
      </c>
    </row>
    <row r="15" spans="2:17">
      <c r="B15" s="87" t="s">
        <v>2682</v>
      </c>
      <c r="C15" s="78">
        <v>0</v>
      </c>
      <c r="D15" s="89">
        <v>43070</v>
      </c>
    </row>
    <row r="16" spans="2:17">
      <c r="B16" s="87" t="s">
        <v>2683</v>
      </c>
      <c r="C16" s="78">
        <v>451.92</v>
      </c>
      <c r="D16" s="89">
        <v>42705</v>
      </c>
    </row>
    <row r="17" spans="2:4">
      <c r="B17" s="87" t="s">
        <v>2684</v>
      </c>
      <c r="C17" s="78">
        <v>1317.3806939999999</v>
      </c>
      <c r="D17" s="89">
        <v>42339</v>
      </c>
    </row>
    <row r="18" spans="2:4">
      <c r="B18" s="87" t="s">
        <v>2685</v>
      </c>
      <c r="C18" s="78">
        <v>349.94801799999999</v>
      </c>
      <c r="D18" s="89">
        <v>43435</v>
      </c>
    </row>
    <row r="19" spans="2:4">
      <c r="B19" s="87" t="s">
        <v>2686</v>
      </c>
      <c r="C19" s="78">
        <v>-3.7659999999999998E-3</v>
      </c>
      <c r="D19" s="89">
        <v>42036</v>
      </c>
    </row>
    <row r="20" spans="2:4">
      <c r="B20" s="87" t="s">
        <v>2687</v>
      </c>
      <c r="C20" s="78">
        <v>0</v>
      </c>
      <c r="D20" s="89">
        <v>42461</v>
      </c>
    </row>
    <row r="21" spans="2:4">
      <c r="B21" s="87" t="s">
        <v>2688</v>
      </c>
      <c r="C21" s="78">
        <v>3941.1</v>
      </c>
      <c r="D21" s="89">
        <v>42370</v>
      </c>
    </row>
    <row r="22" spans="2:4">
      <c r="B22" s="87" t="s">
        <v>2689</v>
      </c>
      <c r="C22" s="78">
        <v>138.36660599999999</v>
      </c>
      <c r="D22" s="89">
        <v>42614</v>
      </c>
    </row>
    <row r="23" spans="2:4">
      <c r="B23" s="87" t="s">
        <v>2690</v>
      </c>
      <c r="C23" s="78">
        <v>3777.49</v>
      </c>
      <c r="D23" s="89">
        <v>44652</v>
      </c>
    </row>
    <row r="24" spans="2:4">
      <c r="B24" s="87" t="s">
        <v>2691</v>
      </c>
      <c r="C24" s="78">
        <v>545.78378399999997</v>
      </c>
      <c r="D24" s="89">
        <v>43435</v>
      </c>
    </row>
    <row r="25" spans="2:4">
      <c r="B25" s="87" t="s">
        <v>2692</v>
      </c>
      <c r="C25" s="78">
        <v>9650.3799999999992</v>
      </c>
      <c r="D25" s="89">
        <v>45108</v>
      </c>
    </row>
    <row r="26" spans="2:4">
      <c r="B26" s="87" t="s">
        <v>2693</v>
      </c>
      <c r="C26" s="78">
        <v>25084.3845</v>
      </c>
      <c r="D26" s="89">
        <v>44562</v>
      </c>
    </row>
    <row r="27" spans="2:4">
      <c r="B27" s="87" t="s">
        <v>2694</v>
      </c>
      <c r="C27" s="78">
        <v>84094.78</v>
      </c>
      <c r="D27" s="89">
        <v>45536</v>
      </c>
    </row>
    <row r="28" spans="2:4">
      <c r="B28" s="87" t="s">
        <v>2695</v>
      </c>
      <c r="C28" s="78">
        <v>215.25702799999999</v>
      </c>
      <c r="D28" s="89">
        <v>42583</v>
      </c>
    </row>
    <row r="29" spans="2:4">
      <c r="B29" s="87" t="s">
        <v>2696</v>
      </c>
      <c r="C29" s="78">
        <v>9804.8299580000003</v>
      </c>
      <c r="D29" s="89">
        <v>42370</v>
      </c>
    </row>
    <row r="30" spans="2:4">
      <c r="B30" s="87" t="s">
        <v>2697</v>
      </c>
      <c r="C30" s="78">
        <v>1355.76</v>
      </c>
      <c r="D30" s="89">
        <v>42917</v>
      </c>
    </row>
    <row r="31" spans="2:4">
      <c r="B31" s="87" t="s">
        <v>2698</v>
      </c>
      <c r="C31" s="78">
        <v>1638.21</v>
      </c>
      <c r="D31" s="89">
        <v>41730</v>
      </c>
    </row>
    <row r="32" spans="2:4">
      <c r="B32" s="87" t="s">
        <v>2699</v>
      </c>
      <c r="C32" s="78">
        <v>0</v>
      </c>
      <c r="D32" s="89">
        <v>41883</v>
      </c>
    </row>
    <row r="33" spans="2:4">
      <c r="B33" s="87" t="s">
        <v>2700</v>
      </c>
      <c r="C33" s="78">
        <v>10018.722999999998</v>
      </c>
      <c r="D33" s="89">
        <v>42522</v>
      </c>
    </row>
    <row r="34" spans="2:4">
      <c r="B34" s="87" t="s">
        <v>2701</v>
      </c>
      <c r="C34" s="78">
        <v>10200.122461340001</v>
      </c>
      <c r="D34" s="89">
        <v>44013</v>
      </c>
    </row>
    <row r="35" spans="2:4">
      <c r="B35" s="87" t="s">
        <v>2702</v>
      </c>
      <c r="C35" s="78">
        <v>11806.41</v>
      </c>
      <c r="D35" s="89">
        <v>44409</v>
      </c>
    </row>
    <row r="36" spans="2:4">
      <c r="B36" s="87" t="s">
        <v>2703</v>
      </c>
      <c r="C36" s="78">
        <v>8134.56</v>
      </c>
      <c r="D36" s="89">
        <v>44531</v>
      </c>
    </row>
    <row r="37" spans="2:4">
      <c r="B37" s="87" t="s">
        <v>2704</v>
      </c>
      <c r="C37" s="78">
        <v>458.10377199999999</v>
      </c>
      <c r="D37" s="89">
        <v>43313</v>
      </c>
    </row>
    <row r="38" spans="2:4">
      <c r="B38" s="87" t="s">
        <v>2705</v>
      </c>
      <c r="C38" s="78">
        <v>15921.45</v>
      </c>
      <c r="D38" s="89">
        <v>44743</v>
      </c>
    </row>
    <row r="39" spans="2:4">
      <c r="B39" s="87" t="s">
        <v>2706</v>
      </c>
      <c r="C39" s="78">
        <v>6224.96</v>
      </c>
      <c r="D39" s="89">
        <v>44805</v>
      </c>
    </row>
    <row r="40" spans="2:4">
      <c r="B40" s="87" t="s">
        <v>2707</v>
      </c>
      <c r="C40" s="78">
        <v>53250.818207999997</v>
      </c>
      <c r="D40" s="89">
        <v>45261</v>
      </c>
    </row>
    <row r="41" spans="2:4">
      <c r="B41" s="87" t="s">
        <v>2708</v>
      </c>
      <c r="C41" s="78">
        <v>1523.8554099999999</v>
      </c>
      <c r="D41" s="89">
        <v>45261</v>
      </c>
    </row>
    <row r="42" spans="2:4">
      <c r="B42" s="87" t="s">
        <v>2709</v>
      </c>
      <c r="C42" s="78">
        <v>73553.275250000006</v>
      </c>
      <c r="D42" s="89">
        <v>45597</v>
      </c>
    </row>
    <row r="43" spans="2:4">
      <c r="B43" s="87" t="s">
        <v>2710</v>
      </c>
      <c r="C43" s="78">
        <v>24205.759999999998</v>
      </c>
      <c r="D43" s="89">
        <v>44896</v>
      </c>
    </row>
    <row r="44" spans="2:4">
      <c r="B44" s="87" t="s">
        <v>2711</v>
      </c>
      <c r="C44" s="78">
        <v>72314.73</v>
      </c>
      <c r="D44" s="89">
        <v>45658</v>
      </c>
    </row>
    <row r="45" spans="2:4">
      <c r="B45" s="87" t="s">
        <v>2712</v>
      </c>
      <c r="C45" s="78">
        <v>112980</v>
      </c>
      <c r="D45" s="89">
        <v>45992</v>
      </c>
    </row>
    <row r="46" spans="2:4">
      <c r="B46" s="88" t="s">
        <v>2713</v>
      </c>
      <c r="C46" s="78">
        <v>14618.63</v>
      </c>
      <c r="D46" s="90">
        <v>43922</v>
      </c>
    </row>
    <row r="47" spans="2:4">
      <c r="B47" s="88" t="s">
        <v>2714</v>
      </c>
      <c r="C47" s="78">
        <v>28100.55</v>
      </c>
      <c r="D47" s="90">
        <v>44531</v>
      </c>
    </row>
    <row r="48" spans="2:4">
      <c r="B48" s="101" t="s">
        <v>2817</v>
      </c>
      <c r="C48" s="97">
        <v>19057.391117518902</v>
      </c>
      <c r="D48" s="98">
        <v>42521</v>
      </c>
    </row>
    <row r="49" spans="2:4">
      <c r="B49" s="101" t="s">
        <v>2852</v>
      </c>
      <c r="C49" s="97">
        <v>59802.693726831967</v>
      </c>
      <c r="D49" s="98">
        <v>43390</v>
      </c>
    </row>
    <row r="50" spans="2:4">
      <c r="B50" s="101" t="s">
        <v>2853</v>
      </c>
      <c r="C50" s="97">
        <v>74000</v>
      </c>
      <c r="D50" s="98">
        <v>43095</v>
      </c>
    </row>
    <row r="51" spans="2:4">
      <c r="B51" s="101" t="s">
        <v>2820</v>
      </c>
      <c r="C51" s="97">
        <v>132904.77919999999</v>
      </c>
      <c r="D51" s="98">
        <v>43305</v>
      </c>
    </row>
    <row r="52" spans="2:4">
      <c r="B52" s="101" t="s">
        <v>2850</v>
      </c>
      <c r="C52" s="97">
        <v>150000</v>
      </c>
      <c r="D52" s="98">
        <v>42551</v>
      </c>
    </row>
    <row r="53" spans="2:4">
      <c r="B53" s="101" t="s">
        <v>2850</v>
      </c>
      <c r="C53" s="97">
        <v>150000</v>
      </c>
      <c r="D53" s="98">
        <v>42916</v>
      </c>
    </row>
    <row r="54" spans="2:4">
      <c r="B54" s="101" t="s">
        <v>2830</v>
      </c>
      <c r="C54" s="97">
        <v>292711.74287820852</v>
      </c>
      <c r="D54" s="98">
        <v>43667</v>
      </c>
    </row>
    <row r="55" spans="2:4">
      <c r="B55" s="102" t="s">
        <v>2829</v>
      </c>
      <c r="C55" s="97">
        <v>187500</v>
      </c>
      <c r="D55" s="98">
        <v>43835</v>
      </c>
    </row>
    <row r="56" spans="2:4">
      <c r="B56" s="102" t="s">
        <v>2854</v>
      </c>
      <c r="C56" s="97">
        <v>225000</v>
      </c>
      <c r="D56" s="98">
        <v>42901</v>
      </c>
    </row>
    <row r="57" spans="2:4">
      <c r="B57" s="79" t="s">
        <v>267</v>
      </c>
      <c r="C57" s="80">
        <f>SUM(C13:C56)</f>
        <v>1876654.1456118994</v>
      </c>
    </row>
    <row r="58" spans="2:4">
      <c r="B58" s="79" t="s">
        <v>268</v>
      </c>
    </row>
    <row r="59" spans="2:4">
      <c r="B59" s="87" t="s">
        <v>2715</v>
      </c>
      <c r="C59" s="99">
        <v>743.32931400000007</v>
      </c>
      <c r="D59" s="89">
        <v>43009</v>
      </c>
    </row>
    <row r="60" spans="2:4">
      <c r="B60" s="87" t="s">
        <v>2716</v>
      </c>
      <c r="C60" s="99">
        <v>3087.6492499999999</v>
      </c>
      <c r="D60" s="89">
        <v>42675</v>
      </c>
    </row>
    <row r="61" spans="2:4">
      <c r="B61" s="87" t="s">
        <v>2717</v>
      </c>
      <c r="C61" s="100">
        <v>0</v>
      </c>
      <c r="D61" s="89">
        <v>42217</v>
      </c>
    </row>
    <row r="62" spans="2:4">
      <c r="B62" s="87" t="s">
        <v>2718</v>
      </c>
      <c r="C62" s="99">
        <v>4065.1898700000002</v>
      </c>
      <c r="D62" s="89">
        <v>42705</v>
      </c>
    </row>
    <row r="63" spans="2:4">
      <c r="B63" s="87" t="s">
        <v>2719</v>
      </c>
      <c r="C63" s="99">
        <v>8964.69938</v>
      </c>
      <c r="D63" s="89">
        <v>43435</v>
      </c>
    </row>
    <row r="64" spans="2:4">
      <c r="B64" s="87" t="s">
        <v>2720</v>
      </c>
      <c r="C64" s="99">
        <v>321.42000000000371</v>
      </c>
      <c r="D64" s="89">
        <v>42917</v>
      </c>
    </row>
    <row r="65" spans="2:4">
      <c r="B65" s="87" t="s">
        <v>2721</v>
      </c>
      <c r="C65" s="99">
        <v>5206.3594239999993</v>
      </c>
      <c r="D65" s="89">
        <v>42887</v>
      </c>
    </row>
    <row r="66" spans="2:4">
      <c r="B66" s="87" t="s">
        <v>2722</v>
      </c>
      <c r="C66" s="99">
        <v>9462.7479465399974</v>
      </c>
      <c r="D66" s="89">
        <v>42887</v>
      </c>
    </row>
    <row r="67" spans="2:4">
      <c r="B67" s="87" t="s">
        <v>2723</v>
      </c>
      <c r="C67" s="99">
        <v>5201.5238799999997</v>
      </c>
      <c r="D67" s="89">
        <v>43009</v>
      </c>
    </row>
    <row r="68" spans="2:4">
      <c r="B68" s="87" t="s">
        <v>2724</v>
      </c>
      <c r="C68" s="99">
        <v>1989.7146395280035</v>
      </c>
      <c r="D68" s="89">
        <v>43191</v>
      </c>
    </row>
    <row r="69" spans="2:4">
      <c r="B69" s="87" t="s">
        <v>2725</v>
      </c>
      <c r="C69" s="99">
        <v>4279.6127168079993</v>
      </c>
      <c r="D69" s="89">
        <v>43709</v>
      </c>
    </row>
    <row r="70" spans="2:4">
      <c r="B70" s="87" t="s">
        <v>2726</v>
      </c>
      <c r="C70" s="99">
        <v>21873.702399999995</v>
      </c>
      <c r="D70" s="89">
        <v>44562</v>
      </c>
    </row>
    <row r="71" spans="2:4">
      <c r="B71" s="87" t="s">
        <v>2727</v>
      </c>
      <c r="C71" s="99">
        <v>4531.4391987199997</v>
      </c>
      <c r="D71" s="89">
        <v>43497</v>
      </c>
    </row>
    <row r="72" spans="2:4">
      <c r="B72" s="86" t="s">
        <v>2728</v>
      </c>
      <c r="C72" s="99">
        <v>11613.96977258</v>
      </c>
      <c r="D72" s="89">
        <v>43497</v>
      </c>
    </row>
    <row r="73" spans="2:4">
      <c r="B73" s="87" t="s">
        <v>2729</v>
      </c>
      <c r="C73" s="99">
        <v>3744.639248</v>
      </c>
      <c r="D73" s="89">
        <v>43556</v>
      </c>
    </row>
    <row r="74" spans="2:4">
      <c r="B74" s="91" t="s">
        <v>2730</v>
      </c>
      <c r="C74" s="99">
        <v>14366.322966519998</v>
      </c>
      <c r="D74" s="89">
        <v>42948</v>
      </c>
    </row>
    <row r="75" spans="2:4">
      <c r="B75" s="91" t="s">
        <v>2731</v>
      </c>
      <c r="C75" s="99">
        <v>22708.98</v>
      </c>
      <c r="D75" s="89">
        <v>45200</v>
      </c>
    </row>
    <row r="76" spans="2:4">
      <c r="B76" s="87" t="s">
        <v>2732</v>
      </c>
      <c r="C76" s="99">
        <v>74284.010683079992</v>
      </c>
      <c r="D76" s="89">
        <v>44896</v>
      </c>
    </row>
    <row r="77" spans="2:4">
      <c r="B77" s="87" t="s">
        <v>2733</v>
      </c>
      <c r="C77" s="99">
        <v>12868.744218960002</v>
      </c>
      <c r="D77" s="89">
        <v>43101</v>
      </c>
    </row>
    <row r="78" spans="2:4">
      <c r="B78" s="87" t="s">
        <v>2734</v>
      </c>
      <c r="C78" s="99">
        <v>11964.081084340001</v>
      </c>
      <c r="D78" s="89">
        <v>43221</v>
      </c>
    </row>
    <row r="79" spans="2:4">
      <c r="B79" s="87" t="s">
        <v>2735</v>
      </c>
      <c r="C79" s="100">
        <v>0</v>
      </c>
      <c r="D79" s="89" t="s">
        <v>2800</v>
      </c>
    </row>
    <row r="80" spans="2:4">
      <c r="B80" s="92" t="s">
        <v>2736</v>
      </c>
      <c r="C80" s="99">
        <v>25537.227170000002</v>
      </c>
      <c r="D80" s="89">
        <v>43983</v>
      </c>
    </row>
    <row r="81" spans="2:4">
      <c r="B81" s="87" t="s">
        <v>2737</v>
      </c>
      <c r="C81" s="99">
        <v>5815.5312395600004</v>
      </c>
      <c r="D81" s="89">
        <v>42856</v>
      </c>
    </row>
    <row r="82" spans="2:4">
      <c r="B82" s="87" t="s">
        <v>2738</v>
      </c>
      <c r="C82" s="99">
        <v>12710.276362000001</v>
      </c>
      <c r="D82" s="89">
        <v>43252</v>
      </c>
    </row>
    <row r="83" spans="2:4">
      <c r="B83" s="87" t="s">
        <v>2739</v>
      </c>
      <c r="C83" s="99">
        <v>36037.449027999995</v>
      </c>
      <c r="D83" s="89">
        <v>44440</v>
      </c>
    </row>
    <row r="84" spans="2:4">
      <c r="B84" s="87" t="s">
        <v>2740</v>
      </c>
      <c r="C84" s="99">
        <v>33637.429726040005</v>
      </c>
      <c r="D84" s="89">
        <v>44228</v>
      </c>
    </row>
    <row r="85" spans="2:4">
      <c r="B85" s="87" t="s">
        <v>2741</v>
      </c>
      <c r="C85" s="99">
        <v>5472.4575781919939</v>
      </c>
      <c r="D85" s="89">
        <v>43405</v>
      </c>
    </row>
    <row r="86" spans="2:4">
      <c r="B86" s="87" t="s">
        <v>2742</v>
      </c>
      <c r="C86" s="99">
        <v>13603.026923080002</v>
      </c>
      <c r="D86" s="89">
        <v>44378</v>
      </c>
    </row>
    <row r="87" spans="2:4">
      <c r="B87" s="87" t="s">
        <v>2743</v>
      </c>
      <c r="C87" s="99">
        <v>7679.4881969399994</v>
      </c>
      <c r="D87" s="89">
        <v>44835</v>
      </c>
    </row>
    <row r="88" spans="2:4">
      <c r="B88" s="87" t="s">
        <v>2744</v>
      </c>
      <c r="C88" s="99">
        <v>16723.299599999998</v>
      </c>
      <c r="D88" s="89">
        <v>43405</v>
      </c>
    </row>
    <row r="89" spans="2:4">
      <c r="B89" s="87" t="s">
        <v>2745</v>
      </c>
      <c r="C89" s="99">
        <v>22163.06064</v>
      </c>
      <c r="D89" s="89">
        <v>44531</v>
      </c>
    </row>
    <row r="90" spans="2:4">
      <c r="B90" s="86" t="s">
        <v>2746</v>
      </c>
      <c r="C90" s="99">
        <v>10220.347435848002</v>
      </c>
      <c r="D90" s="89">
        <v>44593</v>
      </c>
    </row>
    <row r="91" spans="2:4">
      <c r="B91" s="87" t="s">
        <v>2747</v>
      </c>
      <c r="C91" s="99">
        <v>21433.891486</v>
      </c>
      <c r="D91" s="89">
        <v>44044</v>
      </c>
    </row>
    <row r="92" spans="2:4">
      <c r="B92" s="87" t="s">
        <v>2748</v>
      </c>
      <c r="C92" s="99">
        <v>502.42883880000022</v>
      </c>
      <c r="D92" s="89">
        <v>41974</v>
      </c>
    </row>
    <row r="93" spans="2:4">
      <c r="B93" s="87" t="s">
        <v>2749</v>
      </c>
      <c r="C93" s="99">
        <v>1024.3676665600005</v>
      </c>
      <c r="D93" s="89">
        <v>41974</v>
      </c>
    </row>
    <row r="94" spans="2:4">
      <c r="B94" s="87" t="s">
        <v>2750</v>
      </c>
      <c r="C94" s="99">
        <v>2603.2090867999991</v>
      </c>
      <c r="D94" s="89">
        <v>42887</v>
      </c>
    </row>
    <row r="95" spans="2:4">
      <c r="B95" s="87" t="s">
        <v>2751</v>
      </c>
      <c r="C95" s="99">
        <v>936.59666799999991</v>
      </c>
      <c r="D95" s="89">
        <v>45292</v>
      </c>
    </row>
    <row r="96" spans="2:4">
      <c r="B96" s="87" t="s">
        <v>2752</v>
      </c>
      <c r="C96" s="99">
        <v>18105.05787972</v>
      </c>
      <c r="D96" s="89">
        <v>44682</v>
      </c>
    </row>
    <row r="97" spans="2:4">
      <c r="B97" s="87" t="s">
        <v>2753</v>
      </c>
      <c r="C97" s="99">
        <v>26530.164591419998</v>
      </c>
      <c r="D97" s="89">
        <v>44682</v>
      </c>
    </row>
    <row r="98" spans="2:4">
      <c r="B98" s="87" t="s">
        <v>2754</v>
      </c>
      <c r="C98" s="99">
        <v>3114.7926573400009</v>
      </c>
      <c r="D98" s="89">
        <v>44713</v>
      </c>
    </row>
    <row r="99" spans="2:4">
      <c r="B99" s="87" t="s">
        <v>2755</v>
      </c>
      <c r="C99" s="99">
        <v>17156.58531902</v>
      </c>
      <c r="D99" s="89">
        <v>44805</v>
      </c>
    </row>
    <row r="100" spans="2:4">
      <c r="B100" s="87" t="s">
        <v>2756</v>
      </c>
      <c r="C100" s="99">
        <v>1068.5688319600019</v>
      </c>
      <c r="D100" s="89">
        <v>44105</v>
      </c>
    </row>
    <row r="101" spans="2:4">
      <c r="B101" s="87" t="s">
        <v>2757</v>
      </c>
      <c r="C101" s="99">
        <v>233222.35199999998</v>
      </c>
      <c r="D101" s="89">
        <v>44136</v>
      </c>
    </row>
    <row r="102" spans="2:4">
      <c r="B102" s="87" t="s">
        <v>2758</v>
      </c>
      <c r="C102" s="99">
        <v>3841.4340344799975</v>
      </c>
      <c r="D102" s="89">
        <v>45627</v>
      </c>
    </row>
    <row r="103" spans="2:4">
      <c r="B103" s="87" t="s">
        <v>2759</v>
      </c>
      <c r="C103" s="99">
        <v>9714.3970000000008</v>
      </c>
      <c r="D103" s="89">
        <v>45536</v>
      </c>
    </row>
    <row r="104" spans="2:4">
      <c r="B104" s="87" t="s">
        <v>2760</v>
      </c>
      <c r="C104" s="99">
        <v>38008.803154000001</v>
      </c>
      <c r="D104" s="89">
        <v>44986</v>
      </c>
    </row>
    <row r="105" spans="2:4">
      <c r="B105" s="87" t="s">
        <v>2761</v>
      </c>
      <c r="C105" s="99">
        <v>2052.1837839999998</v>
      </c>
      <c r="D105" s="89">
        <v>42767</v>
      </c>
    </row>
    <row r="106" spans="2:4">
      <c r="B106" s="87" t="s">
        <v>2762</v>
      </c>
      <c r="C106" s="99">
        <v>15507.997277500001</v>
      </c>
      <c r="D106" s="89">
        <v>45078</v>
      </c>
    </row>
    <row r="107" spans="2:4">
      <c r="B107" s="86" t="s">
        <v>2763</v>
      </c>
      <c r="C107" s="99">
        <v>15889.514732000001</v>
      </c>
      <c r="D107" s="89">
        <v>44927</v>
      </c>
    </row>
    <row r="108" spans="2:4">
      <c r="B108" s="93" t="s">
        <v>2764</v>
      </c>
      <c r="C108" s="99">
        <v>23634.779546000002</v>
      </c>
      <c r="D108" s="89">
        <v>45078</v>
      </c>
    </row>
    <row r="109" spans="2:4">
      <c r="B109" s="93" t="s">
        <v>2765</v>
      </c>
      <c r="C109" s="99">
        <v>25681.201350000003</v>
      </c>
      <c r="D109" s="89">
        <v>45078</v>
      </c>
    </row>
    <row r="110" spans="2:4">
      <c r="B110" s="93" t="s">
        <v>2766</v>
      </c>
      <c r="C110" s="99">
        <v>90898.28495999999</v>
      </c>
      <c r="D110" s="89">
        <v>45078</v>
      </c>
    </row>
    <row r="111" spans="2:4">
      <c r="B111" s="93" t="s">
        <v>2767</v>
      </c>
      <c r="C111" s="99">
        <v>17206.484931999999</v>
      </c>
      <c r="D111" s="89">
        <v>45078</v>
      </c>
    </row>
    <row r="112" spans="2:4">
      <c r="B112" s="87" t="s">
        <v>2768</v>
      </c>
      <c r="C112" s="99">
        <v>17756.942321999999</v>
      </c>
      <c r="D112" s="89">
        <v>44958</v>
      </c>
    </row>
    <row r="113" spans="2:4">
      <c r="B113" s="87" t="s">
        <v>2769</v>
      </c>
      <c r="C113" s="99">
        <v>70922.994874759999</v>
      </c>
      <c r="D113" s="89">
        <v>45231</v>
      </c>
    </row>
    <row r="114" spans="2:4">
      <c r="B114" s="87" t="s">
        <v>2770</v>
      </c>
      <c r="C114" s="99">
        <v>22494.327038400002</v>
      </c>
      <c r="D114" s="89">
        <v>45108</v>
      </c>
    </row>
    <row r="115" spans="2:4">
      <c r="B115" s="87" t="s">
        <v>2771</v>
      </c>
      <c r="C115" s="99">
        <v>32462.415355999998</v>
      </c>
      <c r="D115" s="89">
        <v>44105</v>
      </c>
    </row>
    <row r="116" spans="2:4">
      <c r="B116" s="87" t="s">
        <v>2772</v>
      </c>
      <c r="C116" s="99">
        <v>71141.186143999992</v>
      </c>
      <c r="D116" s="89">
        <v>45689</v>
      </c>
    </row>
    <row r="117" spans="2:4">
      <c r="B117" s="87" t="s">
        <v>2773</v>
      </c>
      <c r="C117" s="99">
        <v>53331.293485399998</v>
      </c>
      <c r="D117" s="89">
        <v>45017</v>
      </c>
    </row>
    <row r="118" spans="2:4">
      <c r="B118" s="87" t="s">
        <v>2774</v>
      </c>
      <c r="C118" s="99">
        <v>32453.126742959994</v>
      </c>
      <c r="D118" s="89">
        <v>44228</v>
      </c>
    </row>
    <row r="119" spans="2:4">
      <c r="B119" s="87" t="s">
        <v>2775</v>
      </c>
      <c r="C119" s="99">
        <v>38542.268351999999</v>
      </c>
      <c r="D119" s="89">
        <v>45261</v>
      </c>
    </row>
    <row r="120" spans="2:4">
      <c r="B120" s="87" t="s">
        <v>2776</v>
      </c>
      <c r="C120" s="99">
        <v>41614.300000000003</v>
      </c>
      <c r="D120" s="89">
        <v>45383</v>
      </c>
    </row>
    <row r="121" spans="2:4">
      <c r="B121" s="94" t="s">
        <v>2777</v>
      </c>
      <c r="C121" s="99">
        <v>51405.9</v>
      </c>
      <c r="D121" s="89">
        <v>45536</v>
      </c>
    </row>
    <row r="122" spans="2:4">
      <c r="B122" s="94" t="s">
        <v>2778</v>
      </c>
      <c r="C122" s="99">
        <v>12348.819448</v>
      </c>
      <c r="D122" s="89">
        <v>44378</v>
      </c>
    </row>
    <row r="123" spans="2:4">
      <c r="B123" s="94" t="s">
        <v>2779</v>
      </c>
      <c r="C123" s="99">
        <v>183592.5</v>
      </c>
      <c r="D123" s="89">
        <v>45627</v>
      </c>
    </row>
    <row r="124" spans="2:4">
      <c r="B124" s="94" t="s">
        <v>2780</v>
      </c>
      <c r="C124" s="99">
        <v>122395</v>
      </c>
      <c r="D124" s="89">
        <v>45931</v>
      </c>
    </row>
    <row r="125" spans="2:4">
      <c r="B125" s="94" t="s">
        <v>2781</v>
      </c>
      <c r="C125" s="99">
        <v>1958.3199623400008</v>
      </c>
      <c r="D125" s="89">
        <v>45566</v>
      </c>
    </row>
    <row r="126" spans="2:4">
      <c r="B126" s="94" t="s">
        <v>2782</v>
      </c>
      <c r="C126" s="99">
        <v>40717.863956000001</v>
      </c>
      <c r="D126" s="89">
        <v>45597</v>
      </c>
    </row>
    <row r="127" spans="2:4">
      <c r="B127" s="94" t="s">
        <v>2783</v>
      </c>
      <c r="C127" s="99">
        <v>105209.42291199997</v>
      </c>
      <c r="D127" s="89">
        <v>45717</v>
      </c>
    </row>
    <row r="128" spans="2:4">
      <c r="B128" s="94" t="s">
        <v>2784</v>
      </c>
      <c r="C128" s="99">
        <v>31574.656372423997</v>
      </c>
      <c r="D128" s="89">
        <v>45748</v>
      </c>
    </row>
    <row r="129" spans="2:4">
      <c r="B129" s="94" t="s">
        <v>2785</v>
      </c>
      <c r="C129" s="99">
        <v>160431.6</v>
      </c>
      <c r="D129" s="89">
        <v>46113</v>
      </c>
    </row>
    <row r="130" spans="2:4">
      <c r="B130" s="94" t="s">
        <v>2786</v>
      </c>
      <c r="C130" s="99">
        <v>23115.419968997001</v>
      </c>
      <c r="D130" s="89">
        <v>45839</v>
      </c>
    </row>
    <row r="131" spans="2:4">
      <c r="B131" s="94" t="s">
        <v>2787</v>
      </c>
      <c r="C131" s="99">
        <v>32017.394668000001</v>
      </c>
      <c r="D131" s="89">
        <v>45839</v>
      </c>
    </row>
    <row r="132" spans="2:4">
      <c r="B132" s="94" t="s">
        <v>2788</v>
      </c>
      <c r="C132" s="99">
        <v>34783.373136959999</v>
      </c>
      <c r="D132" s="89">
        <v>45839</v>
      </c>
    </row>
    <row r="133" spans="2:4">
      <c r="B133" s="94" t="s">
        <v>2789</v>
      </c>
      <c r="C133" s="99">
        <v>20562.36</v>
      </c>
      <c r="D133" s="89">
        <v>45839</v>
      </c>
    </row>
    <row r="134" spans="2:4">
      <c r="B134" s="94" t="s">
        <v>2790</v>
      </c>
      <c r="C134" s="99">
        <v>25760.75557678</v>
      </c>
      <c r="D134" s="89">
        <v>45901</v>
      </c>
    </row>
    <row r="135" spans="2:4">
      <c r="B135" s="94" t="s">
        <v>2753</v>
      </c>
      <c r="C135" s="99">
        <v>127981.45280325999</v>
      </c>
      <c r="D135" s="89">
        <v>45809</v>
      </c>
    </row>
    <row r="136" spans="2:4">
      <c r="B136" s="94" t="s">
        <v>2791</v>
      </c>
      <c r="C136" s="99">
        <v>26696.021603999998</v>
      </c>
      <c r="D136" s="89">
        <v>44378</v>
      </c>
    </row>
    <row r="137" spans="2:4">
      <c r="B137" s="94" t="s">
        <v>2792</v>
      </c>
      <c r="C137" s="99">
        <v>32952.5</v>
      </c>
      <c r="D137" s="89">
        <v>45901</v>
      </c>
    </row>
    <row r="138" spans="2:4">
      <c r="B138" s="88" t="s">
        <v>2793</v>
      </c>
      <c r="C138" s="99">
        <v>53477.2</v>
      </c>
      <c r="D138" s="90">
        <v>45992</v>
      </c>
    </row>
    <row r="139" spans="2:4">
      <c r="B139" s="88" t="s">
        <v>2794</v>
      </c>
      <c r="C139" s="99">
        <v>39543</v>
      </c>
      <c r="D139" s="90">
        <v>46023</v>
      </c>
    </row>
    <row r="140" spans="2:4">
      <c r="B140" s="88" t="s">
        <v>2795</v>
      </c>
      <c r="C140" s="99">
        <v>73437</v>
      </c>
      <c r="D140" s="90">
        <v>46054</v>
      </c>
    </row>
    <row r="141" spans="2:4">
      <c r="B141" s="88" t="s">
        <v>2796</v>
      </c>
      <c r="C141" s="99">
        <v>34189.470000000008</v>
      </c>
      <c r="D141" s="90">
        <v>46082</v>
      </c>
    </row>
    <row r="142" spans="2:4">
      <c r="B142" s="88" t="s">
        <v>2797</v>
      </c>
      <c r="C142" s="99">
        <v>10118.925655999999</v>
      </c>
      <c r="D142" s="90">
        <v>44774</v>
      </c>
    </row>
    <row r="143" spans="2:4">
      <c r="B143" s="88" t="s">
        <v>1744</v>
      </c>
      <c r="C143" s="99">
        <v>29798.670832</v>
      </c>
      <c r="D143" s="90">
        <v>44835</v>
      </c>
    </row>
    <row r="144" spans="2:4">
      <c r="B144" s="88" t="s">
        <v>2798</v>
      </c>
      <c r="C144" s="99">
        <v>87967.926466000004</v>
      </c>
      <c r="D144" s="90">
        <v>45717</v>
      </c>
    </row>
    <row r="145" spans="2:4">
      <c r="B145" s="88" t="s">
        <v>2799</v>
      </c>
      <c r="C145" s="99">
        <v>141225</v>
      </c>
      <c r="D145" s="90">
        <v>46054</v>
      </c>
    </row>
    <row r="146" spans="2:4">
      <c r="B146" s="79" t="s">
        <v>273</v>
      </c>
      <c r="C146" s="80">
        <f>SUM(C59:C145)</f>
        <v>2862990.2333666175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9" t="s">
        <v>181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</row>
    <row r="13" spans="2:18">
      <c r="B13" s="79" t="s">
        <v>374</v>
      </c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375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295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350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376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377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550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268</v>
      </c>
      <c r="D26" s="16"/>
    </row>
    <row r="27" spans="2:16">
      <c r="B27" s="79" t="s">
        <v>378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379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380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381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9" t="s">
        <v>185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</row>
    <row r="13" spans="2:18">
      <c r="B13" s="79" t="s">
        <v>1315</v>
      </c>
      <c r="C13" s="16"/>
      <c r="D13" s="16"/>
    </row>
    <row r="14" spans="2:18">
      <c r="B14" t="s">
        <v>196</v>
      </c>
      <c r="C14" t="s">
        <v>196</v>
      </c>
      <c r="D14" t="s">
        <v>196</v>
      </c>
      <c r="E14" t="s">
        <v>196</v>
      </c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1316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1317</v>
      </c>
      <c r="D16" s="16"/>
    </row>
    <row r="17" spans="2:16">
      <c r="B17" t="s">
        <v>196</v>
      </c>
      <c r="C17" t="s">
        <v>196</v>
      </c>
      <c r="D17" t="s">
        <v>196</v>
      </c>
      <c r="E17" t="s">
        <v>196</v>
      </c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</row>
    <row r="18" spans="2:16">
      <c r="B18" s="79" t="s">
        <v>1318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376</v>
      </c>
      <c r="D19" s="16"/>
    </row>
    <row r="20" spans="2:16">
      <c r="B20" t="s">
        <v>196</v>
      </c>
      <c r="C20" t="s">
        <v>196</v>
      </c>
      <c r="D20" t="s">
        <v>196</v>
      </c>
      <c r="E20" t="s">
        <v>196</v>
      </c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377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129</v>
      </c>
      <c r="D22" s="16"/>
    </row>
    <row r="23" spans="2:16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550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s="79" t="s">
        <v>267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16">
      <c r="B26" s="79" t="s">
        <v>268</v>
      </c>
      <c r="D26" s="16"/>
    </row>
    <row r="27" spans="2:16">
      <c r="B27" s="79" t="s">
        <v>1467</v>
      </c>
      <c r="D27" s="16"/>
    </row>
    <row r="28" spans="2:16">
      <c r="B28" t="s">
        <v>196</v>
      </c>
      <c r="C28" t="s">
        <v>196</v>
      </c>
      <c r="D28" t="s">
        <v>196</v>
      </c>
      <c r="E28" t="s">
        <v>196</v>
      </c>
      <c r="H28" s="78">
        <v>0</v>
      </c>
      <c r="I28" t="s">
        <v>196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</row>
    <row r="29" spans="2:16">
      <c r="B29" s="79" t="s">
        <v>1468</v>
      </c>
      <c r="D29" s="16"/>
      <c r="H29" s="80">
        <v>0</v>
      </c>
      <c r="L29" s="80">
        <v>0</v>
      </c>
      <c r="M29" s="80">
        <v>0</v>
      </c>
      <c r="O29" s="80">
        <v>0</v>
      </c>
      <c r="P29" s="80">
        <v>0</v>
      </c>
    </row>
    <row r="30" spans="2:16">
      <c r="B30" s="79" t="s">
        <v>1469</v>
      </c>
      <c r="D30" s="16"/>
    </row>
    <row r="31" spans="2:16">
      <c r="B31" t="s">
        <v>196</v>
      </c>
      <c r="C31" t="s">
        <v>196</v>
      </c>
      <c r="D31" t="s">
        <v>196</v>
      </c>
      <c r="E31" t="s">
        <v>196</v>
      </c>
      <c r="H31" s="78">
        <v>0</v>
      </c>
      <c r="I31" t="s">
        <v>196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</row>
    <row r="32" spans="2:16">
      <c r="B32" s="79" t="s">
        <v>1518</v>
      </c>
      <c r="D32" s="16"/>
      <c r="H32" s="80">
        <v>0</v>
      </c>
      <c r="L32" s="80">
        <v>0</v>
      </c>
      <c r="M32" s="80">
        <v>0</v>
      </c>
      <c r="O32" s="80">
        <v>0</v>
      </c>
      <c r="P32" s="80">
        <v>0</v>
      </c>
    </row>
    <row r="33" spans="2:16">
      <c r="B33" s="79" t="s">
        <v>273</v>
      </c>
      <c r="D33" s="16"/>
      <c r="H33" s="80">
        <v>0</v>
      </c>
      <c r="L33" s="80">
        <v>0</v>
      </c>
      <c r="M33" s="80">
        <v>0</v>
      </c>
      <c r="O33" s="80">
        <v>0</v>
      </c>
      <c r="P33" s="80">
        <v>0</v>
      </c>
    </row>
    <row r="34" spans="2:16">
      <c r="B34" t="s">
        <v>274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J13" sqref="J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0" width="10.7109375" style="16" customWidth="1"/>
    <col min="11" max="11" width="7.5703125" style="16" bestFit="1" customWidth="1"/>
    <col min="12" max="12" width="16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52" ht="27.7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12.2</v>
      </c>
      <c r="I11" s="7"/>
      <c r="J11" s="7"/>
      <c r="K11" s="77">
        <v>1.1499999999999999</v>
      </c>
      <c r="L11" s="77">
        <v>22555062588</v>
      </c>
      <c r="M11" s="7"/>
      <c r="N11" s="77">
        <v>32465246.231451716</v>
      </c>
      <c r="O11" s="7"/>
      <c r="P11" s="77">
        <v>100</v>
      </c>
      <c r="Q11" s="77">
        <v>16.79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</row>
    <row r="13" spans="2:52">
      <c r="B13" s="79" t="s">
        <v>275</v>
      </c>
      <c r="C13" s="16"/>
      <c r="D13" s="16"/>
    </row>
    <row r="14" spans="2:52">
      <c r="B14" s="79" t="s">
        <v>276</v>
      </c>
      <c r="C14" s="16"/>
      <c r="D14" s="16"/>
    </row>
    <row r="15" spans="2:52">
      <c r="B15" t="s">
        <v>277</v>
      </c>
      <c r="C15" t="s">
        <v>278</v>
      </c>
      <c r="D15" t="s">
        <v>106</v>
      </c>
      <c r="E15" t="s">
        <v>279</v>
      </c>
      <c r="F15" t="s">
        <v>155</v>
      </c>
      <c r="G15" t="s">
        <v>280</v>
      </c>
      <c r="H15" s="78">
        <v>19.52</v>
      </c>
      <c r="I15" t="s">
        <v>108</v>
      </c>
      <c r="J15" s="78">
        <v>2.75</v>
      </c>
      <c r="K15" s="78">
        <v>1.0900000000000001</v>
      </c>
      <c r="L15" s="78">
        <v>4234862594</v>
      </c>
      <c r="M15" s="78">
        <v>145.56</v>
      </c>
      <c r="N15" s="78">
        <v>6164265.9918264002</v>
      </c>
      <c r="O15" s="78">
        <v>24.78</v>
      </c>
      <c r="P15" s="78">
        <v>18.989999999999998</v>
      </c>
      <c r="Q15" s="78">
        <v>3.19</v>
      </c>
    </row>
    <row r="16" spans="2:52">
      <c r="B16" t="s">
        <v>281</v>
      </c>
      <c r="C16" t="s">
        <v>282</v>
      </c>
      <c r="D16" t="s">
        <v>106</v>
      </c>
      <c r="E16" t="s">
        <v>279</v>
      </c>
      <c r="F16" t="s">
        <v>155</v>
      </c>
      <c r="G16" t="s">
        <v>283</v>
      </c>
      <c r="H16" s="78">
        <v>1.1499999999999999</v>
      </c>
      <c r="I16" t="s">
        <v>108</v>
      </c>
      <c r="J16" s="78">
        <v>1</v>
      </c>
      <c r="K16" s="78">
        <v>-0.31</v>
      </c>
      <c r="L16" s="78">
        <v>55396063</v>
      </c>
      <c r="M16" s="78">
        <v>103.82</v>
      </c>
      <c r="N16" s="78">
        <v>57512.192606600001</v>
      </c>
      <c r="O16" s="78">
        <v>0.34</v>
      </c>
      <c r="P16" s="78">
        <v>0.18</v>
      </c>
      <c r="Q16" s="78">
        <v>0.03</v>
      </c>
    </row>
    <row r="17" spans="2:17">
      <c r="B17" t="s">
        <v>284</v>
      </c>
      <c r="C17" t="s">
        <v>285</v>
      </c>
      <c r="D17" t="s">
        <v>106</v>
      </c>
      <c r="E17" t="s">
        <v>279</v>
      </c>
      <c r="F17" t="s">
        <v>155</v>
      </c>
      <c r="G17" t="s">
        <v>286</v>
      </c>
      <c r="H17" s="78">
        <v>15.2</v>
      </c>
      <c r="I17" t="s">
        <v>108</v>
      </c>
      <c r="J17" s="78">
        <v>4.01</v>
      </c>
      <c r="K17" s="78">
        <v>0.94</v>
      </c>
      <c r="L17" s="78">
        <v>5158275851</v>
      </c>
      <c r="M17" s="78">
        <v>186.16</v>
      </c>
      <c r="N17" s="78">
        <v>9602646.3242215998</v>
      </c>
      <c r="O17" s="78">
        <v>31.86</v>
      </c>
      <c r="P17" s="78">
        <v>29.58</v>
      </c>
      <c r="Q17" s="78">
        <v>4.97</v>
      </c>
    </row>
    <row r="18" spans="2:17">
      <c r="B18" t="s">
        <v>287</v>
      </c>
      <c r="C18" t="s">
        <v>288</v>
      </c>
      <c r="D18" t="s">
        <v>106</v>
      </c>
      <c r="E18" t="s">
        <v>279</v>
      </c>
      <c r="F18" t="s">
        <v>155</v>
      </c>
      <c r="G18" t="s">
        <v>289</v>
      </c>
      <c r="H18" s="78">
        <v>25.14</v>
      </c>
      <c r="I18" t="s">
        <v>108</v>
      </c>
      <c r="J18" s="78">
        <v>1</v>
      </c>
      <c r="K18" s="78">
        <v>1.1599999999999999</v>
      </c>
      <c r="L18" s="78">
        <v>918192806</v>
      </c>
      <c r="M18" s="78">
        <v>95.89</v>
      </c>
      <c r="N18" s="78">
        <v>880455.08167340001</v>
      </c>
      <c r="O18" s="78">
        <v>21.01</v>
      </c>
      <c r="P18" s="78">
        <v>2.71</v>
      </c>
      <c r="Q18" s="78">
        <v>0.46</v>
      </c>
    </row>
    <row r="19" spans="2:17">
      <c r="B19" t="s">
        <v>290</v>
      </c>
      <c r="C19" t="s">
        <v>291</v>
      </c>
      <c r="D19" t="s">
        <v>106</v>
      </c>
      <c r="E19" t="s">
        <v>279</v>
      </c>
      <c r="F19" t="s">
        <v>155</v>
      </c>
      <c r="G19" t="s">
        <v>292</v>
      </c>
      <c r="H19" s="78">
        <v>0.57999999999999996</v>
      </c>
      <c r="I19" t="s">
        <v>108</v>
      </c>
      <c r="J19" s="78">
        <v>0.1</v>
      </c>
      <c r="K19" s="78">
        <v>-0.68</v>
      </c>
      <c r="L19" s="78">
        <v>226014232</v>
      </c>
      <c r="M19" s="78">
        <v>98.5</v>
      </c>
      <c r="N19" s="78">
        <v>222624.01852000001</v>
      </c>
      <c r="O19" s="78">
        <v>2.2599999999999998</v>
      </c>
      <c r="P19" s="78">
        <v>0.69</v>
      </c>
      <c r="Q19" s="78">
        <v>0.12</v>
      </c>
    </row>
    <row r="20" spans="2:17">
      <c r="B20" s="79" t="s">
        <v>293</v>
      </c>
      <c r="C20" s="16"/>
      <c r="D20" s="16"/>
      <c r="H20" s="80">
        <v>17.05</v>
      </c>
      <c r="K20" s="80">
        <v>0.98</v>
      </c>
      <c r="L20" s="80">
        <v>10592741546</v>
      </c>
      <c r="N20" s="80">
        <v>16927503.608848002</v>
      </c>
      <c r="P20" s="80">
        <v>52.14</v>
      </c>
      <c r="Q20" s="80">
        <v>8.75</v>
      </c>
    </row>
    <row r="21" spans="2:17">
      <c r="B21" s="79" t="s">
        <v>294</v>
      </c>
      <c r="C21" s="16"/>
      <c r="D21" s="16"/>
      <c r="H21" s="80">
        <v>17.05</v>
      </c>
      <c r="K21" s="80">
        <v>0.98</v>
      </c>
      <c r="L21" s="80">
        <v>10592741546</v>
      </c>
      <c r="N21" s="80">
        <v>16927503.608848002</v>
      </c>
      <c r="P21" s="80">
        <v>52.14</v>
      </c>
      <c r="Q21" s="80">
        <v>8.75</v>
      </c>
    </row>
    <row r="22" spans="2:17">
      <c r="B22" s="79" t="s">
        <v>295</v>
      </c>
      <c r="C22" s="16"/>
      <c r="D22" s="16"/>
    </row>
    <row r="23" spans="2:17">
      <c r="B23" s="79" t="s">
        <v>296</v>
      </c>
      <c r="C23" s="16"/>
      <c r="D23" s="16"/>
    </row>
    <row r="24" spans="2:17">
      <c r="B24" t="s">
        <v>297</v>
      </c>
      <c r="C24" t="s">
        <v>298</v>
      </c>
      <c r="D24" t="s">
        <v>106</v>
      </c>
      <c r="E24" t="s">
        <v>279</v>
      </c>
      <c r="F24" t="s">
        <v>155</v>
      </c>
      <c r="G24" t="s">
        <v>299</v>
      </c>
      <c r="H24" s="78">
        <v>0.19</v>
      </c>
      <c r="I24" t="s">
        <v>108</v>
      </c>
      <c r="J24" s="78">
        <v>0</v>
      </c>
      <c r="K24" s="78">
        <v>0.11</v>
      </c>
      <c r="L24" s="78">
        <v>699141533</v>
      </c>
      <c r="M24" s="78">
        <v>99.98</v>
      </c>
      <c r="N24" s="78">
        <v>699001.70469339995</v>
      </c>
      <c r="O24" s="78">
        <v>6.36</v>
      </c>
      <c r="P24" s="78">
        <v>2.15</v>
      </c>
      <c r="Q24" s="78">
        <v>0.36</v>
      </c>
    </row>
    <row r="25" spans="2:17">
      <c r="B25" t="s">
        <v>300</v>
      </c>
      <c r="C25" t="s">
        <v>301</v>
      </c>
      <c r="D25" t="s">
        <v>106</v>
      </c>
      <c r="E25" t="s">
        <v>279</v>
      </c>
      <c r="F25" t="s">
        <v>155</v>
      </c>
      <c r="G25" t="s">
        <v>302</v>
      </c>
      <c r="H25" s="78">
        <v>0.26</v>
      </c>
      <c r="I25" t="s">
        <v>108</v>
      </c>
      <c r="J25" s="78">
        <v>0</v>
      </c>
      <c r="K25" s="78">
        <v>0.08</v>
      </c>
      <c r="L25" s="78">
        <v>413740812</v>
      </c>
      <c r="M25" s="78">
        <v>99.98</v>
      </c>
      <c r="N25" s="78">
        <v>413658.0638376</v>
      </c>
      <c r="O25" s="78">
        <v>4.5999999999999996</v>
      </c>
      <c r="P25" s="78">
        <v>1.27</v>
      </c>
      <c r="Q25" s="78">
        <v>0.21</v>
      </c>
    </row>
    <row r="26" spans="2:17">
      <c r="B26" t="s">
        <v>303</v>
      </c>
      <c r="C26" t="s">
        <v>304</v>
      </c>
      <c r="D26" t="s">
        <v>106</v>
      </c>
      <c r="E26" t="s">
        <v>279</v>
      </c>
      <c r="F26" t="s">
        <v>155</v>
      </c>
      <c r="G26" t="s">
        <v>305</v>
      </c>
      <c r="H26" s="78">
        <v>0.59</v>
      </c>
      <c r="I26" t="s">
        <v>108</v>
      </c>
      <c r="J26" s="78">
        <v>0</v>
      </c>
      <c r="K26" s="78">
        <v>0.1</v>
      </c>
      <c r="L26" s="78">
        <v>715998581</v>
      </c>
      <c r="M26" s="78">
        <v>99.94</v>
      </c>
      <c r="N26" s="78">
        <v>715568.98185139999</v>
      </c>
      <c r="O26" s="78">
        <v>7.96</v>
      </c>
      <c r="P26" s="78">
        <v>2.2000000000000002</v>
      </c>
      <c r="Q26" s="78">
        <v>0.37</v>
      </c>
    </row>
    <row r="27" spans="2:17">
      <c r="B27" t="s">
        <v>306</v>
      </c>
      <c r="C27" t="s">
        <v>307</v>
      </c>
      <c r="D27" t="s">
        <v>106</v>
      </c>
      <c r="E27" t="s">
        <v>279</v>
      </c>
      <c r="F27" t="s">
        <v>155</v>
      </c>
      <c r="G27" t="s">
        <v>308</v>
      </c>
      <c r="H27" s="78">
        <v>0.76</v>
      </c>
      <c r="I27" t="s">
        <v>108</v>
      </c>
      <c r="J27" s="78">
        <v>0</v>
      </c>
      <c r="K27" s="78">
        <v>0.11</v>
      </c>
      <c r="L27" s="78">
        <v>279885848</v>
      </c>
      <c r="M27" s="78">
        <v>99.92</v>
      </c>
      <c r="N27" s="78">
        <v>279661.93932160002</v>
      </c>
      <c r="O27" s="78">
        <v>3.5</v>
      </c>
      <c r="P27" s="78">
        <v>0.86</v>
      </c>
      <c r="Q27" s="78">
        <v>0.14000000000000001</v>
      </c>
    </row>
    <row r="28" spans="2:17">
      <c r="B28" t="s">
        <v>309</v>
      </c>
      <c r="C28" t="s">
        <v>310</v>
      </c>
      <c r="D28" t="s">
        <v>106</v>
      </c>
      <c r="E28" t="s">
        <v>279</v>
      </c>
      <c r="F28" t="s">
        <v>155</v>
      </c>
      <c r="G28" t="s">
        <v>311</v>
      </c>
      <c r="H28" s="78">
        <v>0.68</v>
      </c>
      <c r="I28" t="s">
        <v>108</v>
      </c>
      <c r="J28" s="78">
        <v>0</v>
      </c>
      <c r="K28" s="78">
        <v>0.09</v>
      </c>
      <c r="L28" s="78">
        <v>583598431</v>
      </c>
      <c r="M28" s="78">
        <v>99.94</v>
      </c>
      <c r="N28" s="78">
        <v>583248.27194140002</v>
      </c>
      <c r="O28" s="78">
        <v>6.48</v>
      </c>
      <c r="P28" s="78">
        <v>1.8</v>
      </c>
      <c r="Q28" s="78">
        <v>0.3</v>
      </c>
    </row>
    <row r="29" spans="2:17">
      <c r="B29" t="s">
        <v>312</v>
      </c>
      <c r="C29" t="s">
        <v>313</v>
      </c>
      <c r="D29" t="s">
        <v>106</v>
      </c>
      <c r="E29" t="s">
        <v>279</v>
      </c>
      <c r="F29" t="s">
        <v>155</v>
      </c>
      <c r="G29" t="s">
        <v>314</v>
      </c>
      <c r="H29" s="78">
        <v>0.86</v>
      </c>
      <c r="I29" t="s">
        <v>108</v>
      </c>
      <c r="J29" s="78">
        <v>0</v>
      </c>
      <c r="K29" s="78">
        <v>0.13</v>
      </c>
      <c r="L29" s="78">
        <v>190377572</v>
      </c>
      <c r="M29" s="78">
        <v>99.89</v>
      </c>
      <c r="N29" s="78">
        <v>190168.1566708</v>
      </c>
      <c r="O29" s="78">
        <v>2.38</v>
      </c>
      <c r="P29" s="78">
        <v>0.59</v>
      </c>
      <c r="Q29" s="78">
        <v>0.1</v>
      </c>
    </row>
    <row r="30" spans="2:17">
      <c r="B30" t="s">
        <v>315</v>
      </c>
      <c r="C30" t="s">
        <v>316</v>
      </c>
      <c r="D30" t="s">
        <v>106</v>
      </c>
      <c r="E30" t="s">
        <v>279</v>
      </c>
      <c r="F30" t="s">
        <v>155</v>
      </c>
      <c r="G30" t="s">
        <v>317</v>
      </c>
      <c r="H30" s="78">
        <v>0.09</v>
      </c>
      <c r="I30" t="s">
        <v>108</v>
      </c>
      <c r="J30" s="78">
        <v>0</v>
      </c>
      <c r="K30" s="78">
        <v>0.22</v>
      </c>
      <c r="L30" s="78">
        <v>150879678</v>
      </c>
      <c r="M30" s="78">
        <v>99.98</v>
      </c>
      <c r="N30" s="78">
        <v>150849.5020644</v>
      </c>
      <c r="O30" s="78">
        <v>1.37</v>
      </c>
      <c r="P30" s="78">
        <v>0.46</v>
      </c>
      <c r="Q30" s="78">
        <v>0.08</v>
      </c>
    </row>
    <row r="31" spans="2:17">
      <c r="B31" t="s">
        <v>318</v>
      </c>
      <c r="C31" t="s">
        <v>319</v>
      </c>
      <c r="D31" t="s">
        <v>106</v>
      </c>
      <c r="E31" t="s">
        <v>279</v>
      </c>
      <c r="F31" t="s">
        <v>155</v>
      </c>
      <c r="G31" t="s">
        <v>320</v>
      </c>
      <c r="H31" s="78">
        <v>0.34</v>
      </c>
      <c r="I31" t="s">
        <v>108</v>
      </c>
      <c r="J31" s="78">
        <v>0</v>
      </c>
      <c r="K31" s="78">
        <v>0.09</v>
      </c>
      <c r="L31" s="78">
        <v>333862528</v>
      </c>
      <c r="M31" s="78">
        <v>99.97</v>
      </c>
      <c r="N31" s="78">
        <v>333762.36924159998</v>
      </c>
      <c r="O31" s="78">
        <v>3.71</v>
      </c>
      <c r="P31" s="78">
        <v>1.03</v>
      </c>
      <c r="Q31" s="78">
        <v>0.17</v>
      </c>
    </row>
    <row r="32" spans="2:17">
      <c r="B32" s="79" t="s">
        <v>321</v>
      </c>
      <c r="C32" s="16"/>
      <c r="D32" s="16"/>
      <c r="H32" s="80">
        <v>0.46</v>
      </c>
      <c r="K32" s="80">
        <v>0.1</v>
      </c>
      <c r="L32" s="80">
        <v>3367484983</v>
      </c>
      <c r="N32" s="80">
        <v>3365918.9896221999</v>
      </c>
      <c r="P32" s="80">
        <v>10.37</v>
      </c>
      <c r="Q32" s="80">
        <v>1.74</v>
      </c>
    </row>
    <row r="33" spans="2:17">
      <c r="B33" s="79" t="s">
        <v>322</v>
      </c>
      <c r="C33" s="16"/>
      <c r="D33" s="16"/>
    </row>
    <row r="34" spans="2:17">
      <c r="B34" t="s">
        <v>323</v>
      </c>
      <c r="C34" t="s">
        <v>324</v>
      </c>
      <c r="D34" t="s">
        <v>106</v>
      </c>
      <c r="E34" t="s">
        <v>279</v>
      </c>
      <c r="F34" t="s">
        <v>155</v>
      </c>
      <c r="G34" t="s">
        <v>325</v>
      </c>
      <c r="H34" s="78">
        <v>0.91</v>
      </c>
      <c r="I34" t="s">
        <v>108</v>
      </c>
      <c r="J34" s="78">
        <v>5.53</v>
      </c>
      <c r="K34" s="78">
        <v>0.1</v>
      </c>
      <c r="L34" s="78">
        <v>50004941</v>
      </c>
      <c r="M34" s="78">
        <v>105.4</v>
      </c>
      <c r="N34" s="78">
        <v>52705.207814000001</v>
      </c>
      <c r="O34" s="78">
        <v>0.28000000000000003</v>
      </c>
      <c r="P34" s="78">
        <v>0.16</v>
      </c>
      <c r="Q34" s="78">
        <v>0.03</v>
      </c>
    </row>
    <row r="35" spans="2:17">
      <c r="B35" t="s">
        <v>326</v>
      </c>
      <c r="C35" t="s">
        <v>327</v>
      </c>
      <c r="D35" t="s">
        <v>106</v>
      </c>
      <c r="E35" t="s">
        <v>279</v>
      </c>
      <c r="F35" t="s">
        <v>155</v>
      </c>
      <c r="G35" t="s">
        <v>328</v>
      </c>
      <c r="H35" s="78">
        <v>7.14</v>
      </c>
      <c r="I35" t="s">
        <v>108</v>
      </c>
      <c r="J35" s="78">
        <v>3.75</v>
      </c>
      <c r="K35" s="78">
        <v>1.58</v>
      </c>
      <c r="L35" s="78">
        <v>591867960</v>
      </c>
      <c r="M35" s="78">
        <v>116.18</v>
      </c>
      <c r="N35" s="78">
        <v>687632.19592800003</v>
      </c>
      <c r="O35" s="78">
        <v>4.43</v>
      </c>
      <c r="P35" s="78">
        <v>2.12</v>
      </c>
      <c r="Q35" s="78">
        <v>0.36</v>
      </c>
    </row>
    <row r="36" spans="2:17">
      <c r="B36" t="s">
        <v>329</v>
      </c>
      <c r="C36" t="s">
        <v>330</v>
      </c>
      <c r="D36" t="s">
        <v>106</v>
      </c>
      <c r="E36" t="s">
        <v>279</v>
      </c>
      <c r="F36" t="s">
        <v>155</v>
      </c>
      <c r="G36" t="s">
        <v>331</v>
      </c>
      <c r="H36" s="78">
        <v>0.16</v>
      </c>
      <c r="I36" t="s">
        <v>108</v>
      </c>
      <c r="J36" s="78">
        <v>2.5</v>
      </c>
      <c r="K36" s="78">
        <v>0.1</v>
      </c>
      <c r="L36" s="78">
        <v>1492104</v>
      </c>
      <c r="M36" s="78">
        <v>102.49</v>
      </c>
      <c r="N36" s="78">
        <v>1529.2573895999999</v>
      </c>
      <c r="O36" s="78">
        <v>0.02</v>
      </c>
      <c r="P36" s="78">
        <v>0</v>
      </c>
      <c r="Q36" s="78">
        <v>0</v>
      </c>
    </row>
    <row r="37" spans="2:17">
      <c r="B37" t="s">
        <v>332</v>
      </c>
      <c r="C37" t="s">
        <v>333</v>
      </c>
      <c r="D37" t="s">
        <v>106</v>
      </c>
      <c r="E37" t="s">
        <v>279</v>
      </c>
      <c r="F37" t="s">
        <v>155</v>
      </c>
      <c r="G37" t="s">
        <v>334</v>
      </c>
      <c r="H37" s="78">
        <v>0.42</v>
      </c>
      <c r="I37" t="s">
        <v>108</v>
      </c>
      <c r="J37" s="78">
        <v>4.25</v>
      </c>
      <c r="K37" s="78">
        <v>0.12</v>
      </c>
      <c r="L37" s="78">
        <v>186849349</v>
      </c>
      <c r="M37" s="78">
        <v>104.21</v>
      </c>
      <c r="N37" s="78">
        <v>194715.70659290001</v>
      </c>
      <c r="O37" s="78">
        <v>1.2</v>
      </c>
      <c r="P37" s="78">
        <v>0.6</v>
      </c>
      <c r="Q37" s="78">
        <v>0.1</v>
      </c>
    </row>
    <row r="38" spans="2:17">
      <c r="B38" t="s">
        <v>335</v>
      </c>
      <c r="C38" t="s">
        <v>336</v>
      </c>
      <c r="D38" t="s">
        <v>106</v>
      </c>
      <c r="E38" t="s">
        <v>279</v>
      </c>
      <c r="F38" t="s">
        <v>155</v>
      </c>
      <c r="G38" t="s">
        <v>337</v>
      </c>
      <c r="H38" s="78">
        <v>8.35</v>
      </c>
      <c r="I38" t="s">
        <v>108</v>
      </c>
      <c r="J38" s="78">
        <v>6.25</v>
      </c>
      <c r="K38" s="78">
        <v>1.89</v>
      </c>
      <c r="L38" s="78">
        <v>2452894628</v>
      </c>
      <c r="M38" s="78">
        <v>144.04</v>
      </c>
      <c r="N38" s="78">
        <v>3533149.4221712002</v>
      </c>
      <c r="O38" s="78">
        <v>14.64</v>
      </c>
      <c r="P38" s="78">
        <v>10.88</v>
      </c>
      <c r="Q38" s="78">
        <v>1.83</v>
      </c>
    </row>
    <row r="39" spans="2:17">
      <c r="B39" t="s">
        <v>338</v>
      </c>
      <c r="C39" t="s">
        <v>339</v>
      </c>
      <c r="D39" t="s">
        <v>106</v>
      </c>
      <c r="E39" t="s">
        <v>279</v>
      </c>
      <c r="F39" t="s">
        <v>155</v>
      </c>
      <c r="G39" t="s">
        <v>340</v>
      </c>
      <c r="H39" s="78">
        <v>16.28</v>
      </c>
      <c r="I39" t="s">
        <v>108</v>
      </c>
      <c r="J39" s="78">
        <v>5.5</v>
      </c>
      <c r="K39" s="78">
        <v>2.93</v>
      </c>
      <c r="L39" s="78">
        <v>2015805922</v>
      </c>
      <c r="M39" s="78">
        <v>146.97</v>
      </c>
      <c r="N39" s="78">
        <v>2962629.9635633999</v>
      </c>
      <c r="O39" s="78">
        <v>14.15</v>
      </c>
      <c r="P39" s="78">
        <v>9.1300000000000008</v>
      </c>
      <c r="Q39" s="78">
        <v>1.53</v>
      </c>
    </row>
    <row r="40" spans="2:17">
      <c r="B40" s="79" t="s">
        <v>341</v>
      </c>
      <c r="C40" s="16"/>
      <c r="D40" s="16"/>
      <c r="H40" s="80">
        <v>11.14</v>
      </c>
      <c r="K40" s="80">
        <v>2.2200000000000002</v>
      </c>
      <c r="L40" s="80">
        <v>5298914904</v>
      </c>
      <c r="N40" s="80">
        <v>7432361.7534590997</v>
      </c>
      <c r="P40" s="80">
        <v>22.89</v>
      </c>
      <c r="Q40" s="80">
        <v>3.84</v>
      </c>
    </row>
    <row r="41" spans="2:17">
      <c r="B41" s="79" t="s">
        <v>342</v>
      </c>
      <c r="C41" s="16"/>
      <c r="D41" s="16"/>
    </row>
    <row r="42" spans="2:17">
      <c r="B42" t="s">
        <v>343</v>
      </c>
      <c r="C42" t="s">
        <v>344</v>
      </c>
      <c r="D42" t="s">
        <v>106</v>
      </c>
      <c r="E42" t="s">
        <v>279</v>
      </c>
      <c r="F42" t="s">
        <v>155</v>
      </c>
      <c r="G42" t="s">
        <v>345</v>
      </c>
      <c r="H42" s="78">
        <v>4.16</v>
      </c>
      <c r="I42" t="s">
        <v>108</v>
      </c>
      <c r="J42" s="78">
        <v>0.14000000000000001</v>
      </c>
      <c r="K42" s="78">
        <v>0.27</v>
      </c>
      <c r="L42" s="78">
        <v>2037442823</v>
      </c>
      <c r="M42" s="78">
        <v>99.32</v>
      </c>
      <c r="N42" s="78">
        <v>2023588.2118036</v>
      </c>
      <c r="O42" s="78">
        <v>11.06</v>
      </c>
      <c r="P42" s="78">
        <v>6.23</v>
      </c>
      <c r="Q42" s="78">
        <v>1.05</v>
      </c>
    </row>
    <row r="43" spans="2:17">
      <c r="B43" t="s">
        <v>346</v>
      </c>
      <c r="C43" t="s">
        <v>347</v>
      </c>
      <c r="D43" t="s">
        <v>106</v>
      </c>
      <c r="E43" t="s">
        <v>279</v>
      </c>
      <c r="F43" t="s">
        <v>155</v>
      </c>
      <c r="G43" t="s">
        <v>348</v>
      </c>
      <c r="H43" s="78">
        <v>5.65</v>
      </c>
      <c r="I43" t="s">
        <v>108</v>
      </c>
      <c r="J43" s="78">
        <v>0.14000000000000001</v>
      </c>
      <c r="K43" s="78">
        <v>0.28999999999999998</v>
      </c>
      <c r="L43" s="78">
        <v>869701732</v>
      </c>
      <c r="M43" s="78">
        <v>98.99</v>
      </c>
      <c r="N43" s="78">
        <v>860917.74450679997</v>
      </c>
      <c r="O43" s="78">
        <v>8.66</v>
      </c>
      <c r="P43" s="78">
        <v>2.65</v>
      </c>
      <c r="Q43" s="78">
        <v>0.45</v>
      </c>
    </row>
    <row r="44" spans="2:17">
      <c r="B44" s="79" t="s">
        <v>349</v>
      </c>
      <c r="C44" s="16"/>
      <c r="D44" s="16"/>
      <c r="H44" s="80">
        <v>4.5999999999999996</v>
      </c>
      <c r="K44" s="80">
        <v>0.28000000000000003</v>
      </c>
      <c r="L44" s="80">
        <v>2907144555</v>
      </c>
      <c r="N44" s="80">
        <v>2884505.9563103998</v>
      </c>
      <c r="P44" s="80">
        <v>8.8800000000000008</v>
      </c>
      <c r="Q44" s="80">
        <v>1.49</v>
      </c>
    </row>
    <row r="45" spans="2:17">
      <c r="B45" s="79" t="s">
        <v>350</v>
      </c>
      <c r="C45" s="16"/>
      <c r="D45" s="16"/>
      <c r="H45" s="80">
        <v>7.13</v>
      </c>
      <c r="K45" s="80">
        <v>1.29</v>
      </c>
      <c r="L45" s="80">
        <v>11573544442</v>
      </c>
      <c r="N45" s="80">
        <v>13682786.6993917</v>
      </c>
      <c r="P45" s="80">
        <v>42.15</v>
      </c>
      <c r="Q45" s="80">
        <v>7.08</v>
      </c>
    </row>
    <row r="46" spans="2:17">
      <c r="B46" s="79" t="s">
        <v>351</v>
      </c>
      <c r="C46" s="16"/>
      <c r="D46" s="16"/>
    </row>
    <row r="47" spans="2:17">
      <c r="B47" t="s">
        <v>196</v>
      </c>
      <c r="C47" t="s">
        <v>196</v>
      </c>
      <c r="D47" s="16"/>
      <c r="E47" t="s">
        <v>196</v>
      </c>
      <c r="H47" s="78">
        <v>0</v>
      </c>
      <c r="I47" t="s">
        <v>196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  <c r="P47" s="78">
        <v>0</v>
      </c>
      <c r="Q47" s="78">
        <v>0</v>
      </c>
    </row>
    <row r="48" spans="2:17">
      <c r="B48" s="79" t="s">
        <v>352</v>
      </c>
      <c r="C48" s="16"/>
      <c r="D48" s="16"/>
      <c r="H48" s="80">
        <v>0</v>
      </c>
      <c r="K48" s="80">
        <v>0</v>
      </c>
      <c r="L48" s="80">
        <v>0</v>
      </c>
      <c r="N48" s="80">
        <v>0</v>
      </c>
      <c r="P48" s="80">
        <v>0</v>
      </c>
      <c r="Q48" s="80">
        <v>0</v>
      </c>
    </row>
    <row r="49" spans="2:17">
      <c r="B49" s="79" t="s">
        <v>267</v>
      </c>
      <c r="C49" s="16"/>
      <c r="D49" s="16"/>
      <c r="H49" s="80">
        <v>12.62</v>
      </c>
      <c r="K49" s="80">
        <v>1.1200000000000001</v>
      </c>
      <c r="L49" s="80">
        <v>22166285988</v>
      </c>
      <c r="N49" s="80">
        <v>30610290.308239698</v>
      </c>
      <c r="P49" s="80">
        <v>94.29</v>
      </c>
      <c r="Q49" s="80">
        <v>15.83</v>
      </c>
    </row>
    <row r="50" spans="2:17">
      <c r="B50" s="79" t="s">
        <v>268</v>
      </c>
      <c r="C50" s="16"/>
      <c r="D50" s="16"/>
    </row>
    <row r="51" spans="2:17">
      <c r="B51" s="79" t="s">
        <v>353</v>
      </c>
      <c r="C51" s="16"/>
      <c r="D51" s="16"/>
    </row>
    <row r="52" spans="2:17">
      <c r="B52" t="s">
        <v>354</v>
      </c>
      <c r="C52" t="s">
        <v>355</v>
      </c>
      <c r="D52" t="s">
        <v>129</v>
      </c>
      <c r="E52" t="s">
        <v>356</v>
      </c>
      <c r="F52" t="s">
        <v>357</v>
      </c>
      <c r="G52" t="s">
        <v>358</v>
      </c>
      <c r="H52" s="78">
        <v>15.69</v>
      </c>
      <c r="I52" t="s">
        <v>112</v>
      </c>
      <c r="J52" s="78">
        <v>4.5</v>
      </c>
      <c r="K52" s="78">
        <v>4.49</v>
      </c>
      <c r="L52" s="78">
        <v>13192000</v>
      </c>
      <c r="M52" s="78">
        <v>107.014</v>
      </c>
      <c r="N52" s="78">
        <v>53165.702390079998</v>
      </c>
      <c r="O52" s="78">
        <v>0</v>
      </c>
      <c r="P52" s="78">
        <v>0.16</v>
      </c>
      <c r="Q52" s="78">
        <v>0.03</v>
      </c>
    </row>
    <row r="53" spans="2:17">
      <c r="B53" t="s">
        <v>359</v>
      </c>
      <c r="C53" t="s">
        <v>360</v>
      </c>
      <c r="D53" t="s">
        <v>129</v>
      </c>
      <c r="E53" t="s">
        <v>356</v>
      </c>
      <c r="F53" t="s">
        <v>357</v>
      </c>
      <c r="G53" t="s">
        <v>361</v>
      </c>
      <c r="H53" s="78">
        <v>5.82</v>
      </c>
      <c r="I53" t="s">
        <v>112</v>
      </c>
      <c r="J53" s="78">
        <v>4</v>
      </c>
      <c r="K53" s="78">
        <v>2.73</v>
      </c>
      <c r="L53" s="78">
        <v>56192000</v>
      </c>
      <c r="M53" s="78">
        <v>110.694</v>
      </c>
      <c r="N53" s="78">
        <v>234249.61555968001</v>
      </c>
      <c r="O53" s="78">
        <v>3.75</v>
      </c>
      <c r="P53" s="78">
        <v>0.72</v>
      </c>
      <c r="Q53" s="78">
        <v>0.12</v>
      </c>
    </row>
    <row r="54" spans="2:17">
      <c r="B54" t="s">
        <v>362</v>
      </c>
      <c r="C54" t="s">
        <v>363</v>
      </c>
      <c r="D54" t="s">
        <v>129</v>
      </c>
      <c r="E54" t="s">
        <v>356</v>
      </c>
      <c r="F54" t="s">
        <v>357</v>
      </c>
      <c r="G54" t="s">
        <v>364</v>
      </c>
      <c r="H54" s="78">
        <v>3.83</v>
      </c>
      <c r="I54" t="s">
        <v>116</v>
      </c>
      <c r="J54" s="78">
        <v>4.63</v>
      </c>
      <c r="K54" s="78">
        <v>0.57999999999999996</v>
      </c>
      <c r="L54" s="78">
        <v>204721000</v>
      </c>
      <c r="M54" s="78">
        <v>116.69372599999993</v>
      </c>
      <c r="N54" s="78">
        <v>1023815.10955479</v>
      </c>
      <c r="O54" s="78">
        <v>13.65</v>
      </c>
      <c r="P54" s="78">
        <v>3.15</v>
      </c>
      <c r="Q54" s="78">
        <v>0.53</v>
      </c>
    </row>
    <row r="55" spans="2:17">
      <c r="B55" t="s">
        <v>365</v>
      </c>
      <c r="C55" t="s">
        <v>366</v>
      </c>
      <c r="D55" t="s">
        <v>129</v>
      </c>
      <c r="E55" t="s">
        <v>356</v>
      </c>
      <c r="F55" t="s">
        <v>357</v>
      </c>
      <c r="G55" t="s">
        <v>364</v>
      </c>
      <c r="H55" s="78">
        <v>3</v>
      </c>
      <c r="I55" t="s">
        <v>112</v>
      </c>
      <c r="J55" s="78">
        <v>5.13</v>
      </c>
      <c r="K55" s="78">
        <v>1.76</v>
      </c>
      <c r="L55" s="78">
        <v>58789600</v>
      </c>
      <c r="M55" s="78">
        <v>110.394944</v>
      </c>
      <c r="N55" s="78">
        <v>244416.20942780501</v>
      </c>
      <c r="O55" s="78">
        <v>0</v>
      </c>
      <c r="P55" s="78">
        <v>0.75</v>
      </c>
      <c r="Q55" s="78">
        <v>0.13</v>
      </c>
    </row>
    <row r="56" spans="2:17">
      <c r="B56" t="s">
        <v>367</v>
      </c>
      <c r="C56" t="s">
        <v>368</v>
      </c>
      <c r="D56" t="s">
        <v>129</v>
      </c>
      <c r="E56" t="s">
        <v>356</v>
      </c>
      <c r="F56" t="s">
        <v>357</v>
      </c>
      <c r="G56" t="s">
        <v>364</v>
      </c>
      <c r="H56" s="78">
        <v>12.22</v>
      </c>
      <c r="I56" t="s">
        <v>119</v>
      </c>
      <c r="J56" s="78">
        <v>6.88</v>
      </c>
      <c r="K56" s="78">
        <v>3.83</v>
      </c>
      <c r="L56" s="78">
        <v>2980000</v>
      </c>
      <c r="M56" s="78">
        <v>143.6455</v>
      </c>
      <c r="N56" s="78">
        <v>23230.58296571</v>
      </c>
      <c r="O56" s="78">
        <v>0</v>
      </c>
      <c r="P56" s="78">
        <v>7.0000000000000007E-2</v>
      </c>
      <c r="Q56" s="78">
        <v>0.01</v>
      </c>
    </row>
    <row r="57" spans="2:17">
      <c r="B57" t="s">
        <v>369</v>
      </c>
      <c r="C57" t="s">
        <v>370</v>
      </c>
      <c r="D57" t="s">
        <v>129</v>
      </c>
      <c r="E57" t="s">
        <v>356</v>
      </c>
      <c r="F57" t="s">
        <v>357</v>
      </c>
      <c r="G57" t="s">
        <v>364</v>
      </c>
      <c r="H57" s="78">
        <v>9.3000000000000007</v>
      </c>
      <c r="I57" t="s">
        <v>112</v>
      </c>
      <c r="J57" s="78">
        <v>7.25</v>
      </c>
      <c r="K57" s="78">
        <v>3.63</v>
      </c>
      <c r="L57" s="78">
        <v>52902000</v>
      </c>
      <c r="M57" s="78">
        <v>138.5736</v>
      </c>
      <c r="N57" s="78">
        <v>276078.70331395202</v>
      </c>
      <c r="O57" s="78">
        <v>21.16</v>
      </c>
      <c r="P57" s="78">
        <v>0.85</v>
      </c>
      <c r="Q57" s="78">
        <v>0.14000000000000001</v>
      </c>
    </row>
    <row r="58" spans="2:17">
      <c r="B58" s="79" t="s">
        <v>371</v>
      </c>
      <c r="C58" s="16"/>
      <c r="D58" s="16"/>
      <c r="H58" s="80">
        <v>5.23</v>
      </c>
      <c r="K58" s="80">
        <v>1.61</v>
      </c>
      <c r="L58" s="80">
        <v>388776600</v>
      </c>
      <c r="N58" s="80">
        <v>1854955.9232120169</v>
      </c>
      <c r="P58" s="80">
        <v>5.71</v>
      </c>
      <c r="Q58" s="80">
        <v>0.96</v>
      </c>
    </row>
    <row r="59" spans="2:17">
      <c r="B59" s="79" t="s">
        <v>372</v>
      </c>
      <c r="C59" s="16"/>
      <c r="D59" s="16"/>
    </row>
    <row r="60" spans="2:17">
      <c r="B60" t="s">
        <v>196</v>
      </c>
      <c r="C60" t="s">
        <v>196</v>
      </c>
      <c r="D60" s="16"/>
      <c r="E60" t="s">
        <v>196</v>
      </c>
      <c r="H60" s="78">
        <v>0</v>
      </c>
      <c r="I60" t="s">
        <v>196</v>
      </c>
      <c r="J60" s="78">
        <v>0</v>
      </c>
      <c r="K60" s="78">
        <v>0</v>
      </c>
      <c r="L60" s="78">
        <v>0</v>
      </c>
      <c r="M60" s="78">
        <v>0</v>
      </c>
      <c r="N60" s="78">
        <v>0</v>
      </c>
      <c r="O60" s="78">
        <v>0</v>
      </c>
      <c r="P60" s="78">
        <v>0</v>
      </c>
      <c r="Q60" s="78">
        <v>0</v>
      </c>
    </row>
    <row r="61" spans="2:17">
      <c r="B61" s="79" t="s">
        <v>373</v>
      </c>
      <c r="C61" s="16"/>
      <c r="D61" s="16"/>
      <c r="H61" s="80">
        <v>0</v>
      </c>
      <c r="K61" s="80">
        <v>0</v>
      </c>
      <c r="L61" s="80">
        <v>0</v>
      </c>
      <c r="N61" s="80">
        <v>0</v>
      </c>
      <c r="P61" s="80">
        <v>0</v>
      </c>
      <c r="Q61" s="80">
        <v>0</v>
      </c>
    </row>
    <row r="62" spans="2:17">
      <c r="B62" s="79" t="s">
        <v>273</v>
      </c>
      <c r="C62" s="16"/>
      <c r="D62" s="16"/>
      <c r="H62" s="80">
        <v>5.23</v>
      </c>
      <c r="K62" s="80">
        <v>1.61</v>
      </c>
      <c r="L62" s="80">
        <v>388776600</v>
      </c>
      <c r="N62" s="80">
        <v>1854955.9232120169</v>
      </c>
      <c r="P62" s="80">
        <v>5.71</v>
      </c>
      <c r="Q62" s="80">
        <v>0.96</v>
      </c>
    </row>
    <row r="63" spans="2:17">
      <c r="B63" t="s">
        <v>274</v>
      </c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19" t="s">
        <v>187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9" t="s">
        <v>1315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196</v>
      </c>
      <c r="C14" t="s">
        <v>196</v>
      </c>
      <c r="D14" t="s">
        <v>196</v>
      </c>
      <c r="E14" t="s">
        <v>196</v>
      </c>
      <c r="F14" s="15"/>
      <c r="G14" s="15"/>
      <c r="H14" s="78">
        <v>0</v>
      </c>
      <c r="I14" t="s">
        <v>196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1316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s="79" t="s">
        <v>1317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196</v>
      </c>
      <c r="C17" t="s">
        <v>196</v>
      </c>
      <c r="D17" t="s">
        <v>196</v>
      </c>
      <c r="E17" t="s">
        <v>196</v>
      </c>
      <c r="F17" s="15"/>
      <c r="G17" s="15"/>
      <c r="H17" s="78">
        <v>0</v>
      </c>
      <c r="I17" t="s">
        <v>196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s="79" t="s">
        <v>1318</v>
      </c>
      <c r="E18" s="15"/>
      <c r="F18" s="15"/>
      <c r="G18" s="15"/>
      <c r="H18" s="80">
        <v>0</v>
      </c>
      <c r="I18" s="15"/>
      <c r="J18" s="15"/>
      <c r="K18" s="15"/>
      <c r="L18" s="80">
        <v>0</v>
      </c>
      <c r="M18" s="80">
        <v>0</v>
      </c>
      <c r="N18" s="15"/>
      <c r="O18" s="80">
        <v>0</v>
      </c>
      <c r="P18" s="80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376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196</v>
      </c>
      <c r="C20" t="s">
        <v>196</v>
      </c>
      <c r="D20" t="s">
        <v>196</v>
      </c>
      <c r="E20" t="s">
        <v>196</v>
      </c>
      <c r="F20" s="15"/>
      <c r="G20" s="15"/>
      <c r="H20" s="78">
        <v>0</v>
      </c>
      <c r="I20" t="s">
        <v>196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79" t="s">
        <v>377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23">
      <c r="B22" s="79" t="s">
        <v>129</v>
      </c>
      <c r="D22" s="16"/>
    </row>
    <row r="23" spans="2:23">
      <c r="B23" t="s">
        <v>196</v>
      </c>
      <c r="C23" t="s">
        <v>196</v>
      </c>
      <c r="D23" t="s">
        <v>196</v>
      </c>
      <c r="E23" t="s">
        <v>196</v>
      </c>
      <c r="H23" s="78">
        <v>0</v>
      </c>
      <c r="I23" t="s">
        <v>196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23">
      <c r="B24" s="79" t="s">
        <v>550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23">
      <c r="B25" s="79" t="s">
        <v>267</v>
      </c>
      <c r="D25" s="16"/>
      <c r="H25" s="80">
        <v>0</v>
      </c>
      <c r="L25" s="80">
        <v>0</v>
      </c>
      <c r="M25" s="80">
        <v>0</v>
      </c>
      <c r="O25" s="80">
        <v>0</v>
      </c>
      <c r="P25" s="80">
        <v>0</v>
      </c>
    </row>
    <row r="26" spans="2:23">
      <c r="B26" t="s">
        <v>274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14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8"/>
      <c r="BO6" s="19"/>
    </row>
    <row r="7" spans="2:67" ht="26.25" customHeight="1">
      <c r="B7" s="114" t="s">
        <v>86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</row>
    <row r="13" spans="2:67">
      <c r="B13" s="79" t="s">
        <v>374</v>
      </c>
      <c r="C13" s="16"/>
      <c r="D13" s="16"/>
      <c r="E13" s="16"/>
      <c r="F13" s="16"/>
      <c r="G13" s="16"/>
    </row>
    <row r="14" spans="2:67">
      <c r="B14" t="s">
        <v>196</v>
      </c>
      <c r="C14" t="s">
        <v>196</v>
      </c>
      <c r="D14" s="16"/>
      <c r="E14" s="16"/>
      <c r="F14" s="16"/>
      <c r="G14" t="s">
        <v>196</v>
      </c>
      <c r="H14" t="s">
        <v>196</v>
      </c>
      <c r="K14" s="78">
        <v>0</v>
      </c>
      <c r="L14" t="s">
        <v>196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375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295</v>
      </c>
      <c r="C16" s="16"/>
      <c r="D16" s="16"/>
      <c r="E16" s="16"/>
      <c r="F16" s="16"/>
      <c r="G16" s="16"/>
    </row>
    <row r="17" spans="2:20">
      <c r="B17" t="s">
        <v>196</v>
      </c>
      <c r="C17" t="s">
        <v>196</v>
      </c>
      <c r="D17" s="16"/>
      <c r="E17" s="16"/>
      <c r="F17" s="16"/>
      <c r="G17" t="s">
        <v>196</v>
      </c>
      <c r="H17" t="s">
        <v>196</v>
      </c>
      <c r="K17" s="78">
        <v>0</v>
      </c>
      <c r="L17" t="s">
        <v>196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</row>
    <row r="18" spans="2:20">
      <c r="B18" s="79" t="s">
        <v>350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s="79" t="s">
        <v>376</v>
      </c>
      <c r="C19" s="16"/>
      <c r="D19" s="16"/>
      <c r="E19" s="16"/>
      <c r="F19" s="16"/>
      <c r="G19" s="16"/>
    </row>
    <row r="20" spans="2:20">
      <c r="B20" t="s">
        <v>196</v>
      </c>
      <c r="C20" t="s">
        <v>196</v>
      </c>
      <c r="D20" s="16"/>
      <c r="E20" s="16"/>
      <c r="F20" s="16"/>
      <c r="G20" t="s">
        <v>196</v>
      </c>
      <c r="H20" t="s">
        <v>196</v>
      </c>
      <c r="K20" s="78">
        <v>0</v>
      </c>
      <c r="L20" t="s">
        <v>196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377</v>
      </c>
      <c r="C21" s="16"/>
      <c r="D21" s="16"/>
      <c r="E21" s="16"/>
      <c r="F21" s="16"/>
      <c r="G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267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s="79" t="s">
        <v>268</v>
      </c>
      <c r="C23" s="16"/>
      <c r="D23" s="16"/>
      <c r="E23" s="16"/>
      <c r="F23" s="16"/>
      <c r="G23" s="16"/>
    </row>
    <row r="24" spans="2:20">
      <c r="B24" s="79" t="s">
        <v>378</v>
      </c>
      <c r="C24" s="16"/>
      <c r="D24" s="16"/>
      <c r="E24" s="16"/>
      <c r="F24" s="16"/>
      <c r="G24" s="16"/>
    </row>
    <row r="25" spans="2:20">
      <c r="B25" t="s">
        <v>196</v>
      </c>
      <c r="C25" t="s">
        <v>196</v>
      </c>
      <c r="D25" s="16"/>
      <c r="E25" s="16"/>
      <c r="F25" s="16"/>
      <c r="G25" t="s">
        <v>196</v>
      </c>
      <c r="H25" t="s">
        <v>196</v>
      </c>
      <c r="K25" s="78">
        <v>0</v>
      </c>
      <c r="L25" t="s">
        <v>196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s="79" t="s">
        <v>379</v>
      </c>
      <c r="C26" s="16"/>
      <c r="D26" s="16"/>
      <c r="E26" s="16"/>
      <c r="F26" s="16"/>
      <c r="G26" s="16"/>
      <c r="K26" s="80">
        <v>0</v>
      </c>
      <c r="N26" s="80">
        <v>0</v>
      </c>
      <c r="O26" s="80">
        <v>0</v>
      </c>
      <c r="Q26" s="80">
        <v>0</v>
      </c>
      <c r="S26" s="80">
        <v>0</v>
      </c>
      <c r="T26" s="80">
        <v>0</v>
      </c>
    </row>
    <row r="27" spans="2:20">
      <c r="B27" s="79" t="s">
        <v>380</v>
      </c>
      <c r="C27" s="16"/>
      <c r="D27" s="16"/>
      <c r="E27" s="16"/>
      <c r="F27" s="16"/>
      <c r="G27" s="16"/>
    </row>
    <row r="28" spans="2:20">
      <c r="B28" t="s">
        <v>196</v>
      </c>
      <c r="C28" t="s">
        <v>196</v>
      </c>
      <c r="D28" s="16"/>
      <c r="E28" s="16"/>
      <c r="F28" s="16"/>
      <c r="G28" t="s">
        <v>196</v>
      </c>
      <c r="H28" t="s">
        <v>196</v>
      </c>
      <c r="K28" s="78">
        <v>0</v>
      </c>
      <c r="L28" t="s">
        <v>196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  <c r="R28" s="78">
        <v>0</v>
      </c>
      <c r="S28" s="78">
        <v>0</v>
      </c>
      <c r="T28" s="78">
        <v>0</v>
      </c>
    </row>
    <row r="29" spans="2:20">
      <c r="B29" s="79" t="s">
        <v>381</v>
      </c>
      <c r="C29" s="16"/>
      <c r="D29" s="16"/>
      <c r="E29" s="16"/>
      <c r="F29" s="16"/>
      <c r="G29" s="16"/>
      <c r="K29" s="80">
        <v>0</v>
      </c>
      <c r="N29" s="80">
        <v>0</v>
      </c>
      <c r="O29" s="80">
        <v>0</v>
      </c>
      <c r="Q29" s="80">
        <v>0</v>
      </c>
      <c r="S29" s="80">
        <v>0</v>
      </c>
      <c r="T29" s="80">
        <v>0</v>
      </c>
    </row>
    <row r="30" spans="2:20">
      <c r="B30" s="79" t="s">
        <v>273</v>
      </c>
      <c r="C30" s="16"/>
      <c r="D30" s="16"/>
      <c r="E30" s="16"/>
      <c r="F30" s="16"/>
      <c r="G30" s="16"/>
      <c r="K30" s="80">
        <v>0</v>
      </c>
      <c r="N30" s="80">
        <v>0</v>
      </c>
      <c r="O30" s="80">
        <v>0</v>
      </c>
      <c r="Q30" s="80">
        <v>0</v>
      </c>
      <c r="S30" s="80">
        <v>0</v>
      </c>
      <c r="T30" s="80">
        <v>0</v>
      </c>
    </row>
    <row r="31" spans="2:20">
      <c r="B31" t="s">
        <v>274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N89" sqref="N8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3" width="10.7109375" style="16" customWidth="1"/>
    <col min="14" max="14" width="7.5703125" style="16" bestFit="1" customWidth="1"/>
    <col min="15" max="15" width="15.42578125" style="16" bestFit="1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9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1"/>
    </row>
    <row r="7" spans="2:65" ht="26.25" customHeight="1">
      <c r="B7" s="119" t="s">
        <v>93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4.9800000000000004</v>
      </c>
      <c r="L11" s="7"/>
      <c r="M11" s="7"/>
      <c r="N11" s="77">
        <v>2.33</v>
      </c>
      <c r="O11" s="77">
        <v>4772171487.75</v>
      </c>
      <c r="P11" s="33"/>
      <c r="Q11" s="77">
        <v>2505503.5301521169</v>
      </c>
      <c r="R11" s="7"/>
      <c r="S11" s="77">
        <v>100</v>
      </c>
      <c r="T11" s="77">
        <v>1.3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</row>
    <row r="13" spans="2:65">
      <c r="B13" s="79" t="s">
        <v>374</v>
      </c>
      <c r="C13" s="16"/>
      <c r="D13" s="16"/>
      <c r="E13" s="16"/>
      <c r="F13" s="16"/>
    </row>
    <row r="14" spans="2:65">
      <c r="B14" t="s">
        <v>382</v>
      </c>
      <c r="C14" t="s">
        <v>383</v>
      </c>
      <c r="D14" t="s">
        <v>106</v>
      </c>
      <c r="E14" s="16"/>
      <c r="F14" t="s">
        <v>384</v>
      </c>
      <c r="G14" t="s">
        <v>385</v>
      </c>
      <c r="H14" t="s">
        <v>386</v>
      </c>
      <c r="I14" t="s">
        <v>155</v>
      </c>
      <c r="J14" t="s">
        <v>387</v>
      </c>
      <c r="K14" s="78">
        <v>0.33</v>
      </c>
      <c r="L14" t="s">
        <v>108</v>
      </c>
      <c r="M14" s="78">
        <v>5.05</v>
      </c>
      <c r="N14" s="78">
        <v>-1</v>
      </c>
      <c r="O14" s="78">
        <v>7710384</v>
      </c>
      <c r="P14" s="78">
        <v>135.66999999999999</v>
      </c>
      <c r="Q14" s="78">
        <v>10460.6779728</v>
      </c>
      <c r="R14" s="78">
        <v>3.16</v>
      </c>
      <c r="S14" s="78">
        <v>0.42</v>
      </c>
      <c r="T14" s="78">
        <v>0.01</v>
      </c>
    </row>
    <row r="15" spans="2:65">
      <c r="B15" t="s">
        <v>388</v>
      </c>
      <c r="C15" t="s">
        <v>389</v>
      </c>
      <c r="D15" t="s">
        <v>106</v>
      </c>
      <c r="E15" s="16"/>
      <c r="F15" t="s">
        <v>390</v>
      </c>
      <c r="G15" t="s">
        <v>385</v>
      </c>
      <c r="H15" t="s">
        <v>386</v>
      </c>
      <c r="I15" t="s">
        <v>155</v>
      </c>
      <c r="J15" t="s">
        <v>391</v>
      </c>
      <c r="K15" s="78">
        <v>0.03</v>
      </c>
      <c r="L15" t="s">
        <v>108</v>
      </c>
      <c r="M15" s="78">
        <v>2.6</v>
      </c>
      <c r="N15" s="78">
        <v>1.71</v>
      </c>
      <c r="O15" s="78">
        <v>53971888</v>
      </c>
      <c r="P15" s="78">
        <v>105.73</v>
      </c>
      <c r="Q15" s="78">
        <v>57064.477182399998</v>
      </c>
      <c r="R15" s="78">
        <v>2.33</v>
      </c>
      <c r="S15" s="78">
        <v>2.2799999999999998</v>
      </c>
      <c r="T15" s="78">
        <v>0.03</v>
      </c>
    </row>
    <row r="16" spans="2:65">
      <c r="B16" t="s">
        <v>392</v>
      </c>
      <c r="C16" t="s">
        <v>393</v>
      </c>
      <c r="D16" t="s">
        <v>106</v>
      </c>
      <c r="E16" s="16"/>
      <c r="F16" t="s">
        <v>390</v>
      </c>
      <c r="G16" t="s">
        <v>385</v>
      </c>
      <c r="H16" t="s">
        <v>386</v>
      </c>
      <c r="I16" t="s">
        <v>155</v>
      </c>
      <c r="J16" t="s">
        <v>394</v>
      </c>
      <c r="K16" s="78">
        <v>1.42</v>
      </c>
      <c r="L16" t="s">
        <v>108</v>
      </c>
      <c r="M16" s="78">
        <v>0</v>
      </c>
      <c r="N16" s="78">
        <v>-0.63</v>
      </c>
      <c r="O16" s="78">
        <v>85747381</v>
      </c>
      <c r="P16" s="78">
        <v>99.09</v>
      </c>
      <c r="Q16" s="78">
        <v>84967.079832899995</v>
      </c>
      <c r="R16" s="78">
        <v>4.66</v>
      </c>
      <c r="S16" s="78">
        <v>3.39</v>
      </c>
      <c r="T16" s="78">
        <v>0.04</v>
      </c>
    </row>
    <row r="17" spans="2:20">
      <c r="B17" t="s">
        <v>395</v>
      </c>
      <c r="C17" t="s">
        <v>396</v>
      </c>
      <c r="D17" t="s">
        <v>106</v>
      </c>
      <c r="E17" s="16"/>
      <c r="F17" t="s">
        <v>390</v>
      </c>
      <c r="G17" t="s">
        <v>385</v>
      </c>
      <c r="H17" t="s">
        <v>259</v>
      </c>
      <c r="I17" t="s">
        <v>155</v>
      </c>
      <c r="J17" t="s">
        <v>397</v>
      </c>
      <c r="K17" s="78">
        <v>0.67</v>
      </c>
      <c r="L17" t="s">
        <v>108</v>
      </c>
      <c r="M17" s="78">
        <v>5.5</v>
      </c>
      <c r="N17" s="78">
        <v>-0.45</v>
      </c>
      <c r="O17" s="78">
        <v>1798880</v>
      </c>
      <c r="P17" s="78">
        <v>134.88</v>
      </c>
      <c r="Q17" s="78">
        <v>2426.3293440000002</v>
      </c>
      <c r="R17" s="78">
        <v>0.9</v>
      </c>
      <c r="S17" s="78">
        <v>0.1</v>
      </c>
      <c r="T17" s="78">
        <v>0</v>
      </c>
    </row>
    <row r="18" spans="2:20">
      <c r="B18" t="s">
        <v>398</v>
      </c>
      <c r="C18" t="s">
        <v>399</v>
      </c>
      <c r="D18" t="s">
        <v>106</v>
      </c>
      <c r="E18" s="16"/>
      <c r="F18" t="s">
        <v>384</v>
      </c>
      <c r="G18" t="s">
        <v>385</v>
      </c>
      <c r="H18" t="s">
        <v>259</v>
      </c>
      <c r="I18" t="s">
        <v>155</v>
      </c>
      <c r="J18" t="s">
        <v>400</v>
      </c>
      <c r="K18" s="78">
        <v>0.25</v>
      </c>
      <c r="L18" t="s">
        <v>108</v>
      </c>
      <c r="M18" s="78">
        <v>4.9000000000000004</v>
      </c>
      <c r="N18" s="78">
        <v>-0.56999999999999995</v>
      </c>
      <c r="O18" s="78">
        <v>7081790</v>
      </c>
      <c r="P18" s="78">
        <v>135.62</v>
      </c>
      <c r="Q18" s="78">
        <v>9604.3235980000009</v>
      </c>
      <c r="R18" s="78">
        <v>1.38</v>
      </c>
      <c r="S18" s="78">
        <v>0.38</v>
      </c>
      <c r="T18" s="78">
        <v>0</v>
      </c>
    </row>
    <row r="19" spans="2:20">
      <c r="B19" t="s">
        <v>401</v>
      </c>
      <c r="C19" t="s">
        <v>402</v>
      </c>
      <c r="D19" t="s">
        <v>106</v>
      </c>
      <c r="E19" s="16"/>
      <c r="F19" t="s">
        <v>384</v>
      </c>
      <c r="G19" t="s">
        <v>385</v>
      </c>
      <c r="H19" t="s">
        <v>259</v>
      </c>
      <c r="I19" t="s">
        <v>155</v>
      </c>
      <c r="J19" t="s">
        <v>403</v>
      </c>
      <c r="K19" s="78">
        <v>1.0900000000000001</v>
      </c>
      <c r="L19" t="s">
        <v>108</v>
      </c>
      <c r="M19" s="78">
        <v>4.4000000000000004</v>
      </c>
      <c r="N19" s="78">
        <v>0.27</v>
      </c>
      <c r="O19" s="78">
        <v>85341938.390000001</v>
      </c>
      <c r="P19" s="78">
        <v>123.29</v>
      </c>
      <c r="Q19" s="78">
        <v>105218.07584103099</v>
      </c>
      <c r="R19" s="78">
        <v>6.64</v>
      </c>
      <c r="S19" s="78">
        <v>4.2</v>
      </c>
      <c r="T19" s="78">
        <v>0.05</v>
      </c>
    </row>
    <row r="20" spans="2:20">
      <c r="B20" t="s">
        <v>404</v>
      </c>
      <c r="C20" t="s">
        <v>405</v>
      </c>
      <c r="D20" t="s">
        <v>106</v>
      </c>
      <c r="E20" s="16"/>
      <c r="F20" t="s">
        <v>384</v>
      </c>
      <c r="G20" t="s">
        <v>385</v>
      </c>
      <c r="H20" t="s">
        <v>259</v>
      </c>
      <c r="I20" t="s">
        <v>155</v>
      </c>
      <c r="J20" t="s">
        <v>406</v>
      </c>
      <c r="K20" s="78">
        <v>1.42</v>
      </c>
      <c r="L20" t="s">
        <v>108</v>
      </c>
      <c r="M20" s="78">
        <v>2.6</v>
      </c>
      <c r="N20" s="78">
        <v>0.19</v>
      </c>
      <c r="O20" s="78">
        <v>133579819</v>
      </c>
      <c r="P20" s="78">
        <v>110.35</v>
      </c>
      <c r="Q20" s="78">
        <v>147405.33026650001</v>
      </c>
      <c r="R20" s="78">
        <v>4.08</v>
      </c>
      <c r="S20" s="78">
        <v>5.88</v>
      </c>
      <c r="T20" s="78">
        <v>0.08</v>
      </c>
    </row>
    <row r="21" spans="2:20">
      <c r="B21" t="s">
        <v>407</v>
      </c>
      <c r="C21" t="s">
        <v>408</v>
      </c>
      <c r="D21" t="s">
        <v>106</v>
      </c>
      <c r="E21" s="16"/>
      <c r="F21" t="s">
        <v>390</v>
      </c>
      <c r="G21" t="s">
        <v>385</v>
      </c>
      <c r="H21" t="s">
        <v>259</v>
      </c>
      <c r="I21" t="s">
        <v>155</v>
      </c>
      <c r="J21" t="s">
        <v>409</v>
      </c>
      <c r="K21" s="78">
        <v>1.1200000000000001</v>
      </c>
      <c r="L21" t="s">
        <v>108</v>
      </c>
      <c r="M21" s="78">
        <v>3.9</v>
      </c>
      <c r="N21" s="78">
        <v>0.35</v>
      </c>
      <c r="O21" s="78">
        <v>24102698</v>
      </c>
      <c r="P21" s="78">
        <v>127.07</v>
      </c>
      <c r="Q21" s="78">
        <v>30627.298348600001</v>
      </c>
      <c r="R21" s="78">
        <v>1.66</v>
      </c>
      <c r="S21" s="78">
        <v>1.22</v>
      </c>
      <c r="T21" s="78">
        <v>0.02</v>
      </c>
    </row>
    <row r="22" spans="2:20">
      <c r="B22" t="s">
        <v>410</v>
      </c>
      <c r="C22" t="s">
        <v>411</v>
      </c>
      <c r="D22" t="s">
        <v>106</v>
      </c>
      <c r="E22" s="16"/>
      <c r="F22" t="s">
        <v>412</v>
      </c>
      <c r="G22" t="s">
        <v>385</v>
      </c>
      <c r="H22" t="s">
        <v>259</v>
      </c>
      <c r="I22" t="s">
        <v>155</v>
      </c>
      <c r="J22" t="s">
        <v>413</v>
      </c>
      <c r="K22" s="78">
        <v>0.22</v>
      </c>
      <c r="L22" t="s">
        <v>108</v>
      </c>
      <c r="M22" s="78">
        <v>5.19</v>
      </c>
      <c r="N22" s="78">
        <v>-0.76</v>
      </c>
      <c r="O22" s="78">
        <v>1435751</v>
      </c>
      <c r="P22" s="78">
        <v>136.57</v>
      </c>
      <c r="Q22" s="78">
        <v>1960.8051407</v>
      </c>
      <c r="R22" s="78">
        <v>0.48</v>
      </c>
      <c r="S22" s="78">
        <v>0.08</v>
      </c>
      <c r="T22" s="78">
        <v>0</v>
      </c>
    </row>
    <row r="23" spans="2:20">
      <c r="B23" t="s">
        <v>414</v>
      </c>
      <c r="C23" t="s">
        <v>415</v>
      </c>
      <c r="D23" t="s">
        <v>106</v>
      </c>
      <c r="E23" s="16"/>
      <c r="F23" t="s">
        <v>412</v>
      </c>
      <c r="G23" t="s">
        <v>385</v>
      </c>
      <c r="H23" t="s">
        <v>259</v>
      </c>
      <c r="I23" t="s">
        <v>155</v>
      </c>
      <c r="J23" t="s">
        <v>416</v>
      </c>
      <c r="K23" s="78">
        <v>4.7300000000000004</v>
      </c>
      <c r="L23" t="s">
        <v>108</v>
      </c>
      <c r="M23" s="78">
        <v>4</v>
      </c>
      <c r="N23" s="78">
        <v>0.77</v>
      </c>
      <c r="O23" s="78">
        <v>60453289</v>
      </c>
      <c r="P23" s="78">
        <v>122.47</v>
      </c>
      <c r="Q23" s="78">
        <v>74037.143038299997</v>
      </c>
      <c r="R23" s="78">
        <v>2.08</v>
      </c>
      <c r="S23" s="78">
        <v>2.95</v>
      </c>
      <c r="T23" s="78">
        <v>0.04</v>
      </c>
    </row>
    <row r="24" spans="2:20">
      <c r="B24" t="s">
        <v>417</v>
      </c>
      <c r="C24" t="s">
        <v>418</v>
      </c>
      <c r="D24" t="s">
        <v>106</v>
      </c>
      <c r="E24" s="16"/>
      <c r="F24" t="s">
        <v>412</v>
      </c>
      <c r="G24" t="s">
        <v>385</v>
      </c>
      <c r="H24" t="s">
        <v>259</v>
      </c>
      <c r="I24" t="s">
        <v>155</v>
      </c>
      <c r="J24" t="s">
        <v>419</v>
      </c>
      <c r="K24" s="78">
        <v>5.47</v>
      </c>
      <c r="L24" t="s">
        <v>108</v>
      </c>
      <c r="M24" s="78">
        <v>4.2</v>
      </c>
      <c r="N24" s="78">
        <v>0.91</v>
      </c>
      <c r="O24" s="78">
        <v>130659013</v>
      </c>
      <c r="P24" s="78">
        <v>123.33</v>
      </c>
      <c r="Q24" s="78">
        <v>161141.7607329</v>
      </c>
      <c r="R24" s="78">
        <v>13.1</v>
      </c>
      <c r="S24" s="78">
        <v>6.43</v>
      </c>
      <c r="T24" s="78">
        <v>0.08</v>
      </c>
    </row>
    <row r="25" spans="2:20">
      <c r="B25" t="s">
        <v>420</v>
      </c>
      <c r="C25" t="s">
        <v>421</v>
      </c>
      <c r="D25" t="s">
        <v>106</v>
      </c>
      <c r="E25" s="16"/>
      <c r="F25" t="s">
        <v>412</v>
      </c>
      <c r="G25" t="s">
        <v>385</v>
      </c>
      <c r="H25" t="s">
        <v>259</v>
      </c>
      <c r="I25" t="s">
        <v>155</v>
      </c>
      <c r="J25" t="s">
        <v>422</v>
      </c>
      <c r="K25" s="78">
        <v>1.21</v>
      </c>
      <c r="L25" t="s">
        <v>108</v>
      </c>
      <c r="M25" s="78">
        <v>4.7</v>
      </c>
      <c r="N25" s="78">
        <v>0.23</v>
      </c>
      <c r="O25" s="78">
        <v>4471748.92</v>
      </c>
      <c r="P25" s="78">
        <v>126.29</v>
      </c>
      <c r="Q25" s="78">
        <v>5647.371711068</v>
      </c>
      <c r="R25" s="78">
        <v>1.57</v>
      </c>
      <c r="S25" s="78">
        <v>0.23</v>
      </c>
      <c r="T25" s="78">
        <v>0</v>
      </c>
    </row>
    <row r="26" spans="2:20">
      <c r="B26" t="s">
        <v>423</v>
      </c>
      <c r="C26" t="s">
        <v>424</v>
      </c>
      <c r="D26" t="s">
        <v>106</v>
      </c>
      <c r="E26" s="16"/>
      <c r="F26" t="s">
        <v>412</v>
      </c>
      <c r="G26" t="s">
        <v>385</v>
      </c>
      <c r="H26" t="s">
        <v>259</v>
      </c>
      <c r="I26" t="s">
        <v>155</v>
      </c>
      <c r="J26" t="s">
        <v>425</v>
      </c>
      <c r="K26" s="78">
        <v>0.17</v>
      </c>
      <c r="L26" t="s">
        <v>108</v>
      </c>
      <c r="M26" s="78">
        <v>5</v>
      </c>
      <c r="N26" s="78">
        <v>-1.51</v>
      </c>
      <c r="O26" s="78">
        <v>7794767.1399999997</v>
      </c>
      <c r="P26" s="78">
        <v>115.39</v>
      </c>
      <c r="Q26" s="78">
        <v>8994.3818028459991</v>
      </c>
      <c r="R26" s="78">
        <v>3.81</v>
      </c>
      <c r="S26" s="78">
        <v>0.36</v>
      </c>
      <c r="T26" s="78">
        <v>0</v>
      </c>
    </row>
    <row r="27" spans="2:20">
      <c r="B27" t="s">
        <v>426</v>
      </c>
      <c r="C27" t="s">
        <v>427</v>
      </c>
      <c r="D27" t="s">
        <v>106</v>
      </c>
      <c r="E27" s="16"/>
      <c r="F27" t="s">
        <v>428</v>
      </c>
      <c r="G27" t="s">
        <v>385</v>
      </c>
      <c r="H27" t="s">
        <v>429</v>
      </c>
      <c r="I27" t="s">
        <v>155</v>
      </c>
      <c r="J27" t="s">
        <v>430</v>
      </c>
      <c r="K27" s="78">
        <v>0.69</v>
      </c>
      <c r="L27" t="s">
        <v>108</v>
      </c>
      <c r="M27" s="78">
        <v>3.85</v>
      </c>
      <c r="N27" s="78">
        <v>0.22</v>
      </c>
      <c r="O27" s="78">
        <v>1695901</v>
      </c>
      <c r="P27" s="78">
        <v>122.89</v>
      </c>
      <c r="Q27" s="78">
        <v>2084.0927388999999</v>
      </c>
      <c r="R27" s="78">
        <v>0.23</v>
      </c>
      <c r="S27" s="78">
        <v>0.08</v>
      </c>
      <c r="T27" s="78">
        <v>0</v>
      </c>
    </row>
    <row r="28" spans="2:20">
      <c r="B28" t="s">
        <v>431</v>
      </c>
      <c r="C28" t="s">
        <v>432</v>
      </c>
      <c r="D28" t="s">
        <v>106</v>
      </c>
      <c r="E28" s="16"/>
      <c r="F28" t="s">
        <v>428</v>
      </c>
      <c r="G28" t="s">
        <v>385</v>
      </c>
      <c r="H28" t="s">
        <v>433</v>
      </c>
      <c r="I28" t="s">
        <v>156</v>
      </c>
      <c r="J28" t="s">
        <v>434</v>
      </c>
      <c r="K28" s="78">
        <v>1.01</v>
      </c>
      <c r="L28" t="s">
        <v>108</v>
      </c>
      <c r="M28" s="78">
        <v>4.3</v>
      </c>
      <c r="N28" s="78">
        <v>0.41</v>
      </c>
      <c r="O28" s="78">
        <v>206287.81</v>
      </c>
      <c r="P28" s="78">
        <v>119.43</v>
      </c>
      <c r="Q28" s="78">
        <v>246.369531483</v>
      </c>
      <c r="R28" s="78">
        <v>0.28999999999999998</v>
      </c>
      <c r="S28" s="78">
        <v>0.01</v>
      </c>
      <c r="T28" s="78">
        <v>0</v>
      </c>
    </row>
    <row r="29" spans="2:20">
      <c r="B29" t="s">
        <v>435</v>
      </c>
      <c r="C29" t="s">
        <v>436</v>
      </c>
      <c r="D29" t="s">
        <v>106</v>
      </c>
      <c r="E29" s="16"/>
      <c r="F29" t="s">
        <v>437</v>
      </c>
      <c r="G29" t="s">
        <v>438</v>
      </c>
      <c r="H29" t="s">
        <v>439</v>
      </c>
      <c r="I29" t="s">
        <v>155</v>
      </c>
      <c r="J29" t="s">
        <v>440</v>
      </c>
      <c r="K29" s="78">
        <v>6.52</v>
      </c>
      <c r="L29" t="s">
        <v>108</v>
      </c>
      <c r="M29" s="78">
        <v>4.75</v>
      </c>
      <c r="N29" s="78">
        <v>1.96</v>
      </c>
      <c r="O29" s="78">
        <v>198202</v>
      </c>
      <c r="P29" s="78">
        <v>142.24</v>
      </c>
      <c r="Q29" s="78">
        <v>281.92252480000002</v>
      </c>
      <c r="R29" s="78">
        <v>0.02</v>
      </c>
      <c r="S29" s="78">
        <v>0.01</v>
      </c>
      <c r="T29" s="78">
        <v>0</v>
      </c>
    </row>
    <row r="30" spans="2:20">
      <c r="B30" t="s">
        <v>441</v>
      </c>
      <c r="C30" t="s">
        <v>442</v>
      </c>
      <c r="D30" t="s">
        <v>106</v>
      </c>
      <c r="E30" s="16"/>
      <c r="F30" t="s">
        <v>443</v>
      </c>
      <c r="G30" t="s">
        <v>385</v>
      </c>
      <c r="H30" t="s">
        <v>439</v>
      </c>
      <c r="I30" t="s">
        <v>155</v>
      </c>
      <c r="J30" t="s">
        <v>444</v>
      </c>
      <c r="K30" s="78">
        <v>0.94</v>
      </c>
      <c r="L30" t="s">
        <v>108</v>
      </c>
      <c r="M30" s="78">
        <v>4.29</v>
      </c>
      <c r="N30" s="78">
        <v>0.05</v>
      </c>
      <c r="O30" s="78">
        <v>9575177.0099999998</v>
      </c>
      <c r="P30" s="78">
        <v>119.62</v>
      </c>
      <c r="Q30" s="78">
        <v>11453.826739362001</v>
      </c>
      <c r="R30" s="78">
        <v>3.37</v>
      </c>
      <c r="S30" s="78">
        <v>0.46</v>
      </c>
      <c r="T30" s="78">
        <v>0.01</v>
      </c>
    </row>
    <row r="31" spans="2:20">
      <c r="B31" t="s">
        <v>445</v>
      </c>
      <c r="C31" t="s">
        <v>446</v>
      </c>
      <c r="D31" t="s">
        <v>106</v>
      </c>
      <c r="E31" s="16"/>
      <c r="F31" t="s">
        <v>447</v>
      </c>
      <c r="G31" t="s">
        <v>448</v>
      </c>
      <c r="H31" t="s">
        <v>439</v>
      </c>
      <c r="I31" t="s">
        <v>155</v>
      </c>
      <c r="J31" t="s">
        <v>449</v>
      </c>
      <c r="K31" s="78">
        <v>8.7100000000000009</v>
      </c>
      <c r="L31" t="s">
        <v>108</v>
      </c>
      <c r="M31" s="78">
        <v>2.4</v>
      </c>
      <c r="N31" s="78">
        <v>2.34</v>
      </c>
      <c r="O31" s="78">
        <v>27782775</v>
      </c>
      <c r="P31" s="78">
        <v>101.25</v>
      </c>
      <c r="Q31" s="78">
        <v>28130.059687500001</v>
      </c>
      <c r="R31" s="78">
        <v>16.329999999999998</v>
      </c>
      <c r="S31" s="78">
        <v>1.1200000000000001</v>
      </c>
      <c r="T31" s="78">
        <v>0.01</v>
      </c>
    </row>
    <row r="32" spans="2:20">
      <c r="B32" t="s">
        <v>450</v>
      </c>
      <c r="C32" t="s">
        <v>451</v>
      </c>
      <c r="D32" t="s">
        <v>106</v>
      </c>
      <c r="E32" s="16"/>
      <c r="F32" t="s">
        <v>447</v>
      </c>
      <c r="G32" t="s">
        <v>448</v>
      </c>
      <c r="H32" t="s">
        <v>439</v>
      </c>
      <c r="I32" t="s">
        <v>155</v>
      </c>
      <c r="J32" t="s">
        <v>449</v>
      </c>
      <c r="K32" s="78">
        <v>9.48</v>
      </c>
      <c r="L32" t="s">
        <v>108</v>
      </c>
      <c r="M32" s="78">
        <v>2.4</v>
      </c>
      <c r="N32" s="78">
        <v>2.5</v>
      </c>
      <c r="O32" s="78">
        <v>29524620</v>
      </c>
      <c r="P32" s="78">
        <v>99.83</v>
      </c>
      <c r="Q32" s="78">
        <v>29474.428145999998</v>
      </c>
      <c r="R32" s="78">
        <v>17.350000000000001</v>
      </c>
      <c r="S32" s="78">
        <v>1.18</v>
      </c>
      <c r="T32" s="78">
        <v>0.02</v>
      </c>
    </row>
    <row r="33" spans="2:20">
      <c r="B33" t="s">
        <v>452</v>
      </c>
      <c r="C33" t="s">
        <v>453</v>
      </c>
      <c r="D33" t="s">
        <v>106</v>
      </c>
      <c r="E33" s="16"/>
      <c r="F33" t="s">
        <v>454</v>
      </c>
      <c r="G33" t="s">
        <v>448</v>
      </c>
      <c r="H33" t="s">
        <v>439</v>
      </c>
      <c r="I33" t="s">
        <v>155</v>
      </c>
      <c r="J33" t="s">
        <v>455</v>
      </c>
      <c r="K33" s="78">
        <v>6.33</v>
      </c>
      <c r="L33" t="s">
        <v>108</v>
      </c>
      <c r="M33" s="78">
        <v>3.85</v>
      </c>
      <c r="N33" s="78">
        <v>1.58</v>
      </c>
      <c r="O33" s="78">
        <v>30570501</v>
      </c>
      <c r="P33" s="78">
        <v>118.29</v>
      </c>
      <c r="Q33" s="78">
        <v>36161.845632899996</v>
      </c>
      <c r="R33" s="78">
        <v>12.76</v>
      </c>
      <c r="S33" s="78">
        <v>1.44</v>
      </c>
      <c r="T33" s="78">
        <v>0.02</v>
      </c>
    </row>
    <row r="34" spans="2:20">
      <c r="B34" t="s">
        <v>456</v>
      </c>
      <c r="C34" t="s">
        <v>457</v>
      </c>
      <c r="D34" t="s">
        <v>106</v>
      </c>
      <c r="E34" s="16"/>
      <c r="F34" t="s">
        <v>454</v>
      </c>
      <c r="G34" t="s">
        <v>448</v>
      </c>
      <c r="H34" t="s">
        <v>439</v>
      </c>
      <c r="I34" t="s">
        <v>155</v>
      </c>
      <c r="J34" t="s">
        <v>458</v>
      </c>
      <c r="K34" s="78">
        <v>7.1</v>
      </c>
      <c r="L34" t="s">
        <v>108</v>
      </c>
      <c r="M34" s="78">
        <v>3.85</v>
      </c>
      <c r="N34" s="78">
        <v>1.79</v>
      </c>
      <c r="O34" s="78">
        <v>8170905</v>
      </c>
      <c r="P34" s="78">
        <v>118.56</v>
      </c>
      <c r="Q34" s="78">
        <v>9687.4249679999994</v>
      </c>
      <c r="R34" s="78">
        <v>3.27</v>
      </c>
      <c r="S34" s="78">
        <v>0.39</v>
      </c>
      <c r="T34" s="78">
        <v>0.01</v>
      </c>
    </row>
    <row r="35" spans="2:20">
      <c r="B35" t="s">
        <v>459</v>
      </c>
      <c r="C35" t="s">
        <v>460</v>
      </c>
      <c r="D35" t="s">
        <v>106</v>
      </c>
      <c r="E35" s="16"/>
      <c r="F35" t="s">
        <v>461</v>
      </c>
      <c r="G35" t="s">
        <v>448</v>
      </c>
      <c r="H35" t="s">
        <v>433</v>
      </c>
      <c r="I35" t="s">
        <v>156</v>
      </c>
      <c r="J35" t="s">
        <v>328</v>
      </c>
      <c r="K35" s="78">
        <v>8.3800000000000008</v>
      </c>
      <c r="L35" t="s">
        <v>108</v>
      </c>
      <c r="M35" s="78">
        <v>2.48</v>
      </c>
      <c r="N35" s="78">
        <v>2.11</v>
      </c>
      <c r="O35" s="78">
        <v>2372009</v>
      </c>
      <c r="P35" s="78">
        <v>103.58</v>
      </c>
      <c r="Q35" s="78">
        <v>2456.9269221999998</v>
      </c>
      <c r="R35" s="78">
        <v>0.92</v>
      </c>
      <c r="S35" s="78">
        <v>0.1</v>
      </c>
      <c r="T35" s="78">
        <v>0</v>
      </c>
    </row>
    <row r="36" spans="2:20">
      <c r="B36" t="s">
        <v>462</v>
      </c>
      <c r="C36" t="s">
        <v>463</v>
      </c>
      <c r="D36" t="s">
        <v>106</v>
      </c>
      <c r="E36" s="16"/>
      <c r="F36" t="s">
        <v>464</v>
      </c>
      <c r="G36" t="s">
        <v>448</v>
      </c>
      <c r="H36" t="s">
        <v>433</v>
      </c>
      <c r="I36" t="s">
        <v>156</v>
      </c>
      <c r="J36" t="s">
        <v>465</v>
      </c>
      <c r="K36" s="78">
        <v>9.3800000000000008</v>
      </c>
      <c r="L36" t="s">
        <v>108</v>
      </c>
      <c r="M36" s="78">
        <v>2.25</v>
      </c>
      <c r="N36" s="78">
        <v>2.48</v>
      </c>
      <c r="O36" s="78">
        <v>67856730</v>
      </c>
      <c r="P36" s="78">
        <v>98.96</v>
      </c>
      <c r="Q36" s="78">
        <v>67151.020008000007</v>
      </c>
      <c r="R36" s="78">
        <v>17.61</v>
      </c>
      <c r="S36" s="78">
        <v>2.68</v>
      </c>
      <c r="T36" s="78">
        <v>0.03</v>
      </c>
    </row>
    <row r="37" spans="2:20">
      <c r="B37" t="s">
        <v>466</v>
      </c>
      <c r="C37" t="s">
        <v>467</v>
      </c>
      <c r="D37" t="s">
        <v>106</v>
      </c>
      <c r="E37" s="16"/>
      <c r="F37" t="s">
        <v>468</v>
      </c>
      <c r="G37" t="s">
        <v>385</v>
      </c>
      <c r="H37" t="s">
        <v>469</v>
      </c>
      <c r="I37" t="s">
        <v>156</v>
      </c>
      <c r="J37" t="s">
        <v>470</v>
      </c>
      <c r="K37" s="78">
        <v>0.8</v>
      </c>
      <c r="L37" t="s">
        <v>108</v>
      </c>
      <c r="M37" s="78">
        <v>4.3</v>
      </c>
      <c r="N37" s="78">
        <v>0.34</v>
      </c>
      <c r="O37" s="78">
        <v>7325075.4699999997</v>
      </c>
      <c r="P37" s="78">
        <v>123.42</v>
      </c>
      <c r="Q37" s="78">
        <v>9040.6081450740003</v>
      </c>
      <c r="R37" s="78">
        <v>7.13</v>
      </c>
      <c r="S37" s="78">
        <v>0.36</v>
      </c>
      <c r="T37" s="78">
        <v>0</v>
      </c>
    </row>
    <row r="38" spans="2:20">
      <c r="B38" t="s">
        <v>471</v>
      </c>
      <c r="C38" t="s">
        <v>472</v>
      </c>
      <c r="D38" t="s">
        <v>106</v>
      </c>
      <c r="E38" s="16"/>
      <c r="F38" t="s">
        <v>468</v>
      </c>
      <c r="G38" t="s">
        <v>385</v>
      </c>
      <c r="H38" t="s">
        <v>469</v>
      </c>
      <c r="I38" t="s">
        <v>156</v>
      </c>
      <c r="J38" t="s">
        <v>473</v>
      </c>
      <c r="K38" s="78">
        <v>3.92</v>
      </c>
      <c r="L38" t="s">
        <v>108</v>
      </c>
      <c r="M38" s="78">
        <v>4.1500000000000004</v>
      </c>
      <c r="N38" s="78">
        <v>0.61</v>
      </c>
      <c r="O38" s="78">
        <v>10952597</v>
      </c>
      <c r="P38" s="78">
        <v>120.04</v>
      </c>
      <c r="Q38" s="78">
        <v>13147.497438799999</v>
      </c>
      <c r="R38" s="78">
        <v>3.64</v>
      </c>
      <c r="S38" s="78">
        <v>0.52</v>
      </c>
      <c r="T38" s="78">
        <v>0.01</v>
      </c>
    </row>
    <row r="39" spans="2:20">
      <c r="B39" t="s">
        <v>474</v>
      </c>
      <c r="C39" t="s">
        <v>475</v>
      </c>
      <c r="D39" t="s">
        <v>106</v>
      </c>
      <c r="E39" s="16"/>
      <c r="F39" t="s">
        <v>443</v>
      </c>
      <c r="G39" t="s">
        <v>385</v>
      </c>
      <c r="H39" t="s">
        <v>356</v>
      </c>
      <c r="I39" t="s">
        <v>155</v>
      </c>
      <c r="J39" t="s">
        <v>476</v>
      </c>
      <c r="K39" s="78">
        <v>3.62</v>
      </c>
      <c r="L39" t="s">
        <v>108</v>
      </c>
      <c r="M39" s="78">
        <v>6.4</v>
      </c>
      <c r="N39" s="78">
        <v>1.1000000000000001</v>
      </c>
      <c r="O39" s="78">
        <v>19648844</v>
      </c>
      <c r="P39" s="78">
        <v>136</v>
      </c>
      <c r="Q39" s="78">
        <v>26722.42784</v>
      </c>
      <c r="R39" s="78">
        <v>1.57</v>
      </c>
      <c r="S39" s="78">
        <v>1.07</v>
      </c>
      <c r="T39" s="78">
        <v>0.01</v>
      </c>
    </row>
    <row r="40" spans="2:20">
      <c r="B40" t="s">
        <v>477</v>
      </c>
      <c r="C40" t="s">
        <v>478</v>
      </c>
      <c r="D40" t="s">
        <v>106</v>
      </c>
      <c r="E40" s="16"/>
      <c r="F40" t="s">
        <v>479</v>
      </c>
      <c r="G40" t="s">
        <v>438</v>
      </c>
      <c r="H40" t="s">
        <v>356</v>
      </c>
      <c r="I40" t="s">
        <v>155</v>
      </c>
      <c r="J40" t="s">
        <v>480</v>
      </c>
      <c r="K40" s="78">
        <v>3.43</v>
      </c>
      <c r="L40" t="s">
        <v>108</v>
      </c>
      <c r="M40" s="78">
        <v>5.5</v>
      </c>
      <c r="N40" s="78">
        <v>2.1</v>
      </c>
      <c r="O40" s="78">
        <v>52488349</v>
      </c>
      <c r="P40" s="78">
        <v>115.14</v>
      </c>
      <c r="Q40" s="78">
        <v>60435.085038600002</v>
      </c>
      <c r="R40" s="78">
        <v>5.94</v>
      </c>
      <c r="S40" s="78">
        <v>2.41</v>
      </c>
      <c r="T40" s="78">
        <v>0.03</v>
      </c>
    </row>
    <row r="41" spans="2:20">
      <c r="B41" t="s">
        <v>481</v>
      </c>
      <c r="C41" t="s">
        <v>482</v>
      </c>
      <c r="D41" t="s">
        <v>106</v>
      </c>
      <c r="E41" s="16"/>
      <c r="F41" t="s">
        <v>483</v>
      </c>
      <c r="G41" t="s">
        <v>438</v>
      </c>
      <c r="H41" t="s">
        <v>484</v>
      </c>
      <c r="I41" t="s">
        <v>157</v>
      </c>
      <c r="J41" t="s">
        <v>485</v>
      </c>
      <c r="K41" s="78">
        <v>3.82</v>
      </c>
      <c r="L41" t="s">
        <v>108</v>
      </c>
      <c r="M41" s="78">
        <v>5.0999999999999996</v>
      </c>
      <c r="N41" s="78">
        <v>1.92</v>
      </c>
      <c r="O41" s="78">
        <v>48808507</v>
      </c>
      <c r="P41" s="78">
        <v>131.06</v>
      </c>
      <c r="Q41" s="78">
        <v>63968.429274200003</v>
      </c>
      <c r="R41" s="78">
        <v>2.36</v>
      </c>
      <c r="S41" s="78">
        <v>2.5499999999999998</v>
      </c>
      <c r="T41" s="78">
        <v>0.03</v>
      </c>
    </row>
    <row r="42" spans="2:20">
      <c r="B42" t="s">
        <v>486</v>
      </c>
      <c r="C42" t="s">
        <v>487</v>
      </c>
      <c r="D42" t="s">
        <v>106</v>
      </c>
      <c r="E42" s="16"/>
      <c r="F42" t="s">
        <v>488</v>
      </c>
      <c r="G42" t="s">
        <v>438</v>
      </c>
      <c r="H42" t="s">
        <v>484</v>
      </c>
      <c r="I42" t="s">
        <v>157</v>
      </c>
      <c r="J42" t="s">
        <v>489</v>
      </c>
      <c r="K42" s="78">
        <v>2.91</v>
      </c>
      <c r="L42" t="s">
        <v>108</v>
      </c>
      <c r="M42" s="78">
        <v>4.7</v>
      </c>
      <c r="N42" s="78">
        <v>1.69</v>
      </c>
      <c r="O42" s="78">
        <v>20452048</v>
      </c>
      <c r="P42" s="78">
        <v>118.4</v>
      </c>
      <c r="Q42" s="78">
        <v>24215.224832</v>
      </c>
      <c r="R42" s="78">
        <v>5.45</v>
      </c>
      <c r="S42" s="78">
        <v>0.97</v>
      </c>
      <c r="T42" s="78">
        <v>0.01</v>
      </c>
    </row>
    <row r="43" spans="2:20">
      <c r="B43" t="s">
        <v>490</v>
      </c>
      <c r="C43" t="s">
        <v>491</v>
      </c>
      <c r="D43" t="s">
        <v>106</v>
      </c>
      <c r="E43" s="16"/>
      <c r="F43" t="s">
        <v>492</v>
      </c>
      <c r="G43" t="s">
        <v>438</v>
      </c>
      <c r="H43" t="s">
        <v>493</v>
      </c>
      <c r="I43" t="s">
        <v>156</v>
      </c>
      <c r="J43" t="s">
        <v>494</v>
      </c>
      <c r="K43" s="78">
        <v>2.0699999999999998</v>
      </c>
      <c r="L43" t="s">
        <v>108</v>
      </c>
      <c r="M43" s="78">
        <v>4.8499999999999996</v>
      </c>
      <c r="N43" s="78">
        <v>1.43</v>
      </c>
      <c r="O43" s="78">
        <v>239811.28</v>
      </c>
      <c r="P43" s="78">
        <v>129.47</v>
      </c>
      <c r="Q43" s="78">
        <v>310.48366421600002</v>
      </c>
      <c r="R43" s="78">
        <v>7.0000000000000007E-2</v>
      </c>
      <c r="S43" s="78">
        <v>0.01</v>
      </c>
      <c r="T43" s="78">
        <v>0</v>
      </c>
    </row>
    <row r="44" spans="2:20">
      <c r="B44" t="s">
        <v>495</v>
      </c>
      <c r="C44" t="s">
        <v>496</v>
      </c>
      <c r="D44" t="s">
        <v>106</v>
      </c>
      <c r="E44" s="16"/>
      <c r="F44" t="s">
        <v>443</v>
      </c>
      <c r="G44" t="s">
        <v>385</v>
      </c>
      <c r="H44" t="s">
        <v>497</v>
      </c>
      <c r="I44" t="s">
        <v>155</v>
      </c>
      <c r="J44" t="s">
        <v>498</v>
      </c>
      <c r="K44" s="78">
        <v>5.0999999999999996</v>
      </c>
      <c r="L44" t="s">
        <v>108</v>
      </c>
      <c r="M44" s="78">
        <v>5.0999999999999996</v>
      </c>
      <c r="N44" s="78">
        <v>1.79</v>
      </c>
      <c r="O44" s="78">
        <v>75594657</v>
      </c>
      <c r="P44" s="78">
        <v>140.11000000000001</v>
      </c>
      <c r="Q44" s="78">
        <v>105915.67392270001</v>
      </c>
      <c r="R44" s="78">
        <v>6.59</v>
      </c>
      <c r="S44" s="78">
        <v>4.2300000000000004</v>
      </c>
      <c r="T44" s="78">
        <v>0.05</v>
      </c>
    </row>
    <row r="45" spans="2:20">
      <c r="B45" t="s">
        <v>499</v>
      </c>
      <c r="C45" t="s">
        <v>500</v>
      </c>
      <c r="D45" t="s">
        <v>106</v>
      </c>
      <c r="E45" s="16"/>
      <c r="F45" t="s">
        <v>501</v>
      </c>
      <c r="G45" t="s">
        <v>118</v>
      </c>
      <c r="H45" t="s">
        <v>497</v>
      </c>
      <c r="I45" t="s">
        <v>157</v>
      </c>
      <c r="J45" t="s">
        <v>502</v>
      </c>
      <c r="K45" s="78">
        <v>2.8</v>
      </c>
      <c r="L45" t="s">
        <v>108</v>
      </c>
      <c r="M45" s="78">
        <v>4.7</v>
      </c>
      <c r="N45" s="78">
        <v>1.8</v>
      </c>
      <c r="O45" s="78">
        <v>24409494</v>
      </c>
      <c r="P45" s="78">
        <v>128.91999999999999</v>
      </c>
      <c r="Q45" s="78">
        <v>31468.719664799999</v>
      </c>
      <c r="R45" s="78">
        <v>0.99</v>
      </c>
      <c r="S45" s="78">
        <v>1.26</v>
      </c>
      <c r="T45" s="78">
        <v>0.02</v>
      </c>
    </row>
    <row r="46" spans="2:20">
      <c r="B46" t="s">
        <v>503</v>
      </c>
      <c r="C46" t="s">
        <v>504</v>
      </c>
      <c r="D46" t="s">
        <v>106</v>
      </c>
      <c r="E46" s="16"/>
      <c r="F46" t="s">
        <v>505</v>
      </c>
      <c r="G46" t="s">
        <v>133</v>
      </c>
      <c r="H46" t="s">
        <v>497</v>
      </c>
      <c r="I46" t="s">
        <v>157</v>
      </c>
      <c r="J46" t="s">
        <v>506</v>
      </c>
      <c r="K46" s="78">
        <v>9.5399999999999991</v>
      </c>
      <c r="L46" t="s">
        <v>108</v>
      </c>
      <c r="M46" s="78">
        <v>3.85</v>
      </c>
      <c r="N46" s="78">
        <v>2.66</v>
      </c>
      <c r="O46" s="78">
        <v>121923942</v>
      </c>
      <c r="P46" s="78">
        <v>111.73</v>
      </c>
      <c r="Q46" s="78">
        <v>136225.62039659999</v>
      </c>
      <c r="R46" s="78">
        <v>10.51</v>
      </c>
      <c r="S46" s="78">
        <v>5.44</v>
      </c>
      <c r="T46" s="78">
        <v>7.0000000000000007E-2</v>
      </c>
    </row>
    <row r="47" spans="2:20">
      <c r="B47" t="s">
        <v>507</v>
      </c>
      <c r="C47" t="s">
        <v>508</v>
      </c>
      <c r="D47" t="s">
        <v>106</v>
      </c>
      <c r="E47" s="16"/>
      <c r="F47" t="s">
        <v>509</v>
      </c>
      <c r="G47" t="s">
        <v>118</v>
      </c>
      <c r="H47" t="s">
        <v>510</v>
      </c>
      <c r="I47" t="s">
        <v>157</v>
      </c>
      <c r="J47" t="s">
        <v>511</v>
      </c>
      <c r="K47" s="78">
        <v>3.41</v>
      </c>
      <c r="L47" t="s">
        <v>108</v>
      </c>
      <c r="M47" s="78">
        <v>6.1</v>
      </c>
      <c r="N47" s="78">
        <v>1.76</v>
      </c>
      <c r="O47" s="78">
        <v>4875706</v>
      </c>
      <c r="P47" s="78">
        <v>126.22</v>
      </c>
      <c r="Q47" s="78">
        <v>6154.1161131999997</v>
      </c>
      <c r="R47" s="78">
        <v>0.46</v>
      </c>
      <c r="S47" s="78">
        <v>0.25</v>
      </c>
      <c r="T47" s="78">
        <v>0</v>
      </c>
    </row>
    <row r="48" spans="2:20">
      <c r="B48" t="s">
        <v>512</v>
      </c>
      <c r="C48" t="s">
        <v>513</v>
      </c>
      <c r="D48" t="s">
        <v>106</v>
      </c>
      <c r="E48" s="16"/>
      <c r="F48" t="s">
        <v>509</v>
      </c>
      <c r="G48" t="s">
        <v>118</v>
      </c>
      <c r="H48" t="s">
        <v>510</v>
      </c>
      <c r="I48" t="s">
        <v>157</v>
      </c>
      <c r="J48" t="s">
        <v>514</v>
      </c>
      <c r="K48" s="78">
        <v>4.1100000000000003</v>
      </c>
      <c r="L48" t="s">
        <v>108</v>
      </c>
      <c r="M48" s="78">
        <v>4.5</v>
      </c>
      <c r="N48" s="78">
        <v>2.0299999999999998</v>
      </c>
      <c r="O48" s="78">
        <v>21439693</v>
      </c>
      <c r="P48" s="78">
        <v>132.18</v>
      </c>
      <c r="Q48" s="78">
        <v>28338.986207400001</v>
      </c>
      <c r="R48" s="78">
        <v>5.72</v>
      </c>
      <c r="S48" s="78">
        <v>1.1299999999999999</v>
      </c>
      <c r="T48" s="78">
        <v>0.01</v>
      </c>
    </row>
    <row r="49" spans="2:20">
      <c r="B49" s="79" t="s">
        <v>375</v>
      </c>
      <c r="C49" s="16"/>
      <c r="D49" s="16"/>
      <c r="E49" s="16"/>
      <c r="F49" s="16"/>
      <c r="K49" s="80">
        <v>4.28</v>
      </c>
      <c r="N49" s="80">
        <v>1.21</v>
      </c>
      <c r="O49" s="80">
        <v>1190261179.02</v>
      </c>
      <c r="Q49" s="80">
        <v>1392625.84424878</v>
      </c>
      <c r="S49" s="80">
        <v>55.58</v>
      </c>
      <c r="T49" s="80">
        <v>0.72</v>
      </c>
    </row>
    <row r="50" spans="2:20">
      <c r="B50" s="79" t="s">
        <v>295</v>
      </c>
      <c r="C50" s="16"/>
      <c r="D50" s="16"/>
      <c r="E50" s="16"/>
      <c r="F50" s="16"/>
    </row>
    <row r="51" spans="2:20">
      <c r="B51" t="s">
        <v>515</v>
      </c>
      <c r="C51" t="s">
        <v>516</v>
      </c>
      <c r="D51" t="s">
        <v>106</v>
      </c>
      <c r="E51" s="16"/>
      <c r="F51" t="s">
        <v>390</v>
      </c>
      <c r="G51" t="s">
        <v>385</v>
      </c>
      <c r="H51" t="s">
        <v>386</v>
      </c>
      <c r="I51" t="s">
        <v>155</v>
      </c>
      <c r="J51" t="s">
        <v>517</v>
      </c>
      <c r="K51" s="78">
        <v>8</v>
      </c>
      <c r="L51" t="s">
        <v>108</v>
      </c>
      <c r="M51" s="78">
        <v>2.98</v>
      </c>
      <c r="N51" s="78">
        <v>2.71</v>
      </c>
      <c r="O51" s="78">
        <v>10419857</v>
      </c>
      <c r="P51" s="78">
        <v>104.55</v>
      </c>
      <c r="Q51" s="78">
        <v>10893.960493500001</v>
      </c>
      <c r="R51" s="78">
        <v>0.79</v>
      </c>
      <c r="S51" s="78">
        <v>0.43</v>
      </c>
      <c r="T51" s="78">
        <v>0.01</v>
      </c>
    </row>
    <row r="52" spans="2:20">
      <c r="B52" t="s">
        <v>518</v>
      </c>
      <c r="C52" t="s">
        <v>519</v>
      </c>
      <c r="D52" t="s">
        <v>106</v>
      </c>
      <c r="E52" s="16"/>
      <c r="F52" t="s">
        <v>412</v>
      </c>
      <c r="G52" t="s">
        <v>385</v>
      </c>
      <c r="H52" t="s">
        <v>386</v>
      </c>
      <c r="I52" t="s">
        <v>155</v>
      </c>
      <c r="J52" t="s">
        <v>520</v>
      </c>
      <c r="K52" s="78">
        <v>0.66</v>
      </c>
      <c r="L52" t="s">
        <v>108</v>
      </c>
      <c r="M52" s="78">
        <v>0.84</v>
      </c>
      <c r="N52" s="78">
        <v>0.34</v>
      </c>
      <c r="O52" s="78">
        <v>17033568</v>
      </c>
      <c r="P52" s="78">
        <v>100.37</v>
      </c>
      <c r="Q52" s="78">
        <v>17096.5922016</v>
      </c>
      <c r="R52" s="78">
        <v>2.15</v>
      </c>
      <c r="S52" s="78">
        <v>0.68</v>
      </c>
      <c r="T52" s="78">
        <v>0.01</v>
      </c>
    </row>
    <row r="53" spans="2:20">
      <c r="B53" t="s">
        <v>521</v>
      </c>
      <c r="C53" t="s">
        <v>522</v>
      </c>
      <c r="D53" t="s">
        <v>106</v>
      </c>
      <c r="E53" s="16"/>
      <c r="F53" t="s">
        <v>412</v>
      </c>
      <c r="G53" t="s">
        <v>385</v>
      </c>
      <c r="H53" t="s">
        <v>386</v>
      </c>
      <c r="I53" t="s">
        <v>155</v>
      </c>
      <c r="J53" t="s">
        <v>523</v>
      </c>
      <c r="K53" s="78">
        <v>2.61</v>
      </c>
      <c r="L53" t="s">
        <v>108</v>
      </c>
      <c r="M53" s="78">
        <v>1.84</v>
      </c>
      <c r="N53" s="78">
        <v>0.96</v>
      </c>
      <c r="O53" s="78">
        <v>5682139</v>
      </c>
      <c r="P53" s="78">
        <v>102.38</v>
      </c>
      <c r="Q53" s="78">
        <v>5817.3739082000002</v>
      </c>
      <c r="R53" s="78">
        <v>0.9</v>
      </c>
      <c r="S53" s="78">
        <v>0.23</v>
      </c>
      <c r="T53" s="78">
        <v>0</v>
      </c>
    </row>
    <row r="54" spans="2:20">
      <c r="B54" t="s">
        <v>524</v>
      </c>
      <c r="C54" t="s">
        <v>525</v>
      </c>
      <c r="D54" t="s">
        <v>106</v>
      </c>
      <c r="E54" s="16"/>
      <c r="F54" t="s">
        <v>384</v>
      </c>
      <c r="G54" t="s">
        <v>385</v>
      </c>
      <c r="H54" t="s">
        <v>259</v>
      </c>
      <c r="I54" t="s">
        <v>155</v>
      </c>
      <c r="J54" t="s">
        <v>526</v>
      </c>
      <c r="K54" s="78">
        <v>1.39</v>
      </c>
      <c r="L54" t="s">
        <v>108</v>
      </c>
      <c r="M54" s="78">
        <v>5.4</v>
      </c>
      <c r="N54" s="78">
        <v>0.78</v>
      </c>
      <c r="O54" s="78">
        <v>24258158</v>
      </c>
      <c r="P54" s="78">
        <v>109.6</v>
      </c>
      <c r="Q54" s="78">
        <v>26586.941168000001</v>
      </c>
      <c r="R54" s="78">
        <v>1.1000000000000001</v>
      </c>
      <c r="S54" s="78">
        <v>1.06</v>
      </c>
      <c r="T54" s="78">
        <v>0.01</v>
      </c>
    </row>
    <row r="55" spans="2:20">
      <c r="B55" t="s">
        <v>527</v>
      </c>
      <c r="C55" t="s">
        <v>528</v>
      </c>
      <c r="D55" t="s">
        <v>106</v>
      </c>
      <c r="E55" s="16"/>
      <c r="F55" t="s">
        <v>443</v>
      </c>
      <c r="G55" t="s">
        <v>385</v>
      </c>
      <c r="H55" t="s">
        <v>439</v>
      </c>
      <c r="I55" t="s">
        <v>155</v>
      </c>
      <c r="J55" t="s">
        <v>529</v>
      </c>
      <c r="K55" s="78">
        <v>1.4</v>
      </c>
      <c r="L55" t="s">
        <v>108</v>
      </c>
      <c r="M55" s="78">
        <v>2.15</v>
      </c>
      <c r="N55" s="78">
        <v>0.9</v>
      </c>
      <c r="O55" s="78">
        <v>265198</v>
      </c>
      <c r="P55" s="78">
        <v>101.88</v>
      </c>
      <c r="Q55" s="78">
        <v>270.18372240000002</v>
      </c>
      <c r="R55" s="78">
        <v>0.03</v>
      </c>
      <c r="S55" s="78">
        <v>0.01</v>
      </c>
      <c r="T55" s="78">
        <v>0</v>
      </c>
    </row>
    <row r="56" spans="2:20">
      <c r="B56" t="s">
        <v>530</v>
      </c>
      <c r="C56" t="s">
        <v>531</v>
      </c>
      <c r="D56" t="s">
        <v>106</v>
      </c>
      <c r="E56" s="16"/>
      <c r="F56" t="s">
        <v>447</v>
      </c>
      <c r="G56" t="s">
        <v>448</v>
      </c>
      <c r="H56" t="s">
        <v>439</v>
      </c>
      <c r="I56" t="s">
        <v>155</v>
      </c>
      <c r="J56" t="s">
        <v>532</v>
      </c>
      <c r="K56" s="78">
        <v>9.19</v>
      </c>
      <c r="L56" t="s">
        <v>108</v>
      </c>
      <c r="M56" s="78">
        <v>4.3600000000000003</v>
      </c>
      <c r="N56" s="78">
        <v>3.78</v>
      </c>
      <c r="O56" s="78">
        <v>23274000</v>
      </c>
      <c r="P56" s="78">
        <v>108.3</v>
      </c>
      <c r="Q56" s="78">
        <v>25205.741999999998</v>
      </c>
      <c r="R56" s="78">
        <v>7.76</v>
      </c>
      <c r="S56" s="78">
        <v>1.01</v>
      </c>
      <c r="T56" s="78">
        <v>0.01</v>
      </c>
    </row>
    <row r="57" spans="2:20">
      <c r="B57" t="s">
        <v>533</v>
      </c>
      <c r="C57" t="s">
        <v>534</v>
      </c>
      <c r="D57" t="s">
        <v>106</v>
      </c>
      <c r="E57" s="16"/>
      <c r="F57" t="s">
        <v>535</v>
      </c>
      <c r="G57" t="s">
        <v>118</v>
      </c>
      <c r="H57" t="s">
        <v>439</v>
      </c>
      <c r="I57" t="s">
        <v>155</v>
      </c>
      <c r="J57" t="s">
        <v>536</v>
      </c>
      <c r="K57" s="78">
        <v>3.05</v>
      </c>
      <c r="L57" t="s">
        <v>108</v>
      </c>
      <c r="M57" s="78">
        <v>2.2999999999999998</v>
      </c>
      <c r="N57" s="78">
        <v>1.57</v>
      </c>
      <c r="O57" s="78">
        <v>4075000</v>
      </c>
      <c r="P57" s="78">
        <v>102.28</v>
      </c>
      <c r="Q57" s="78">
        <v>4167.91</v>
      </c>
      <c r="R57" s="78">
        <v>0.13</v>
      </c>
      <c r="S57" s="78">
        <v>0.17</v>
      </c>
      <c r="T57" s="78">
        <v>0</v>
      </c>
    </row>
    <row r="58" spans="2:20">
      <c r="B58" t="s">
        <v>537</v>
      </c>
      <c r="C58" t="s">
        <v>538</v>
      </c>
      <c r="D58" t="s">
        <v>106</v>
      </c>
      <c r="E58" s="16"/>
      <c r="F58" t="s">
        <v>483</v>
      </c>
      <c r="G58" t="s">
        <v>438</v>
      </c>
      <c r="H58" t="s">
        <v>484</v>
      </c>
      <c r="I58" t="s">
        <v>157</v>
      </c>
      <c r="J58" t="s">
        <v>440</v>
      </c>
      <c r="K58" s="78">
        <v>1.49</v>
      </c>
      <c r="L58" t="s">
        <v>108</v>
      </c>
      <c r="M58" s="78">
        <v>0.81</v>
      </c>
      <c r="N58" s="78">
        <v>1.6</v>
      </c>
      <c r="O58" s="78">
        <v>157506</v>
      </c>
      <c r="P58" s="78">
        <v>99.02</v>
      </c>
      <c r="Q58" s="78">
        <v>155.9624412</v>
      </c>
      <c r="R58" s="78">
        <v>0.03</v>
      </c>
      <c r="S58" s="78">
        <v>0.01</v>
      </c>
      <c r="T58" s="78">
        <v>0</v>
      </c>
    </row>
    <row r="59" spans="2:20">
      <c r="B59" t="s">
        <v>539</v>
      </c>
      <c r="C59" t="s">
        <v>540</v>
      </c>
      <c r="D59" t="s">
        <v>106</v>
      </c>
      <c r="E59" s="16"/>
      <c r="F59" t="s">
        <v>483</v>
      </c>
      <c r="G59" t="s">
        <v>438</v>
      </c>
      <c r="H59" t="s">
        <v>484</v>
      </c>
      <c r="I59" t="s">
        <v>157</v>
      </c>
      <c r="J59" t="s">
        <v>440</v>
      </c>
      <c r="K59" s="78">
        <v>0.75</v>
      </c>
      <c r="L59" t="s">
        <v>108</v>
      </c>
      <c r="M59" s="78">
        <v>6.4</v>
      </c>
      <c r="N59" s="78">
        <v>0.92</v>
      </c>
      <c r="O59" s="78">
        <v>574915.5</v>
      </c>
      <c r="P59" s="78">
        <v>105.67</v>
      </c>
      <c r="Q59" s="78">
        <v>607.51320884999996</v>
      </c>
      <c r="R59" s="78">
        <v>0.2</v>
      </c>
      <c r="S59" s="78">
        <v>0.02</v>
      </c>
      <c r="T59" s="78">
        <v>0</v>
      </c>
    </row>
    <row r="60" spans="2:20">
      <c r="B60" t="s">
        <v>541</v>
      </c>
      <c r="C60" t="s">
        <v>542</v>
      </c>
      <c r="D60" t="s">
        <v>106</v>
      </c>
      <c r="E60" s="16"/>
      <c r="F60" t="s">
        <v>488</v>
      </c>
      <c r="G60" t="s">
        <v>438</v>
      </c>
      <c r="H60" t="s">
        <v>484</v>
      </c>
      <c r="I60" t="s">
        <v>157</v>
      </c>
      <c r="J60" t="s">
        <v>543</v>
      </c>
      <c r="K60" s="78">
        <v>2.31</v>
      </c>
      <c r="L60" t="s">
        <v>108</v>
      </c>
      <c r="M60" s="78">
        <v>0.86</v>
      </c>
      <c r="N60" s="78">
        <v>2.89</v>
      </c>
      <c r="O60" s="78">
        <v>18893929</v>
      </c>
      <c r="P60" s="78">
        <v>95.66</v>
      </c>
      <c r="Q60" s="78">
        <v>18073.932481399999</v>
      </c>
      <c r="R60" s="78">
        <v>4.62</v>
      </c>
      <c r="S60" s="78">
        <v>0.72</v>
      </c>
      <c r="T60" s="78">
        <v>0.01</v>
      </c>
    </row>
    <row r="61" spans="2:20">
      <c r="B61" t="s">
        <v>544</v>
      </c>
      <c r="C61" t="s">
        <v>545</v>
      </c>
      <c r="D61" t="s">
        <v>106</v>
      </c>
      <c r="E61" s="16"/>
      <c r="F61" t="s">
        <v>501</v>
      </c>
      <c r="G61" t="s">
        <v>118</v>
      </c>
      <c r="H61" t="s">
        <v>497</v>
      </c>
      <c r="I61" t="s">
        <v>157</v>
      </c>
      <c r="J61" t="s">
        <v>302</v>
      </c>
      <c r="K61" s="78">
        <v>1.21</v>
      </c>
      <c r="L61" t="s">
        <v>108</v>
      </c>
      <c r="M61" s="78">
        <v>6</v>
      </c>
      <c r="N61" s="78">
        <v>1.25</v>
      </c>
      <c r="O61" s="78">
        <v>157715.34</v>
      </c>
      <c r="P61" s="78">
        <v>107.37</v>
      </c>
      <c r="Q61" s="78">
        <v>169.338960558</v>
      </c>
      <c r="R61" s="78">
        <v>0.04</v>
      </c>
      <c r="S61" s="78">
        <v>0.01</v>
      </c>
      <c r="T61" s="78">
        <v>0</v>
      </c>
    </row>
    <row r="62" spans="2:20">
      <c r="B62" t="s">
        <v>546</v>
      </c>
      <c r="C62" t="s">
        <v>547</v>
      </c>
      <c r="D62" t="s">
        <v>106</v>
      </c>
      <c r="E62" s="16"/>
      <c r="F62" t="s">
        <v>509</v>
      </c>
      <c r="G62" t="s">
        <v>118</v>
      </c>
      <c r="H62" t="s">
        <v>548</v>
      </c>
      <c r="I62" t="s">
        <v>157</v>
      </c>
      <c r="J62" t="s">
        <v>549</v>
      </c>
      <c r="K62" s="78">
        <v>1</v>
      </c>
      <c r="L62" t="s">
        <v>108</v>
      </c>
      <c r="M62" s="78">
        <v>8.5</v>
      </c>
      <c r="N62" s="78">
        <v>1.02</v>
      </c>
      <c r="O62" s="78">
        <v>31218322.890000001</v>
      </c>
      <c r="P62" s="78">
        <v>111.61</v>
      </c>
      <c r="Q62" s="78">
        <v>34842.770177528997</v>
      </c>
      <c r="R62" s="78">
        <v>5.72</v>
      </c>
      <c r="S62" s="78">
        <v>1.39</v>
      </c>
      <c r="T62" s="78">
        <v>0.02</v>
      </c>
    </row>
    <row r="63" spans="2:20">
      <c r="B63" s="79" t="s">
        <v>350</v>
      </c>
      <c r="C63" s="16"/>
      <c r="D63" s="16"/>
      <c r="E63" s="16"/>
      <c r="F63" s="16"/>
      <c r="K63" s="80">
        <v>3.29</v>
      </c>
      <c r="N63" s="80">
        <v>1.75</v>
      </c>
      <c r="O63" s="80">
        <v>136010308.72999999</v>
      </c>
      <c r="Q63" s="80">
        <v>143888.22076323701</v>
      </c>
      <c r="S63" s="80">
        <v>5.74</v>
      </c>
      <c r="T63" s="80">
        <v>7.0000000000000007E-2</v>
      </c>
    </row>
    <row r="64" spans="2:20">
      <c r="B64" s="79" t="s">
        <v>376</v>
      </c>
      <c r="C64" s="16"/>
      <c r="D64" s="16"/>
      <c r="E64" s="16"/>
      <c r="F64" s="16"/>
    </row>
    <row r="65" spans="2:20">
      <c r="B65" t="s">
        <v>196</v>
      </c>
      <c r="C65" t="s">
        <v>196</v>
      </c>
      <c r="D65" s="16"/>
      <c r="E65" s="16"/>
      <c r="F65" s="16"/>
      <c r="G65" t="s">
        <v>196</v>
      </c>
      <c r="H65" t="s">
        <v>196</v>
      </c>
      <c r="K65" s="78">
        <v>0</v>
      </c>
      <c r="L65" t="s">
        <v>196</v>
      </c>
      <c r="M65" s="78">
        <v>0</v>
      </c>
      <c r="N65" s="78">
        <v>0</v>
      </c>
      <c r="O65" s="78">
        <v>0</v>
      </c>
      <c r="P65" s="78">
        <v>0</v>
      </c>
      <c r="Q65" s="78">
        <v>0</v>
      </c>
      <c r="R65" s="78">
        <v>0</v>
      </c>
      <c r="S65" s="78">
        <v>0</v>
      </c>
      <c r="T65" s="78">
        <v>0</v>
      </c>
    </row>
    <row r="66" spans="2:20">
      <c r="B66" s="79" t="s">
        <v>377</v>
      </c>
      <c r="C66" s="16"/>
      <c r="D66" s="16"/>
      <c r="E66" s="16"/>
      <c r="F66" s="16"/>
      <c r="K66" s="80">
        <v>0</v>
      </c>
      <c r="N66" s="80">
        <v>0</v>
      </c>
      <c r="O66" s="80">
        <v>0</v>
      </c>
      <c r="Q66" s="80">
        <v>0</v>
      </c>
      <c r="S66" s="80">
        <v>0</v>
      </c>
      <c r="T66" s="80">
        <v>0</v>
      </c>
    </row>
    <row r="67" spans="2:20">
      <c r="B67" s="79" t="s">
        <v>129</v>
      </c>
      <c r="C67" s="16"/>
      <c r="D67" s="16"/>
      <c r="E67" s="16"/>
      <c r="F67" s="16"/>
    </row>
    <row r="68" spans="2:20">
      <c r="B68" t="s">
        <v>196</v>
      </c>
      <c r="C68" t="s">
        <v>196</v>
      </c>
      <c r="D68" s="16"/>
      <c r="E68" s="16"/>
      <c r="F68" s="16"/>
      <c r="G68" t="s">
        <v>196</v>
      </c>
      <c r="H68" t="s">
        <v>196</v>
      </c>
      <c r="K68" s="78">
        <v>0</v>
      </c>
      <c r="L68" t="s">
        <v>196</v>
      </c>
      <c r="M68" s="78">
        <v>0</v>
      </c>
      <c r="N68" s="78">
        <v>0</v>
      </c>
      <c r="O68" s="78">
        <v>0</v>
      </c>
      <c r="P68" s="78">
        <v>0</v>
      </c>
      <c r="Q68" s="78">
        <v>0</v>
      </c>
      <c r="R68" s="78">
        <v>0</v>
      </c>
      <c r="S68" s="78">
        <v>0</v>
      </c>
      <c r="T68" s="78">
        <v>0</v>
      </c>
    </row>
    <row r="69" spans="2:20">
      <c r="B69" s="79" t="s">
        <v>550</v>
      </c>
      <c r="C69" s="16"/>
      <c r="D69" s="16"/>
      <c r="E69" s="16"/>
      <c r="F69" s="16"/>
      <c r="K69" s="80">
        <v>0</v>
      </c>
      <c r="N69" s="80">
        <v>0</v>
      </c>
      <c r="O69" s="80">
        <v>0</v>
      </c>
      <c r="Q69" s="80">
        <v>0</v>
      </c>
      <c r="S69" s="80">
        <v>0</v>
      </c>
      <c r="T69" s="80">
        <v>0</v>
      </c>
    </row>
    <row r="70" spans="2:20">
      <c r="B70" s="79" t="s">
        <v>267</v>
      </c>
      <c r="C70" s="16"/>
      <c r="D70" s="16"/>
      <c r="E70" s="16"/>
      <c r="F70" s="16"/>
      <c r="K70" s="80">
        <v>4.1900000000000004</v>
      </c>
      <c r="N70" s="80">
        <v>1.26</v>
      </c>
      <c r="O70" s="80">
        <v>1326271487.75</v>
      </c>
      <c r="Q70" s="80">
        <v>1536514.065012017</v>
      </c>
      <c r="S70" s="80">
        <v>61.33</v>
      </c>
      <c r="T70" s="80">
        <v>0.79</v>
      </c>
    </row>
    <row r="71" spans="2:20">
      <c r="B71" s="79" t="s">
        <v>268</v>
      </c>
      <c r="C71" s="16"/>
      <c r="D71" s="16"/>
      <c r="E71" s="16"/>
      <c r="F71" s="16"/>
    </row>
    <row r="72" spans="2:20">
      <c r="B72" s="79" t="s">
        <v>378</v>
      </c>
      <c r="C72" s="16"/>
      <c r="D72" s="16"/>
      <c r="E72" s="16"/>
      <c r="F72" s="16"/>
    </row>
    <row r="73" spans="2:20">
      <c r="B73" t="s">
        <v>551</v>
      </c>
      <c r="C73" t="s">
        <v>552</v>
      </c>
      <c r="D73" t="s">
        <v>129</v>
      </c>
      <c r="E73" t="s">
        <v>553</v>
      </c>
      <c r="F73" t="s">
        <v>505</v>
      </c>
      <c r="G73" t="s">
        <v>133</v>
      </c>
      <c r="H73" t="s">
        <v>497</v>
      </c>
      <c r="I73" t="s">
        <v>157</v>
      </c>
      <c r="J73" t="s">
        <v>554</v>
      </c>
      <c r="K73" s="78">
        <v>8.1</v>
      </c>
      <c r="L73" t="s">
        <v>112</v>
      </c>
      <c r="M73" s="78">
        <v>7.75</v>
      </c>
      <c r="N73" s="78">
        <v>5.6</v>
      </c>
      <c r="O73" s="78">
        <v>67950000</v>
      </c>
      <c r="P73" s="78">
        <v>121.2734</v>
      </c>
      <c r="Q73" s="78">
        <v>310338.2667798</v>
      </c>
      <c r="R73" s="78">
        <v>22.65</v>
      </c>
      <c r="S73" s="78">
        <v>12.39</v>
      </c>
      <c r="T73" s="78">
        <v>0.16</v>
      </c>
    </row>
    <row r="74" spans="2:20">
      <c r="B74" t="s">
        <v>555</v>
      </c>
      <c r="C74" t="s">
        <v>556</v>
      </c>
      <c r="D74" t="s">
        <v>129</v>
      </c>
      <c r="E74" t="s">
        <v>553</v>
      </c>
      <c r="F74" t="s">
        <v>505</v>
      </c>
      <c r="G74" t="s">
        <v>133</v>
      </c>
      <c r="H74" t="s">
        <v>497</v>
      </c>
      <c r="I74" t="s">
        <v>157</v>
      </c>
      <c r="J74" t="s">
        <v>557</v>
      </c>
      <c r="K74" s="78">
        <v>9.75</v>
      </c>
      <c r="L74" t="s">
        <v>193</v>
      </c>
      <c r="M74" s="78">
        <v>4</v>
      </c>
      <c r="N74" s="78">
        <v>3.57</v>
      </c>
      <c r="O74" s="78">
        <v>3250000000</v>
      </c>
      <c r="P74" s="78">
        <v>105.6316502415747</v>
      </c>
      <c r="Q74" s="78">
        <v>115109.4500595</v>
      </c>
      <c r="R74" s="78">
        <v>32.5</v>
      </c>
      <c r="S74" s="78">
        <v>4.59</v>
      </c>
      <c r="T74" s="78">
        <v>0.06</v>
      </c>
    </row>
    <row r="75" spans="2:20">
      <c r="B75" t="s">
        <v>558</v>
      </c>
      <c r="C75" t="s">
        <v>559</v>
      </c>
      <c r="D75" t="s">
        <v>129</v>
      </c>
      <c r="E75" t="s">
        <v>553</v>
      </c>
      <c r="F75" t="s">
        <v>505</v>
      </c>
      <c r="G75" t="s">
        <v>133</v>
      </c>
      <c r="H75" t="s">
        <v>497</v>
      </c>
      <c r="I75" t="s">
        <v>157</v>
      </c>
      <c r="J75" t="s">
        <v>560</v>
      </c>
      <c r="K75" s="78">
        <v>5.86</v>
      </c>
      <c r="L75" t="s">
        <v>112</v>
      </c>
      <c r="M75" s="78">
        <v>6.88</v>
      </c>
      <c r="N75" s="78">
        <v>4</v>
      </c>
      <c r="O75" s="78">
        <v>24000000</v>
      </c>
      <c r="P75" s="78">
        <v>120.053625</v>
      </c>
      <c r="Q75" s="78">
        <v>108509.26841999999</v>
      </c>
      <c r="R75" s="78">
        <v>4.8</v>
      </c>
      <c r="S75" s="78">
        <v>4.33</v>
      </c>
      <c r="T75" s="78">
        <v>0.06</v>
      </c>
    </row>
    <row r="76" spans="2:20">
      <c r="B76" t="s">
        <v>561</v>
      </c>
      <c r="C76" t="s">
        <v>562</v>
      </c>
      <c r="D76" t="s">
        <v>129</v>
      </c>
      <c r="E76" t="s">
        <v>553</v>
      </c>
      <c r="F76" t="s">
        <v>505</v>
      </c>
      <c r="G76" t="s">
        <v>133</v>
      </c>
      <c r="H76" t="s">
        <v>497</v>
      </c>
      <c r="I76" t="s">
        <v>157</v>
      </c>
      <c r="J76" t="s">
        <v>364</v>
      </c>
      <c r="K76" s="78">
        <v>14.3</v>
      </c>
      <c r="L76" t="s">
        <v>112</v>
      </c>
      <c r="M76" s="78">
        <v>8.1</v>
      </c>
      <c r="N76" s="78">
        <v>7.17</v>
      </c>
      <c r="O76" s="78">
        <v>9250000</v>
      </c>
      <c r="P76" s="78">
        <v>117.2375</v>
      </c>
      <c r="Q76" s="78">
        <v>40840.269312500001</v>
      </c>
      <c r="R76" s="78">
        <v>7.4</v>
      </c>
      <c r="S76" s="78">
        <v>1.63</v>
      </c>
      <c r="T76" s="78">
        <v>0.02</v>
      </c>
    </row>
    <row r="77" spans="2:20">
      <c r="B77" s="79" t="s">
        <v>379</v>
      </c>
      <c r="C77" s="16"/>
      <c r="D77" s="16"/>
      <c r="E77" s="16"/>
      <c r="F77" s="16"/>
      <c r="K77" s="80">
        <v>8.4499999999999993</v>
      </c>
      <c r="N77" s="80">
        <v>5</v>
      </c>
      <c r="O77" s="80">
        <v>3351200000</v>
      </c>
      <c r="Q77" s="80">
        <v>574797.2545718</v>
      </c>
      <c r="S77" s="80">
        <v>22.94</v>
      </c>
      <c r="T77" s="80">
        <v>0.3</v>
      </c>
    </row>
    <row r="78" spans="2:20">
      <c r="B78" s="79" t="s">
        <v>380</v>
      </c>
      <c r="C78" s="16"/>
      <c r="D78" s="16"/>
      <c r="E78" s="16"/>
      <c r="F78" s="16"/>
    </row>
    <row r="79" spans="2:20">
      <c r="B79" t="s">
        <v>563</v>
      </c>
      <c r="C79" t="s">
        <v>564</v>
      </c>
      <c r="D79" t="s">
        <v>129</v>
      </c>
      <c r="E79" t="s">
        <v>553</v>
      </c>
      <c r="F79" t="s">
        <v>565</v>
      </c>
      <c r="G79" t="s">
        <v>129</v>
      </c>
      <c r="H79" t="s">
        <v>356</v>
      </c>
      <c r="I79" t="s">
        <v>155</v>
      </c>
      <c r="J79" t="s">
        <v>364</v>
      </c>
      <c r="K79" s="78">
        <v>2.61</v>
      </c>
      <c r="L79" t="s">
        <v>112</v>
      </c>
      <c r="M79" s="78">
        <v>6.5</v>
      </c>
      <c r="N79" s="78">
        <v>1.95</v>
      </c>
      <c r="O79" s="78">
        <v>2500000</v>
      </c>
      <c r="P79" s="78">
        <v>113.603556</v>
      </c>
      <c r="Q79" s="78">
        <v>10695.774797399999</v>
      </c>
      <c r="R79" s="78">
        <v>0</v>
      </c>
      <c r="S79" s="78">
        <v>0.43</v>
      </c>
      <c r="T79" s="78">
        <v>0.01</v>
      </c>
    </row>
    <row r="80" spans="2:20">
      <c r="B80" t="s">
        <v>566</v>
      </c>
      <c r="C80" t="s">
        <v>567</v>
      </c>
      <c r="D80" t="s">
        <v>129</v>
      </c>
      <c r="E80" t="s">
        <v>553</v>
      </c>
      <c r="F80" t="s">
        <v>568</v>
      </c>
      <c r="G80" t="s">
        <v>385</v>
      </c>
      <c r="H80" t="s">
        <v>484</v>
      </c>
      <c r="I80" t="s">
        <v>357</v>
      </c>
      <c r="J80" t="s">
        <v>569</v>
      </c>
      <c r="K80" s="78">
        <v>12.41</v>
      </c>
      <c r="L80" t="s">
        <v>112</v>
      </c>
      <c r="M80" s="78">
        <v>5.63</v>
      </c>
      <c r="N80" s="78">
        <v>4.72</v>
      </c>
      <c r="O80" s="78">
        <v>6200000</v>
      </c>
      <c r="P80" s="78">
        <v>112.74</v>
      </c>
      <c r="Q80" s="78">
        <v>26322.895739</v>
      </c>
      <c r="R80" s="78">
        <v>0</v>
      </c>
      <c r="S80" s="78">
        <v>1.05</v>
      </c>
      <c r="T80" s="78">
        <v>0.01</v>
      </c>
    </row>
    <row r="81" spans="2:20">
      <c r="B81" t="s">
        <v>570</v>
      </c>
      <c r="C81" t="s">
        <v>571</v>
      </c>
      <c r="D81" t="s">
        <v>129</v>
      </c>
      <c r="E81" t="s">
        <v>553</v>
      </c>
      <c r="F81" t="s">
        <v>572</v>
      </c>
      <c r="G81" t="s">
        <v>129</v>
      </c>
      <c r="H81" t="s">
        <v>497</v>
      </c>
      <c r="I81" t="s">
        <v>357</v>
      </c>
      <c r="J81" t="s">
        <v>364</v>
      </c>
      <c r="K81" s="78">
        <v>7.46</v>
      </c>
      <c r="L81" t="s">
        <v>116</v>
      </c>
      <c r="M81" s="78">
        <v>4.88</v>
      </c>
      <c r="N81" s="78">
        <v>1.49</v>
      </c>
      <c r="O81" s="78">
        <v>2000000</v>
      </c>
      <c r="P81" s="78">
        <v>133.11488499999999</v>
      </c>
      <c r="Q81" s="78">
        <v>11409.543023120001</v>
      </c>
      <c r="R81" s="78">
        <v>0</v>
      </c>
      <c r="S81" s="78">
        <v>0.46</v>
      </c>
      <c r="T81" s="78">
        <v>0.01</v>
      </c>
    </row>
    <row r="82" spans="2:20">
      <c r="B82" t="s">
        <v>573</v>
      </c>
      <c r="C82" t="s">
        <v>574</v>
      </c>
      <c r="D82" t="s">
        <v>129</v>
      </c>
      <c r="E82" t="s">
        <v>553</v>
      </c>
      <c r="F82" t="s">
        <v>575</v>
      </c>
      <c r="G82" t="s">
        <v>385</v>
      </c>
      <c r="H82" t="s">
        <v>548</v>
      </c>
      <c r="I82" t="s">
        <v>357</v>
      </c>
      <c r="J82" t="s">
        <v>364</v>
      </c>
      <c r="K82" s="78">
        <v>1.96</v>
      </c>
      <c r="L82" t="s">
        <v>112</v>
      </c>
      <c r="M82" s="78">
        <v>5.65</v>
      </c>
      <c r="N82" s="78">
        <v>2.04</v>
      </c>
      <c r="O82" s="78">
        <v>30000000</v>
      </c>
      <c r="P82" s="78">
        <v>109.70016699999999</v>
      </c>
      <c r="Q82" s="78">
        <v>123939.24867659999</v>
      </c>
      <c r="R82" s="78">
        <v>0</v>
      </c>
      <c r="S82" s="78">
        <v>4.95</v>
      </c>
      <c r="T82" s="78">
        <v>0.06</v>
      </c>
    </row>
    <row r="83" spans="2:20">
      <c r="B83" t="s">
        <v>576</v>
      </c>
      <c r="C83" t="s">
        <v>577</v>
      </c>
      <c r="D83" t="s">
        <v>129</v>
      </c>
      <c r="E83" t="s">
        <v>553</v>
      </c>
      <c r="F83" t="s">
        <v>578</v>
      </c>
      <c r="G83" t="s">
        <v>385</v>
      </c>
      <c r="H83" t="s">
        <v>548</v>
      </c>
      <c r="I83" t="s">
        <v>357</v>
      </c>
      <c r="J83" t="s">
        <v>364</v>
      </c>
      <c r="K83" s="78">
        <v>1.99</v>
      </c>
      <c r="L83" t="s">
        <v>112</v>
      </c>
      <c r="M83" s="78">
        <v>6.13</v>
      </c>
      <c r="N83" s="78">
        <v>1.89</v>
      </c>
      <c r="O83" s="78">
        <v>6000000</v>
      </c>
      <c r="P83" s="78">
        <v>111.098889</v>
      </c>
      <c r="Q83" s="78">
        <v>25103.904958440002</v>
      </c>
      <c r="R83" s="78">
        <v>0</v>
      </c>
      <c r="S83" s="78">
        <v>1</v>
      </c>
      <c r="T83" s="78">
        <v>0.01</v>
      </c>
    </row>
    <row r="84" spans="2:20">
      <c r="B84" t="s">
        <v>579</v>
      </c>
      <c r="C84" t="s">
        <v>580</v>
      </c>
      <c r="D84" t="s">
        <v>129</v>
      </c>
      <c r="E84" t="s">
        <v>553</v>
      </c>
      <c r="F84" t="s">
        <v>568</v>
      </c>
      <c r="G84" t="s">
        <v>385</v>
      </c>
      <c r="H84" t="s">
        <v>581</v>
      </c>
      <c r="I84" t="s">
        <v>582</v>
      </c>
      <c r="J84" t="s">
        <v>583</v>
      </c>
      <c r="K84" s="78">
        <v>0.17</v>
      </c>
      <c r="L84" t="s">
        <v>112</v>
      </c>
      <c r="M84" s="78">
        <v>0.84</v>
      </c>
      <c r="N84" s="78">
        <v>0.88</v>
      </c>
      <c r="O84" s="78">
        <v>18900000</v>
      </c>
      <c r="P84" s="78">
        <v>100.062758</v>
      </c>
      <c r="Q84" s="78">
        <v>71222.069512692004</v>
      </c>
      <c r="R84" s="78">
        <v>0</v>
      </c>
      <c r="S84" s="78">
        <v>2.84</v>
      </c>
      <c r="T84" s="78">
        <v>0.04</v>
      </c>
    </row>
    <row r="85" spans="2:20">
      <c r="B85" t="s">
        <v>584</v>
      </c>
      <c r="C85" t="s">
        <v>585</v>
      </c>
      <c r="D85" t="s">
        <v>129</v>
      </c>
      <c r="E85" t="s">
        <v>553</v>
      </c>
      <c r="F85" t="s">
        <v>586</v>
      </c>
      <c r="G85" t="s">
        <v>385</v>
      </c>
      <c r="H85" t="s">
        <v>510</v>
      </c>
      <c r="I85" t="s">
        <v>357</v>
      </c>
      <c r="J85" t="s">
        <v>364</v>
      </c>
      <c r="K85" s="78">
        <v>0.48</v>
      </c>
      <c r="L85" t="s">
        <v>112</v>
      </c>
      <c r="M85" s="78">
        <v>8</v>
      </c>
      <c r="N85" s="78">
        <v>2.89</v>
      </c>
      <c r="O85" s="78">
        <v>4000000</v>
      </c>
      <c r="P85" s="78">
        <v>102.571333</v>
      </c>
      <c r="Q85" s="78">
        <v>15451.34560312</v>
      </c>
      <c r="R85" s="78">
        <v>0</v>
      </c>
      <c r="S85" s="78">
        <v>0.62</v>
      </c>
      <c r="T85" s="78">
        <v>0.01</v>
      </c>
    </row>
    <row r="86" spans="2:20">
      <c r="B86" t="s">
        <v>587</v>
      </c>
      <c r="C86" t="s">
        <v>2675</v>
      </c>
      <c r="D86" t="s">
        <v>588</v>
      </c>
      <c r="E86" t="s">
        <v>553</v>
      </c>
      <c r="F86" t="s">
        <v>589</v>
      </c>
      <c r="G86" t="s">
        <v>590</v>
      </c>
      <c r="H86" t="s">
        <v>591</v>
      </c>
      <c r="I86" t="s">
        <v>582</v>
      </c>
      <c r="J86" t="s">
        <v>592</v>
      </c>
      <c r="K86" s="78">
        <v>7.39</v>
      </c>
      <c r="L86" t="s">
        <v>112</v>
      </c>
      <c r="M86" s="78">
        <v>3.9</v>
      </c>
      <c r="N86" s="78">
        <v>3.92</v>
      </c>
      <c r="O86" s="78">
        <v>7600000</v>
      </c>
      <c r="P86" s="78">
        <v>101.253333</v>
      </c>
      <c r="Q86" s="78">
        <v>28980.323957928002</v>
      </c>
      <c r="R86" s="78">
        <v>1.0900000000000001</v>
      </c>
      <c r="S86" s="78">
        <v>1.1599999999999999</v>
      </c>
      <c r="T86" s="78">
        <v>0.01</v>
      </c>
    </row>
    <row r="87" spans="2:20">
      <c r="B87" t="s">
        <v>593</v>
      </c>
      <c r="C87" t="s">
        <v>594</v>
      </c>
      <c r="D87" t="s">
        <v>129</v>
      </c>
      <c r="E87" t="s">
        <v>553</v>
      </c>
      <c r="F87" t="s">
        <v>595</v>
      </c>
      <c r="G87" t="s">
        <v>385</v>
      </c>
      <c r="H87" t="s">
        <v>596</v>
      </c>
      <c r="I87" t="s">
        <v>357</v>
      </c>
      <c r="J87" t="s">
        <v>364</v>
      </c>
      <c r="K87" s="78">
        <v>2.8</v>
      </c>
      <c r="L87" t="s">
        <v>112</v>
      </c>
      <c r="M87" s="78">
        <v>11</v>
      </c>
      <c r="N87" s="78">
        <v>4.3099999999999996</v>
      </c>
      <c r="O87" s="78">
        <v>17500000</v>
      </c>
      <c r="P87" s="78">
        <v>123.006</v>
      </c>
      <c r="Q87" s="78">
        <v>81067.104300000006</v>
      </c>
      <c r="R87" s="78">
        <v>0</v>
      </c>
      <c r="S87" s="78">
        <v>3.24</v>
      </c>
      <c r="T87" s="78">
        <v>0.04</v>
      </c>
    </row>
    <row r="88" spans="2:20">
      <c r="B88" s="79" t="s">
        <v>381</v>
      </c>
      <c r="C88" s="16"/>
      <c r="D88" s="16"/>
      <c r="E88" s="16"/>
      <c r="F88" s="16"/>
      <c r="K88" s="80">
        <v>3.03</v>
      </c>
      <c r="N88" s="80">
        <v>2.62</v>
      </c>
      <c r="O88" s="80">
        <v>94700000</v>
      </c>
      <c r="Q88" s="80">
        <v>394192.21056829998</v>
      </c>
      <c r="S88" s="80">
        <v>15.73</v>
      </c>
      <c r="T88" s="80">
        <v>0.2</v>
      </c>
    </row>
    <row r="89" spans="2:20">
      <c r="B89" s="79" t="s">
        <v>273</v>
      </c>
      <c r="C89" s="16"/>
      <c r="D89" s="16"/>
      <c r="E89" s="16"/>
      <c r="F89" s="16"/>
      <c r="K89" s="80">
        <v>6.24</v>
      </c>
      <c r="N89" s="80">
        <v>4.03</v>
      </c>
      <c r="O89" s="80">
        <v>3445900000</v>
      </c>
      <c r="Q89" s="80">
        <v>968989.46514009999</v>
      </c>
      <c r="S89" s="80">
        <v>38.67</v>
      </c>
      <c r="T89" s="80">
        <v>0.5</v>
      </c>
    </row>
    <row r="90" spans="2:20">
      <c r="B90" t="s">
        <v>274</v>
      </c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64" workbookViewId="0">
      <selection activeCell="F22" sqref="F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9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1"/>
      <c r="BI6" s="19"/>
    </row>
    <row r="7" spans="2:61" ht="26.25" customHeight="1">
      <c r="B7" s="119" t="s">
        <v>95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439126984.57999998</v>
      </c>
      <c r="J11" s="7"/>
      <c r="K11" s="77">
        <v>4751886.8758700397</v>
      </c>
      <c r="L11" s="7"/>
      <c r="M11" s="77">
        <v>100</v>
      </c>
      <c r="N11" s="77">
        <v>2.46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</row>
    <row r="13" spans="2:61">
      <c r="B13" s="79" t="s">
        <v>597</v>
      </c>
      <c r="E13" s="16"/>
      <c r="F13" s="16"/>
      <c r="G13" s="16"/>
    </row>
    <row r="14" spans="2:61">
      <c r="B14" t="s">
        <v>598</v>
      </c>
      <c r="C14" t="s">
        <v>599</v>
      </c>
      <c r="D14" t="s">
        <v>106</v>
      </c>
      <c r="E14" s="16"/>
      <c r="F14" t="s">
        <v>428</v>
      </c>
      <c r="G14" t="s">
        <v>385</v>
      </c>
      <c r="H14" t="s">
        <v>108</v>
      </c>
      <c r="I14" s="78">
        <v>1523301</v>
      </c>
      <c r="J14" s="78">
        <v>4657</v>
      </c>
      <c r="K14" s="78">
        <v>70940.127569999997</v>
      </c>
      <c r="L14" s="78">
        <v>1.52</v>
      </c>
      <c r="M14" s="78">
        <v>1.49</v>
      </c>
      <c r="N14" s="78">
        <v>0.04</v>
      </c>
    </row>
    <row r="15" spans="2:61">
      <c r="B15" t="s">
        <v>600</v>
      </c>
      <c r="C15" t="s">
        <v>601</v>
      </c>
      <c r="D15" t="s">
        <v>106</v>
      </c>
      <c r="E15" s="16"/>
      <c r="F15" t="s">
        <v>412</v>
      </c>
      <c r="G15" t="s">
        <v>385</v>
      </c>
      <c r="H15" t="s">
        <v>108</v>
      </c>
      <c r="I15" s="78">
        <v>20161789.050000001</v>
      </c>
      <c r="J15" s="78">
        <v>1950</v>
      </c>
      <c r="K15" s="78">
        <v>393154.88647500001</v>
      </c>
      <c r="L15" s="78">
        <v>1.51</v>
      </c>
      <c r="M15" s="78">
        <v>8.27</v>
      </c>
      <c r="N15" s="78">
        <v>0.2</v>
      </c>
    </row>
    <row r="16" spans="2:61">
      <c r="B16" t="s">
        <v>602</v>
      </c>
      <c r="C16" t="s">
        <v>603</v>
      </c>
      <c r="D16" t="s">
        <v>106</v>
      </c>
      <c r="E16" s="16"/>
      <c r="F16" t="s">
        <v>390</v>
      </c>
      <c r="G16" t="s">
        <v>385</v>
      </c>
      <c r="H16" t="s">
        <v>108</v>
      </c>
      <c r="I16" s="78">
        <v>2470252</v>
      </c>
      <c r="J16" s="78">
        <v>4407</v>
      </c>
      <c r="K16" s="78">
        <v>108864.00564</v>
      </c>
      <c r="L16" s="78">
        <v>1.07</v>
      </c>
      <c r="M16" s="78">
        <v>2.29</v>
      </c>
      <c r="N16" s="78">
        <v>0.06</v>
      </c>
    </row>
    <row r="17" spans="2:14">
      <c r="B17" t="s">
        <v>604</v>
      </c>
      <c r="C17" t="s">
        <v>605</v>
      </c>
      <c r="D17" t="s">
        <v>106</v>
      </c>
      <c r="E17" s="16"/>
      <c r="F17" t="s">
        <v>443</v>
      </c>
      <c r="G17" t="s">
        <v>385</v>
      </c>
      <c r="H17" t="s">
        <v>108</v>
      </c>
      <c r="I17" s="78">
        <v>14466766.51</v>
      </c>
      <c r="J17" s="78">
        <v>636</v>
      </c>
      <c r="K17" s="78">
        <v>92008.635003599993</v>
      </c>
      <c r="L17" s="78">
        <v>1.37</v>
      </c>
      <c r="M17" s="78">
        <v>1.94</v>
      </c>
      <c r="N17" s="78">
        <v>0.05</v>
      </c>
    </row>
    <row r="18" spans="2:14">
      <c r="B18" t="s">
        <v>606</v>
      </c>
      <c r="C18" t="s">
        <v>607</v>
      </c>
      <c r="D18" t="s">
        <v>106</v>
      </c>
      <c r="E18" s="16"/>
      <c r="F18" t="s">
        <v>384</v>
      </c>
      <c r="G18" t="s">
        <v>385</v>
      </c>
      <c r="H18" t="s">
        <v>108</v>
      </c>
      <c r="I18" s="78">
        <v>25927803.25</v>
      </c>
      <c r="J18" s="78">
        <v>1349</v>
      </c>
      <c r="K18" s="78">
        <v>349766.06584250001</v>
      </c>
      <c r="L18" s="78">
        <v>1.7</v>
      </c>
      <c r="M18" s="78">
        <v>7.36</v>
      </c>
      <c r="N18" s="78">
        <v>0.18</v>
      </c>
    </row>
    <row r="19" spans="2:14">
      <c r="B19" t="s">
        <v>608</v>
      </c>
      <c r="C19" t="s">
        <v>609</v>
      </c>
      <c r="D19" t="s">
        <v>106</v>
      </c>
      <c r="E19" s="16"/>
      <c r="F19" t="s">
        <v>610</v>
      </c>
      <c r="G19" t="s">
        <v>611</v>
      </c>
      <c r="H19" t="s">
        <v>108</v>
      </c>
      <c r="I19" s="78">
        <v>150155</v>
      </c>
      <c r="J19" s="78">
        <v>15480</v>
      </c>
      <c r="K19" s="78">
        <v>23243.993999999999</v>
      </c>
      <c r="L19" s="78">
        <v>0.31</v>
      </c>
      <c r="M19" s="78">
        <v>0.49</v>
      </c>
      <c r="N19" s="78">
        <v>0.01</v>
      </c>
    </row>
    <row r="20" spans="2:14">
      <c r="B20" t="s">
        <v>612</v>
      </c>
      <c r="C20" t="s">
        <v>613</v>
      </c>
      <c r="D20" t="s">
        <v>106</v>
      </c>
      <c r="E20" s="16"/>
      <c r="F20" t="s">
        <v>614</v>
      </c>
      <c r="G20" t="s">
        <v>611</v>
      </c>
      <c r="H20" t="s">
        <v>108</v>
      </c>
      <c r="I20" s="78">
        <v>382728</v>
      </c>
      <c r="J20" s="78">
        <v>35370</v>
      </c>
      <c r="K20" s="78">
        <v>135370.89360000001</v>
      </c>
      <c r="L20" s="78">
        <v>0.9</v>
      </c>
      <c r="M20" s="78">
        <v>2.85</v>
      </c>
      <c r="N20" s="78">
        <v>7.0000000000000007E-2</v>
      </c>
    </row>
    <row r="21" spans="2:14">
      <c r="B21" t="s">
        <v>615</v>
      </c>
      <c r="C21" t="s">
        <v>616</v>
      </c>
      <c r="D21" t="s">
        <v>106</v>
      </c>
      <c r="E21" s="16"/>
      <c r="F21" t="s">
        <v>617</v>
      </c>
      <c r="G21" t="s">
        <v>611</v>
      </c>
      <c r="H21" t="s">
        <v>108</v>
      </c>
      <c r="I21" s="78">
        <v>1085612</v>
      </c>
      <c r="J21" s="78">
        <v>24650</v>
      </c>
      <c r="K21" s="78">
        <v>267603.35800000001</v>
      </c>
      <c r="L21" s="78">
        <v>1.79</v>
      </c>
      <c r="M21" s="78">
        <v>5.63</v>
      </c>
      <c r="N21" s="78">
        <v>0.14000000000000001</v>
      </c>
    </row>
    <row r="22" spans="2:14">
      <c r="B22" t="s">
        <v>618</v>
      </c>
      <c r="C22" t="s">
        <v>619</v>
      </c>
      <c r="D22" t="s">
        <v>106</v>
      </c>
      <c r="E22" s="16"/>
      <c r="F22" t="s">
        <v>501</v>
      </c>
      <c r="G22" t="s">
        <v>118</v>
      </c>
      <c r="H22" t="s">
        <v>108</v>
      </c>
      <c r="I22" s="78">
        <v>97670.83</v>
      </c>
      <c r="J22" s="78">
        <v>63140</v>
      </c>
      <c r="K22" s="78">
        <v>61669.362062</v>
      </c>
      <c r="L22" s="78">
        <v>1.27</v>
      </c>
      <c r="M22" s="78">
        <v>1.3</v>
      </c>
      <c r="N22" s="78">
        <v>0.03</v>
      </c>
    </row>
    <row r="23" spans="2:14">
      <c r="B23" t="s">
        <v>620</v>
      </c>
      <c r="C23" t="s">
        <v>621</v>
      </c>
      <c r="D23" t="s">
        <v>106</v>
      </c>
      <c r="E23" s="16"/>
      <c r="F23" t="s">
        <v>535</v>
      </c>
      <c r="G23" t="s">
        <v>118</v>
      </c>
      <c r="H23" t="s">
        <v>108</v>
      </c>
      <c r="I23" s="78">
        <v>180620</v>
      </c>
      <c r="J23" s="78">
        <v>59690</v>
      </c>
      <c r="K23" s="78">
        <v>107812.07799999999</v>
      </c>
      <c r="L23" s="78">
        <v>1.78</v>
      </c>
      <c r="M23" s="78">
        <v>2.27</v>
      </c>
      <c r="N23" s="78">
        <v>0.06</v>
      </c>
    </row>
    <row r="24" spans="2:14">
      <c r="B24" t="s">
        <v>622</v>
      </c>
      <c r="C24" t="s">
        <v>623</v>
      </c>
      <c r="D24" t="s">
        <v>106</v>
      </c>
      <c r="E24" s="16"/>
      <c r="F24" t="s">
        <v>509</v>
      </c>
      <c r="G24" t="s">
        <v>118</v>
      </c>
      <c r="H24" t="s">
        <v>108</v>
      </c>
      <c r="I24" s="78">
        <v>106798</v>
      </c>
      <c r="J24" s="78">
        <v>64440</v>
      </c>
      <c r="K24" s="78">
        <v>68820.631200000003</v>
      </c>
      <c r="L24" s="78">
        <v>0.89</v>
      </c>
      <c r="M24" s="78">
        <v>1.45</v>
      </c>
      <c r="N24" s="78">
        <v>0.04</v>
      </c>
    </row>
    <row r="25" spans="2:14">
      <c r="B25" t="s">
        <v>624</v>
      </c>
      <c r="C25" t="s">
        <v>625</v>
      </c>
      <c r="D25" t="s">
        <v>106</v>
      </c>
      <c r="E25" s="16"/>
      <c r="F25" t="s">
        <v>626</v>
      </c>
      <c r="G25" t="s">
        <v>627</v>
      </c>
      <c r="H25" t="s">
        <v>108</v>
      </c>
      <c r="I25" s="78">
        <v>27019723</v>
      </c>
      <c r="J25" s="78">
        <v>214.2</v>
      </c>
      <c r="K25" s="78">
        <v>57876.246665999999</v>
      </c>
      <c r="L25" s="78">
        <v>0.81</v>
      </c>
      <c r="M25" s="78">
        <v>1.22</v>
      </c>
      <c r="N25" s="78">
        <v>0.03</v>
      </c>
    </row>
    <row r="26" spans="2:14">
      <c r="B26" t="s">
        <v>628</v>
      </c>
      <c r="C26" t="s">
        <v>629</v>
      </c>
      <c r="D26" t="s">
        <v>106</v>
      </c>
      <c r="E26" s="16"/>
      <c r="F26" t="s">
        <v>630</v>
      </c>
      <c r="G26" t="s">
        <v>627</v>
      </c>
      <c r="H26" t="s">
        <v>108</v>
      </c>
      <c r="I26" s="78">
        <v>4150517</v>
      </c>
      <c r="J26" s="78">
        <v>1105</v>
      </c>
      <c r="K26" s="78">
        <v>45863.212850000004</v>
      </c>
      <c r="L26" s="78">
        <v>0.76</v>
      </c>
      <c r="M26" s="78">
        <v>0.97</v>
      </c>
      <c r="N26" s="78">
        <v>0.02</v>
      </c>
    </row>
    <row r="27" spans="2:14">
      <c r="B27" t="s">
        <v>631</v>
      </c>
      <c r="C27" t="s">
        <v>632</v>
      </c>
      <c r="D27" t="s">
        <v>106</v>
      </c>
      <c r="E27" s="16"/>
      <c r="F27" t="s">
        <v>633</v>
      </c>
      <c r="G27" t="s">
        <v>627</v>
      </c>
      <c r="H27" t="s">
        <v>108</v>
      </c>
      <c r="I27" s="78">
        <v>225527729</v>
      </c>
      <c r="J27" s="78">
        <v>64.400000000000006</v>
      </c>
      <c r="K27" s="78">
        <v>145239.857476</v>
      </c>
      <c r="L27" s="78">
        <v>1.74</v>
      </c>
      <c r="M27" s="78">
        <v>3.06</v>
      </c>
      <c r="N27" s="78">
        <v>0.08</v>
      </c>
    </row>
    <row r="28" spans="2:14">
      <c r="B28" t="s">
        <v>634</v>
      </c>
      <c r="C28" t="s">
        <v>635</v>
      </c>
      <c r="D28" t="s">
        <v>106</v>
      </c>
      <c r="E28" s="16"/>
      <c r="F28" t="s">
        <v>636</v>
      </c>
      <c r="G28" t="s">
        <v>637</v>
      </c>
      <c r="H28" t="s">
        <v>108</v>
      </c>
      <c r="I28" s="78">
        <v>3438476</v>
      </c>
      <c r="J28" s="78">
        <v>3785</v>
      </c>
      <c r="K28" s="78">
        <v>130146.31660000001</v>
      </c>
      <c r="L28" s="78">
        <v>0.63</v>
      </c>
      <c r="M28" s="78">
        <v>2.74</v>
      </c>
      <c r="N28" s="78">
        <v>7.0000000000000007E-2</v>
      </c>
    </row>
    <row r="29" spans="2:14">
      <c r="B29" t="s">
        <v>638</v>
      </c>
      <c r="C29" t="s">
        <v>639</v>
      </c>
      <c r="D29" t="s">
        <v>106</v>
      </c>
      <c r="E29" s="16"/>
      <c r="F29" t="s">
        <v>640</v>
      </c>
      <c r="G29" t="s">
        <v>590</v>
      </c>
      <c r="H29" t="s">
        <v>108</v>
      </c>
      <c r="I29" s="78">
        <v>50498</v>
      </c>
      <c r="J29" s="78">
        <v>17270</v>
      </c>
      <c r="K29" s="78">
        <v>8721.0046000000002</v>
      </c>
      <c r="L29" s="78">
        <v>0.01</v>
      </c>
      <c r="M29" s="78">
        <v>0.18</v>
      </c>
      <c r="N29" s="78">
        <v>0</v>
      </c>
    </row>
    <row r="30" spans="2:14">
      <c r="B30" t="s">
        <v>641</v>
      </c>
      <c r="C30" t="s">
        <v>642</v>
      </c>
      <c r="D30" t="s">
        <v>106</v>
      </c>
      <c r="E30" s="16"/>
      <c r="F30" t="s">
        <v>589</v>
      </c>
      <c r="G30" t="s">
        <v>590</v>
      </c>
      <c r="H30" t="s">
        <v>108</v>
      </c>
      <c r="I30" s="78">
        <v>916879</v>
      </c>
      <c r="J30" s="78">
        <v>48520</v>
      </c>
      <c r="K30" s="78">
        <v>444869.69079999998</v>
      </c>
      <c r="L30" s="78">
        <v>0.65</v>
      </c>
      <c r="M30" s="78">
        <v>9.36</v>
      </c>
      <c r="N30" s="78">
        <v>0.23</v>
      </c>
    </row>
    <row r="31" spans="2:14">
      <c r="B31" t="s">
        <v>643</v>
      </c>
      <c r="C31" t="s">
        <v>644</v>
      </c>
      <c r="D31" t="s">
        <v>106</v>
      </c>
      <c r="E31" s="16"/>
      <c r="F31" t="s">
        <v>645</v>
      </c>
      <c r="G31" t="s">
        <v>590</v>
      </c>
      <c r="H31" t="s">
        <v>108</v>
      </c>
      <c r="I31" s="78">
        <v>377328</v>
      </c>
      <c r="J31" s="78">
        <v>8213</v>
      </c>
      <c r="K31" s="78">
        <v>30989.948639999999</v>
      </c>
      <c r="L31" s="78">
        <v>0.34</v>
      </c>
      <c r="M31" s="78">
        <v>0.65</v>
      </c>
      <c r="N31" s="78">
        <v>0.02</v>
      </c>
    </row>
    <row r="32" spans="2:14">
      <c r="B32" t="s">
        <v>646</v>
      </c>
      <c r="C32" t="s">
        <v>647</v>
      </c>
      <c r="D32" t="s">
        <v>106</v>
      </c>
      <c r="E32" s="16"/>
      <c r="F32" t="s">
        <v>648</v>
      </c>
      <c r="G32" t="s">
        <v>590</v>
      </c>
      <c r="H32" t="s">
        <v>108</v>
      </c>
      <c r="I32" s="78">
        <v>2703161</v>
      </c>
      <c r="J32" s="78">
        <v>20270</v>
      </c>
      <c r="K32" s="78">
        <v>547930.73470000003</v>
      </c>
      <c r="L32" s="78">
        <v>0.26</v>
      </c>
      <c r="M32" s="78">
        <v>11.53</v>
      </c>
      <c r="N32" s="78">
        <v>0.28000000000000003</v>
      </c>
    </row>
    <row r="33" spans="2:14">
      <c r="B33" t="s">
        <v>649</v>
      </c>
      <c r="C33" t="s">
        <v>650</v>
      </c>
      <c r="D33" t="s">
        <v>106</v>
      </c>
      <c r="E33" s="16"/>
      <c r="F33" t="s">
        <v>651</v>
      </c>
      <c r="G33" t="s">
        <v>590</v>
      </c>
      <c r="H33" t="s">
        <v>108</v>
      </c>
      <c r="I33" s="78">
        <v>9988681</v>
      </c>
      <c r="J33" s="78">
        <v>1635</v>
      </c>
      <c r="K33" s="78">
        <v>163314.93435</v>
      </c>
      <c r="L33" s="78">
        <v>0.78</v>
      </c>
      <c r="M33" s="78">
        <v>3.44</v>
      </c>
      <c r="N33" s="78">
        <v>0.08</v>
      </c>
    </row>
    <row r="34" spans="2:14">
      <c r="B34" t="s">
        <v>652</v>
      </c>
      <c r="C34" t="s">
        <v>653</v>
      </c>
      <c r="D34" t="s">
        <v>106</v>
      </c>
      <c r="E34" s="16"/>
      <c r="F34" t="s">
        <v>654</v>
      </c>
      <c r="G34" t="s">
        <v>590</v>
      </c>
      <c r="H34" t="s">
        <v>108</v>
      </c>
      <c r="I34" s="78">
        <v>589765</v>
      </c>
      <c r="J34" s="78">
        <v>19700</v>
      </c>
      <c r="K34" s="78">
        <v>116183.705</v>
      </c>
      <c r="L34" s="78">
        <v>1</v>
      </c>
      <c r="M34" s="78">
        <v>2.4500000000000002</v>
      </c>
      <c r="N34" s="78">
        <v>0.06</v>
      </c>
    </row>
    <row r="35" spans="2:14">
      <c r="B35" t="s">
        <v>655</v>
      </c>
      <c r="C35" t="s">
        <v>656</v>
      </c>
      <c r="D35" t="s">
        <v>106</v>
      </c>
      <c r="E35" s="16"/>
      <c r="F35" t="s">
        <v>657</v>
      </c>
      <c r="G35" t="s">
        <v>590</v>
      </c>
      <c r="H35" t="s">
        <v>108</v>
      </c>
      <c r="I35" s="78">
        <v>681899</v>
      </c>
      <c r="J35" s="78">
        <v>5633</v>
      </c>
      <c r="K35" s="78">
        <v>38411.370669999997</v>
      </c>
      <c r="L35" s="78">
        <v>0.64</v>
      </c>
      <c r="M35" s="78">
        <v>0.81</v>
      </c>
      <c r="N35" s="78">
        <v>0.02</v>
      </c>
    </row>
    <row r="36" spans="2:14">
      <c r="B36" t="s">
        <v>658</v>
      </c>
      <c r="C36" t="s">
        <v>659</v>
      </c>
      <c r="D36" t="s">
        <v>106</v>
      </c>
      <c r="E36" s="16"/>
      <c r="F36" t="s">
        <v>483</v>
      </c>
      <c r="G36" t="s">
        <v>438</v>
      </c>
      <c r="H36" t="s">
        <v>108</v>
      </c>
      <c r="I36" s="78">
        <v>2768095.59</v>
      </c>
      <c r="J36" s="78">
        <v>3429</v>
      </c>
      <c r="K36" s="78">
        <v>94917.997781099999</v>
      </c>
      <c r="L36" s="78">
        <v>1.42</v>
      </c>
      <c r="M36" s="78">
        <v>2</v>
      </c>
      <c r="N36" s="78">
        <v>0.05</v>
      </c>
    </row>
    <row r="37" spans="2:14">
      <c r="B37" t="s">
        <v>660</v>
      </c>
      <c r="C37" t="s">
        <v>661</v>
      </c>
      <c r="D37" t="s">
        <v>106</v>
      </c>
      <c r="E37" s="16"/>
      <c r="F37" t="s">
        <v>662</v>
      </c>
      <c r="G37" t="s">
        <v>438</v>
      </c>
      <c r="H37" t="s">
        <v>108</v>
      </c>
      <c r="I37" s="78">
        <v>244812</v>
      </c>
      <c r="J37" s="78">
        <v>13530</v>
      </c>
      <c r="K37" s="78">
        <v>33123.063600000001</v>
      </c>
      <c r="L37" s="78">
        <v>0.55000000000000004</v>
      </c>
      <c r="M37" s="78">
        <v>0.7</v>
      </c>
      <c r="N37" s="78">
        <v>0.02</v>
      </c>
    </row>
    <row r="38" spans="2:14">
      <c r="B38" t="s">
        <v>663</v>
      </c>
      <c r="C38" t="s">
        <v>664</v>
      </c>
      <c r="D38" t="s">
        <v>106</v>
      </c>
      <c r="E38" s="16"/>
      <c r="F38" t="s">
        <v>665</v>
      </c>
      <c r="G38" t="s">
        <v>438</v>
      </c>
      <c r="H38" t="s">
        <v>108</v>
      </c>
      <c r="I38" s="78">
        <v>357781</v>
      </c>
      <c r="J38" s="78">
        <v>14750</v>
      </c>
      <c r="K38" s="78">
        <v>52772.697500000002</v>
      </c>
      <c r="L38" s="78">
        <v>0.3</v>
      </c>
      <c r="M38" s="78">
        <v>1.1100000000000001</v>
      </c>
      <c r="N38" s="78">
        <v>0.03</v>
      </c>
    </row>
    <row r="39" spans="2:14">
      <c r="B39" t="s">
        <v>666</v>
      </c>
      <c r="C39" t="s">
        <v>667</v>
      </c>
      <c r="D39" t="s">
        <v>106</v>
      </c>
      <c r="E39" s="16"/>
      <c r="F39" t="s">
        <v>668</v>
      </c>
      <c r="G39" t="s">
        <v>133</v>
      </c>
      <c r="H39" t="s">
        <v>108</v>
      </c>
      <c r="I39" s="78">
        <v>40446577</v>
      </c>
      <c r="J39" s="78">
        <v>847.5</v>
      </c>
      <c r="K39" s="78">
        <v>342784.74007499998</v>
      </c>
      <c r="L39" s="78">
        <v>1.46</v>
      </c>
      <c r="M39" s="78">
        <v>7.21</v>
      </c>
      <c r="N39" s="78">
        <v>0.18</v>
      </c>
    </row>
    <row r="40" spans="2:14">
      <c r="B40" s="79" t="s">
        <v>669</v>
      </c>
      <c r="E40" s="16"/>
      <c r="F40" s="16"/>
      <c r="G40" s="16"/>
      <c r="I40" s="80">
        <v>385815417.23000002</v>
      </c>
      <c r="K40" s="80">
        <v>3932399.5587011999</v>
      </c>
      <c r="M40" s="80">
        <v>82.75</v>
      </c>
      <c r="N40" s="80">
        <v>2.0299999999999998</v>
      </c>
    </row>
    <row r="41" spans="2:14">
      <c r="B41" s="79" t="s">
        <v>670</v>
      </c>
      <c r="E41" s="16"/>
      <c r="F41" s="16"/>
      <c r="G41" s="16"/>
    </row>
    <row r="42" spans="2:14">
      <c r="B42" t="s">
        <v>671</v>
      </c>
      <c r="C42" t="s">
        <v>672</v>
      </c>
      <c r="D42" t="s">
        <v>106</v>
      </c>
      <c r="E42" s="16"/>
      <c r="F42" t="s">
        <v>673</v>
      </c>
      <c r="G42" t="s">
        <v>107</v>
      </c>
      <c r="H42" t="s">
        <v>108</v>
      </c>
      <c r="I42" s="78">
        <v>71663</v>
      </c>
      <c r="J42" s="78">
        <v>5651</v>
      </c>
      <c r="K42" s="78">
        <v>4049.6761299999998</v>
      </c>
      <c r="L42" s="78">
        <v>0.53</v>
      </c>
      <c r="M42" s="78">
        <v>0.09</v>
      </c>
      <c r="N42" s="78">
        <v>0</v>
      </c>
    </row>
    <row r="43" spans="2:14">
      <c r="B43" t="s">
        <v>674</v>
      </c>
      <c r="C43" t="s">
        <v>675</v>
      </c>
      <c r="D43" t="s">
        <v>106</v>
      </c>
      <c r="E43" s="16"/>
      <c r="F43" t="s">
        <v>676</v>
      </c>
      <c r="G43" t="s">
        <v>448</v>
      </c>
      <c r="H43" t="s">
        <v>108</v>
      </c>
      <c r="I43" s="78">
        <v>32193</v>
      </c>
      <c r="J43" s="78">
        <v>19200</v>
      </c>
      <c r="K43" s="78">
        <v>6181.0559999999996</v>
      </c>
      <c r="L43" s="78">
        <v>0.22</v>
      </c>
      <c r="M43" s="78">
        <v>0.13</v>
      </c>
      <c r="N43" s="78">
        <v>0</v>
      </c>
    </row>
    <row r="44" spans="2:14">
      <c r="B44" t="s">
        <v>677</v>
      </c>
      <c r="C44" t="s">
        <v>678</v>
      </c>
      <c r="D44" t="s">
        <v>106</v>
      </c>
      <c r="E44" s="16"/>
      <c r="F44" t="s">
        <v>679</v>
      </c>
      <c r="G44" t="s">
        <v>448</v>
      </c>
      <c r="H44" t="s">
        <v>108</v>
      </c>
      <c r="I44" s="78">
        <v>1650215</v>
      </c>
      <c r="J44" s="78">
        <v>1435</v>
      </c>
      <c r="K44" s="78">
        <v>23680.58525</v>
      </c>
      <c r="L44" s="78">
        <v>0.77</v>
      </c>
      <c r="M44" s="78">
        <v>0.5</v>
      </c>
      <c r="N44" s="78">
        <v>0.01</v>
      </c>
    </row>
    <row r="45" spans="2:14">
      <c r="B45" t="s">
        <v>680</v>
      </c>
      <c r="C45" t="s">
        <v>681</v>
      </c>
      <c r="D45" t="s">
        <v>106</v>
      </c>
      <c r="E45" s="16"/>
      <c r="F45" t="s">
        <v>461</v>
      </c>
      <c r="G45" t="s">
        <v>448</v>
      </c>
      <c r="H45" t="s">
        <v>108</v>
      </c>
      <c r="I45" s="78">
        <v>215684</v>
      </c>
      <c r="J45" s="78">
        <v>4320</v>
      </c>
      <c r="K45" s="78">
        <v>9317.5488000000005</v>
      </c>
      <c r="L45" s="78">
        <v>0.39</v>
      </c>
      <c r="M45" s="78">
        <v>0.2</v>
      </c>
      <c r="N45" s="78">
        <v>0</v>
      </c>
    </row>
    <row r="46" spans="2:14">
      <c r="B46" t="s">
        <v>682</v>
      </c>
      <c r="C46" t="s">
        <v>683</v>
      </c>
      <c r="D46" t="s">
        <v>106</v>
      </c>
      <c r="E46" s="16"/>
      <c r="F46" t="s">
        <v>684</v>
      </c>
      <c r="G46" t="s">
        <v>448</v>
      </c>
      <c r="H46" t="s">
        <v>108</v>
      </c>
      <c r="I46" s="78">
        <v>4209998</v>
      </c>
      <c r="J46" s="78">
        <v>261</v>
      </c>
      <c r="K46" s="78">
        <v>10988.094779999999</v>
      </c>
      <c r="L46" s="78">
        <v>0.4</v>
      </c>
      <c r="M46" s="78">
        <v>0.23</v>
      </c>
      <c r="N46" s="78">
        <v>0.01</v>
      </c>
    </row>
    <row r="47" spans="2:14">
      <c r="B47" t="s">
        <v>685</v>
      </c>
      <c r="C47" t="s">
        <v>686</v>
      </c>
      <c r="D47" t="s">
        <v>106</v>
      </c>
      <c r="E47" s="16"/>
      <c r="F47" t="s">
        <v>468</v>
      </c>
      <c r="G47" t="s">
        <v>385</v>
      </c>
      <c r="H47" t="s">
        <v>108</v>
      </c>
      <c r="I47" s="78">
        <v>20654</v>
      </c>
      <c r="J47" s="78">
        <v>1368</v>
      </c>
      <c r="K47" s="78">
        <v>282.54671999999999</v>
      </c>
      <c r="L47" s="78">
        <v>0.03</v>
      </c>
      <c r="M47" s="78">
        <v>0.01</v>
      </c>
      <c r="N47" s="78">
        <v>0</v>
      </c>
    </row>
    <row r="48" spans="2:14">
      <c r="B48" t="s">
        <v>687</v>
      </c>
      <c r="C48" t="s">
        <v>688</v>
      </c>
      <c r="D48" t="s">
        <v>106</v>
      </c>
      <c r="E48" s="16"/>
      <c r="F48" t="s">
        <v>689</v>
      </c>
      <c r="G48" t="s">
        <v>385</v>
      </c>
      <c r="H48" t="s">
        <v>108</v>
      </c>
      <c r="I48" s="78">
        <v>175431.25</v>
      </c>
      <c r="J48" s="78">
        <v>5273</v>
      </c>
      <c r="K48" s="78">
        <v>9250.4898125</v>
      </c>
      <c r="L48" s="78">
        <v>0.49</v>
      </c>
      <c r="M48" s="78">
        <v>0.19</v>
      </c>
      <c r="N48" s="78">
        <v>0</v>
      </c>
    </row>
    <row r="49" spans="2:14">
      <c r="B49" t="s">
        <v>690</v>
      </c>
      <c r="C49" t="s">
        <v>691</v>
      </c>
      <c r="D49" t="s">
        <v>106</v>
      </c>
      <c r="E49" s="16"/>
      <c r="F49" t="s">
        <v>692</v>
      </c>
      <c r="G49" t="s">
        <v>611</v>
      </c>
      <c r="H49" t="s">
        <v>108</v>
      </c>
      <c r="I49" s="78">
        <v>561667.17000000004</v>
      </c>
      <c r="J49" s="78">
        <v>4632</v>
      </c>
      <c r="K49" s="78">
        <v>26016.423314399999</v>
      </c>
      <c r="L49" s="78">
        <v>0.65</v>
      </c>
      <c r="M49" s="78">
        <v>0.55000000000000004</v>
      </c>
      <c r="N49" s="78">
        <v>0.01</v>
      </c>
    </row>
    <row r="50" spans="2:14">
      <c r="B50" t="s">
        <v>693</v>
      </c>
      <c r="C50" t="s">
        <v>694</v>
      </c>
      <c r="D50" t="s">
        <v>106</v>
      </c>
      <c r="E50" s="16"/>
      <c r="F50" t="s">
        <v>695</v>
      </c>
      <c r="G50" t="s">
        <v>611</v>
      </c>
      <c r="H50" t="s">
        <v>108</v>
      </c>
      <c r="I50" s="78">
        <v>741174</v>
      </c>
      <c r="J50" s="78">
        <v>2405</v>
      </c>
      <c r="K50" s="78">
        <v>17825.234700000001</v>
      </c>
      <c r="L50" s="78">
        <v>1.22</v>
      </c>
      <c r="M50" s="78">
        <v>0.38</v>
      </c>
      <c r="N50" s="78">
        <v>0.01</v>
      </c>
    </row>
    <row r="51" spans="2:14">
      <c r="B51" t="s">
        <v>696</v>
      </c>
      <c r="C51" t="s">
        <v>697</v>
      </c>
      <c r="D51" t="s">
        <v>106</v>
      </c>
      <c r="E51" s="16"/>
      <c r="F51" t="s">
        <v>698</v>
      </c>
      <c r="G51" t="s">
        <v>118</v>
      </c>
      <c r="H51" t="s">
        <v>108</v>
      </c>
      <c r="I51" s="78">
        <v>34789</v>
      </c>
      <c r="J51" s="78">
        <v>51290</v>
      </c>
      <c r="K51" s="78">
        <v>17843.2781</v>
      </c>
      <c r="L51" s="78">
        <v>0.97</v>
      </c>
      <c r="M51" s="78">
        <v>0.38</v>
      </c>
      <c r="N51" s="78">
        <v>0.01</v>
      </c>
    </row>
    <row r="52" spans="2:14">
      <c r="B52" t="s">
        <v>699</v>
      </c>
      <c r="C52" t="s">
        <v>700</v>
      </c>
      <c r="D52" t="s">
        <v>106</v>
      </c>
      <c r="E52" s="16"/>
      <c r="F52" t="s">
        <v>701</v>
      </c>
      <c r="G52" t="s">
        <v>118</v>
      </c>
      <c r="H52" t="s">
        <v>108</v>
      </c>
      <c r="I52" s="78">
        <v>43978</v>
      </c>
      <c r="J52" s="78">
        <v>7408</v>
      </c>
      <c r="K52" s="78">
        <v>3257.8902400000002</v>
      </c>
      <c r="L52" s="78">
        <v>0.42</v>
      </c>
      <c r="M52" s="78">
        <v>7.0000000000000007E-2</v>
      </c>
      <c r="N52" s="78">
        <v>0</v>
      </c>
    </row>
    <row r="53" spans="2:14">
      <c r="B53" t="s">
        <v>702</v>
      </c>
      <c r="C53" t="s">
        <v>703</v>
      </c>
      <c r="D53" t="s">
        <v>106</v>
      </c>
      <c r="E53" s="16"/>
      <c r="F53" t="s">
        <v>704</v>
      </c>
      <c r="G53" t="s">
        <v>118</v>
      </c>
      <c r="H53" t="s">
        <v>108</v>
      </c>
      <c r="I53" s="78">
        <v>250019.81</v>
      </c>
      <c r="J53" s="78">
        <v>2977</v>
      </c>
      <c r="K53" s="78">
        <v>7443.0897437000003</v>
      </c>
      <c r="L53" s="78">
        <v>0.47</v>
      </c>
      <c r="M53" s="78">
        <v>0.16</v>
      </c>
      <c r="N53" s="78">
        <v>0</v>
      </c>
    </row>
    <row r="54" spans="2:14">
      <c r="B54" t="s">
        <v>705</v>
      </c>
      <c r="C54" t="s">
        <v>706</v>
      </c>
      <c r="D54" t="s">
        <v>106</v>
      </c>
      <c r="E54" s="16"/>
      <c r="F54" t="s">
        <v>707</v>
      </c>
      <c r="G54" t="s">
        <v>627</v>
      </c>
      <c r="H54" t="s">
        <v>108</v>
      </c>
      <c r="I54" s="78">
        <v>27594910</v>
      </c>
      <c r="J54" s="78">
        <v>23</v>
      </c>
      <c r="K54" s="78">
        <v>6346.8293000000003</v>
      </c>
      <c r="L54" s="78">
        <v>0.36</v>
      </c>
      <c r="M54" s="78">
        <v>0.13</v>
      </c>
      <c r="N54" s="78">
        <v>0</v>
      </c>
    </row>
    <row r="55" spans="2:14">
      <c r="B55" t="s">
        <v>708</v>
      </c>
      <c r="C55" t="s">
        <v>709</v>
      </c>
      <c r="D55" t="s">
        <v>106</v>
      </c>
      <c r="E55" s="16"/>
      <c r="F55" t="s">
        <v>710</v>
      </c>
      <c r="G55" t="s">
        <v>637</v>
      </c>
      <c r="H55" t="s">
        <v>108</v>
      </c>
      <c r="I55" s="78">
        <v>187617</v>
      </c>
      <c r="J55" s="78">
        <v>2121</v>
      </c>
      <c r="K55" s="78">
        <v>3979.3565699999999</v>
      </c>
      <c r="L55" s="78">
        <v>0.37</v>
      </c>
      <c r="M55" s="78">
        <v>0.08</v>
      </c>
      <c r="N55" s="78">
        <v>0</v>
      </c>
    </row>
    <row r="56" spans="2:14">
      <c r="B56" t="s">
        <v>711</v>
      </c>
      <c r="C56" t="s">
        <v>712</v>
      </c>
      <c r="D56" t="s">
        <v>106</v>
      </c>
      <c r="E56" s="16"/>
      <c r="F56" t="s">
        <v>713</v>
      </c>
      <c r="G56" t="s">
        <v>590</v>
      </c>
      <c r="H56" t="s">
        <v>108</v>
      </c>
      <c r="I56" s="78">
        <v>2781373</v>
      </c>
      <c r="J56" s="78">
        <v>144</v>
      </c>
      <c r="K56" s="78">
        <v>4005.1771199999998</v>
      </c>
      <c r="L56" s="78">
        <v>0.09</v>
      </c>
      <c r="M56" s="78">
        <v>0.08</v>
      </c>
      <c r="N56" s="78">
        <v>0</v>
      </c>
    </row>
    <row r="57" spans="2:14">
      <c r="B57" t="s">
        <v>714</v>
      </c>
      <c r="C57" t="s">
        <v>715</v>
      </c>
      <c r="D57" t="s">
        <v>106</v>
      </c>
      <c r="E57" s="16"/>
      <c r="F57" t="s">
        <v>716</v>
      </c>
      <c r="G57" t="s">
        <v>590</v>
      </c>
      <c r="H57" t="s">
        <v>108</v>
      </c>
      <c r="I57" s="78">
        <v>19241</v>
      </c>
      <c r="J57" s="78">
        <v>10190</v>
      </c>
      <c r="K57" s="78">
        <v>1960.6578999999999</v>
      </c>
      <c r="L57" s="78">
        <v>0.08</v>
      </c>
      <c r="M57" s="78">
        <v>0.04</v>
      </c>
      <c r="N57" s="78">
        <v>0</v>
      </c>
    </row>
    <row r="58" spans="2:14">
      <c r="B58" t="s">
        <v>717</v>
      </c>
      <c r="C58" t="s">
        <v>718</v>
      </c>
      <c r="D58" t="s">
        <v>106</v>
      </c>
      <c r="E58" s="16"/>
      <c r="F58" t="s">
        <v>719</v>
      </c>
      <c r="G58" t="s">
        <v>438</v>
      </c>
      <c r="H58" t="s">
        <v>108</v>
      </c>
      <c r="I58" s="78">
        <v>262873.12</v>
      </c>
      <c r="J58" s="78">
        <v>3676</v>
      </c>
      <c r="K58" s="78">
        <v>9663.2158911999995</v>
      </c>
      <c r="L58" s="78">
        <v>0.24</v>
      </c>
      <c r="M58" s="78">
        <v>0.2</v>
      </c>
      <c r="N58" s="78">
        <v>0</v>
      </c>
    </row>
    <row r="59" spans="2:14">
      <c r="B59" t="s">
        <v>720</v>
      </c>
      <c r="C59" t="s">
        <v>721</v>
      </c>
      <c r="D59" t="s">
        <v>106</v>
      </c>
      <c r="E59" s="16"/>
      <c r="F59" t="s">
        <v>722</v>
      </c>
      <c r="G59" t="s">
        <v>438</v>
      </c>
      <c r="H59" t="s">
        <v>108</v>
      </c>
      <c r="I59" s="78">
        <v>15024</v>
      </c>
      <c r="J59" s="78">
        <v>21250</v>
      </c>
      <c r="K59" s="78">
        <v>3192.6</v>
      </c>
      <c r="L59" s="78">
        <v>0.12</v>
      </c>
      <c r="M59" s="78">
        <v>7.0000000000000007E-2</v>
      </c>
      <c r="N59" s="78">
        <v>0</v>
      </c>
    </row>
    <row r="60" spans="2:14">
      <c r="B60" t="s">
        <v>723</v>
      </c>
      <c r="C60" t="s">
        <v>724</v>
      </c>
      <c r="D60" t="s">
        <v>106</v>
      </c>
      <c r="E60" s="16"/>
      <c r="F60" t="s">
        <v>437</v>
      </c>
      <c r="G60" t="s">
        <v>438</v>
      </c>
      <c r="H60" t="s">
        <v>108</v>
      </c>
      <c r="I60" s="78">
        <v>4163</v>
      </c>
      <c r="J60" s="78">
        <v>129700</v>
      </c>
      <c r="K60" s="78">
        <v>5399.4110000000001</v>
      </c>
      <c r="L60" s="78">
        <v>0.21</v>
      </c>
      <c r="M60" s="78">
        <v>0.11</v>
      </c>
      <c r="N60" s="78">
        <v>0</v>
      </c>
    </row>
    <row r="61" spans="2:14">
      <c r="B61" t="s">
        <v>725</v>
      </c>
      <c r="C61" t="s">
        <v>726</v>
      </c>
      <c r="D61" t="s">
        <v>106</v>
      </c>
      <c r="E61" s="16"/>
      <c r="F61" t="s">
        <v>488</v>
      </c>
      <c r="G61" t="s">
        <v>438</v>
      </c>
      <c r="H61" t="s">
        <v>108</v>
      </c>
      <c r="I61" s="78">
        <v>121557</v>
      </c>
      <c r="J61" s="78">
        <v>5328</v>
      </c>
      <c r="K61" s="78">
        <v>6476.5569599999999</v>
      </c>
      <c r="L61" s="78">
        <v>0.47</v>
      </c>
      <c r="M61" s="78">
        <v>0.14000000000000001</v>
      </c>
      <c r="N61" s="78">
        <v>0</v>
      </c>
    </row>
    <row r="62" spans="2:14">
      <c r="B62" t="s">
        <v>727</v>
      </c>
      <c r="C62" t="s">
        <v>728</v>
      </c>
      <c r="D62" t="s">
        <v>106</v>
      </c>
      <c r="E62" s="16"/>
      <c r="F62" t="s">
        <v>479</v>
      </c>
      <c r="G62" t="s">
        <v>438</v>
      </c>
      <c r="H62" t="s">
        <v>108</v>
      </c>
      <c r="I62" s="78">
        <v>4719984</v>
      </c>
      <c r="J62" s="78">
        <v>667</v>
      </c>
      <c r="K62" s="78">
        <v>31482.293280000002</v>
      </c>
      <c r="L62" s="78">
        <v>1.1599999999999999</v>
      </c>
      <c r="M62" s="78">
        <v>0.66</v>
      </c>
      <c r="N62" s="78">
        <v>0.02</v>
      </c>
    </row>
    <row r="63" spans="2:14">
      <c r="B63" t="s">
        <v>729</v>
      </c>
      <c r="C63" t="s">
        <v>730</v>
      </c>
      <c r="D63" t="s">
        <v>106</v>
      </c>
      <c r="E63" s="16"/>
      <c r="F63" t="s">
        <v>731</v>
      </c>
      <c r="G63" t="s">
        <v>438</v>
      </c>
      <c r="H63" t="s">
        <v>108</v>
      </c>
      <c r="I63" s="78">
        <v>399163</v>
      </c>
      <c r="J63" s="78">
        <v>601.79999999999995</v>
      </c>
      <c r="K63" s="78">
        <v>2402.162934</v>
      </c>
      <c r="L63" s="78">
        <v>0.11</v>
      </c>
      <c r="M63" s="78">
        <v>0.05</v>
      </c>
      <c r="N63" s="78">
        <v>0</v>
      </c>
    </row>
    <row r="64" spans="2:14">
      <c r="B64" t="s">
        <v>732</v>
      </c>
      <c r="C64" t="s">
        <v>733</v>
      </c>
      <c r="D64" t="s">
        <v>106</v>
      </c>
      <c r="E64" s="16"/>
      <c r="F64" t="s">
        <v>734</v>
      </c>
      <c r="G64" t="s">
        <v>133</v>
      </c>
      <c r="H64" t="s">
        <v>108</v>
      </c>
      <c r="I64" s="78">
        <v>227608</v>
      </c>
      <c r="J64" s="78">
        <v>3634</v>
      </c>
      <c r="K64" s="78">
        <v>8271.2747199999994</v>
      </c>
      <c r="L64" s="78">
        <v>0.24</v>
      </c>
      <c r="M64" s="78">
        <v>0.17</v>
      </c>
      <c r="N64" s="78">
        <v>0</v>
      </c>
    </row>
    <row r="65" spans="2:14">
      <c r="B65" t="s">
        <v>735</v>
      </c>
      <c r="C65" t="s">
        <v>736</v>
      </c>
      <c r="D65" t="s">
        <v>106</v>
      </c>
      <c r="E65" s="16"/>
      <c r="F65" t="s">
        <v>737</v>
      </c>
      <c r="G65" t="s">
        <v>133</v>
      </c>
      <c r="H65" t="s">
        <v>108</v>
      </c>
      <c r="I65" s="78">
        <v>461584</v>
      </c>
      <c r="J65" s="78">
        <v>1765</v>
      </c>
      <c r="K65" s="78">
        <v>8146.9575999999997</v>
      </c>
      <c r="L65" s="78">
        <v>0.28999999999999998</v>
      </c>
      <c r="M65" s="78">
        <v>0.17</v>
      </c>
      <c r="N65" s="78">
        <v>0</v>
      </c>
    </row>
    <row r="66" spans="2:14">
      <c r="B66" t="s">
        <v>738</v>
      </c>
      <c r="C66" t="s">
        <v>739</v>
      </c>
      <c r="D66" t="s">
        <v>106</v>
      </c>
      <c r="E66" s="16"/>
      <c r="F66" t="s">
        <v>740</v>
      </c>
      <c r="G66" t="s">
        <v>133</v>
      </c>
      <c r="H66" t="s">
        <v>108</v>
      </c>
      <c r="I66" s="78">
        <v>30836</v>
      </c>
      <c r="J66" s="78">
        <v>14590</v>
      </c>
      <c r="K66" s="78">
        <v>4498.9723999999997</v>
      </c>
      <c r="L66" s="78">
        <v>0.23</v>
      </c>
      <c r="M66" s="78">
        <v>0.09</v>
      </c>
      <c r="N66" s="78">
        <v>0</v>
      </c>
    </row>
    <row r="67" spans="2:14">
      <c r="B67" t="s">
        <v>741</v>
      </c>
      <c r="C67" t="s">
        <v>742</v>
      </c>
      <c r="D67" t="s">
        <v>106</v>
      </c>
      <c r="E67" s="16"/>
      <c r="F67" t="s">
        <v>743</v>
      </c>
      <c r="G67" t="s">
        <v>133</v>
      </c>
      <c r="H67" t="s">
        <v>108</v>
      </c>
      <c r="I67" s="78">
        <v>1603323</v>
      </c>
      <c r="J67" s="78">
        <v>1262</v>
      </c>
      <c r="K67" s="78">
        <v>20233.936259999999</v>
      </c>
      <c r="L67" s="78">
        <v>0.76</v>
      </c>
      <c r="M67" s="78">
        <v>0.43</v>
      </c>
      <c r="N67" s="78">
        <v>0.01</v>
      </c>
    </row>
    <row r="68" spans="2:14">
      <c r="B68" t="s">
        <v>744</v>
      </c>
      <c r="C68" t="s">
        <v>745</v>
      </c>
      <c r="D68" t="s">
        <v>106</v>
      </c>
      <c r="E68" s="16"/>
      <c r="F68" t="s">
        <v>746</v>
      </c>
      <c r="G68" t="s">
        <v>134</v>
      </c>
      <c r="H68" t="s">
        <v>108</v>
      </c>
      <c r="I68" s="78">
        <v>443302</v>
      </c>
      <c r="J68" s="78">
        <v>1089</v>
      </c>
      <c r="K68" s="78">
        <v>4827.5587800000003</v>
      </c>
      <c r="L68" s="78">
        <v>0.66</v>
      </c>
      <c r="M68" s="78">
        <v>0.1</v>
      </c>
      <c r="N68" s="78">
        <v>0</v>
      </c>
    </row>
    <row r="69" spans="2:14">
      <c r="B69" s="79" t="s">
        <v>747</v>
      </c>
      <c r="E69" s="16"/>
      <c r="F69" s="16"/>
      <c r="G69" s="16"/>
      <c r="I69" s="80">
        <v>46880024.350000001</v>
      </c>
      <c r="K69" s="80">
        <v>257022.87430580001</v>
      </c>
      <c r="M69" s="80">
        <v>5.41</v>
      </c>
      <c r="N69" s="80">
        <v>0.13</v>
      </c>
    </row>
    <row r="70" spans="2:14">
      <c r="B70" s="79" t="s">
        <v>748</v>
      </c>
      <c r="E70" s="16"/>
      <c r="F70" s="16"/>
      <c r="G70" s="16"/>
    </row>
    <row r="71" spans="2:14">
      <c r="B71" t="s">
        <v>749</v>
      </c>
      <c r="C71" t="s">
        <v>750</v>
      </c>
      <c r="D71" t="s">
        <v>106</v>
      </c>
      <c r="E71" s="16"/>
      <c r="F71" t="s">
        <v>751</v>
      </c>
      <c r="G71" t="s">
        <v>590</v>
      </c>
      <c r="H71" t="s">
        <v>108</v>
      </c>
      <c r="I71" s="78">
        <v>53681</v>
      </c>
      <c r="J71" s="78">
        <v>10620</v>
      </c>
      <c r="K71" s="78">
        <v>5700.9222</v>
      </c>
      <c r="L71" s="78">
        <v>0.84</v>
      </c>
      <c r="M71" s="78">
        <v>0.12</v>
      </c>
      <c r="N71" s="78">
        <v>0</v>
      </c>
    </row>
    <row r="72" spans="2:14">
      <c r="B72" t="s">
        <v>752</v>
      </c>
      <c r="C72" t="s">
        <v>753</v>
      </c>
      <c r="D72" t="s">
        <v>106</v>
      </c>
      <c r="E72" s="16"/>
      <c r="F72" t="s">
        <v>754</v>
      </c>
      <c r="G72" t="s">
        <v>438</v>
      </c>
      <c r="H72" t="s">
        <v>108</v>
      </c>
      <c r="I72" s="78">
        <v>71849</v>
      </c>
      <c r="J72" s="78">
        <v>458</v>
      </c>
      <c r="K72" s="78">
        <v>329.06842</v>
      </c>
      <c r="L72" s="78">
        <v>0.05</v>
      </c>
      <c r="M72" s="78">
        <v>0.01</v>
      </c>
      <c r="N72" s="78">
        <v>0</v>
      </c>
    </row>
    <row r="73" spans="2:14">
      <c r="B73" t="s">
        <v>755</v>
      </c>
      <c r="C73" t="s">
        <v>756</v>
      </c>
      <c r="D73" t="s">
        <v>106</v>
      </c>
      <c r="E73" s="16"/>
      <c r="F73" t="s">
        <v>757</v>
      </c>
      <c r="G73" t="s">
        <v>438</v>
      </c>
      <c r="H73" t="s">
        <v>108</v>
      </c>
      <c r="I73" s="78">
        <v>1222439</v>
      </c>
      <c r="J73" s="78">
        <v>871.3</v>
      </c>
      <c r="K73" s="78">
        <v>10651.111007</v>
      </c>
      <c r="L73" s="78">
        <v>1.48</v>
      </c>
      <c r="M73" s="78">
        <v>0.22</v>
      </c>
      <c r="N73" s="78">
        <v>0.01</v>
      </c>
    </row>
    <row r="74" spans="2:14">
      <c r="B74" t="s">
        <v>758</v>
      </c>
      <c r="C74" t="s">
        <v>759</v>
      </c>
      <c r="D74" t="s">
        <v>106</v>
      </c>
      <c r="E74" s="16"/>
      <c r="F74" t="s">
        <v>760</v>
      </c>
      <c r="G74" t="s">
        <v>133</v>
      </c>
      <c r="H74" t="s">
        <v>108</v>
      </c>
      <c r="I74" s="78">
        <v>319877</v>
      </c>
      <c r="J74" s="78">
        <v>3100</v>
      </c>
      <c r="K74" s="78">
        <v>9916.1869999999999</v>
      </c>
      <c r="L74" s="78">
        <v>1.48</v>
      </c>
      <c r="M74" s="78">
        <v>0.21</v>
      </c>
      <c r="N74" s="78">
        <v>0.01</v>
      </c>
    </row>
    <row r="75" spans="2:14">
      <c r="B75" t="s">
        <v>761</v>
      </c>
      <c r="C75" t="s">
        <v>762</v>
      </c>
      <c r="D75" t="s">
        <v>106</v>
      </c>
      <c r="E75" s="16"/>
      <c r="F75" t="s">
        <v>763</v>
      </c>
      <c r="G75" t="s">
        <v>133</v>
      </c>
      <c r="H75" t="s">
        <v>108</v>
      </c>
      <c r="I75" s="78">
        <v>285826</v>
      </c>
      <c r="J75" s="78">
        <v>4400</v>
      </c>
      <c r="K75" s="78">
        <v>12576.343999999999</v>
      </c>
      <c r="L75" s="78">
        <v>2.62</v>
      </c>
      <c r="M75" s="78">
        <v>0.26</v>
      </c>
      <c r="N75" s="78">
        <v>0.01</v>
      </c>
    </row>
    <row r="76" spans="2:14">
      <c r="B76" s="79" t="s">
        <v>764</v>
      </c>
      <c r="E76" s="16"/>
      <c r="F76" s="16"/>
      <c r="G76" s="16"/>
      <c r="I76" s="80">
        <v>1953672</v>
      </c>
      <c r="K76" s="80">
        <v>39173.632626999999</v>
      </c>
      <c r="M76" s="80">
        <v>0.82</v>
      </c>
      <c r="N76" s="80">
        <v>0.02</v>
      </c>
    </row>
    <row r="77" spans="2:14">
      <c r="B77" s="79" t="s">
        <v>765</v>
      </c>
      <c r="E77" s="16"/>
      <c r="F77" s="16"/>
      <c r="G77" s="16"/>
    </row>
    <row r="78" spans="2:14">
      <c r="B78" t="s">
        <v>196</v>
      </c>
      <c r="C78" t="s">
        <v>196</v>
      </c>
      <c r="E78" s="16"/>
      <c r="F78" s="16"/>
      <c r="G78" t="s">
        <v>196</v>
      </c>
      <c r="H78" t="s">
        <v>196</v>
      </c>
      <c r="I78" s="78">
        <v>0</v>
      </c>
      <c r="J78" s="78">
        <v>0</v>
      </c>
      <c r="K78" s="78">
        <v>0</v>
      </c>
      <c r="L78" s="78">
        <v>0</v>
      </c>
      <c r="M78" s="78">
        <v>0</v>
      </c>
      <c r="N78" s="78">
        <v>0</v>
      </c>
    </row>
    <row r="79" spans="2:14">
      <c r="B79" s="79" t="s">
        <v>766</v>
      </c>
      <c r="E79" s="16"/>
      <c r="F79" s="16"/>
      <c r="G79" s="16"/>
      <c r="I79" s="80">
        <v>0</v>
      </c>
      <c r="K79" s="80">
        <v>0</v>
      </c>
      <c r="M79" s="80">
        <v>0</v>
      </c>
      <c r="N79" s="80">
        <v>0</v>
      </c>
    </row>
    <row r="80" spans="2:14">
      <c r="B80" s="79" t="s">
        <v>267</v>
      </c>
      <c r="E80" s="16"/>
      <c r="F80" s="16"/>
      <c r="G80" s="16"/>
      <c r="I80" s="80">
        <v>434649113.57999998</v>
      </c>
      <c r="K80" s="80">
        <v>4228596.0656340001</v>
      </c>
      <c r="M80" s="80">
        <v>88.99</v>
      </c>
      <c r="N80" s="80">
        <v>2.19</v>
      </c>
    </row>
    <row r="81" spans="2:14">
      <c r="B81" s="79" t="s">
        <v>268</v>
      </c>
      <c r="E81" s="16"/>
      <c r="F81" s="16"/>
      <c r="G81" s="16"/>
    </row>
    <row r="82" spans="2:14">
      <c r="B82" s="79" t="s">
        <v>378</v>
      </c>
      <c r="E82" s="16"/>
      <c r="F82" s="16"/>
      <c r="G82" s="16"/>
    </row>
    <row r="83" spans="2:14">
      <c r="B83" t="s">
        <v>767</v>
      </c>
      <c r="C83" t="s">
        <v>768</v>
      </c>
      <c r="D83" t="s">
        <v>769</v>
      </c>
      <c r="E83" t="s">
        <v>553</v>
      </c>
      <c r="F83" t="s">
        <v>770</v>
      </c>
      <c r="G83" t="s">
        <v>771</v>
      </c>
      <c r="H83" t="s">
        <v>112</v>
      </c>
      <c r="I83" s="78">
        <v>44000</v>
      </c>
      <c r="J83" s="78">
        <v>1041</v>
      </c>
      <c r="K83" s="78">
        <v>1724.97864</v>
      </c>
      <c r="L83" s="78">
        <v>0.16</v>
      </c>
      <c r="M83" s="78">
        <v>0.04</v>
      </c>
      <c r="N83" s="78">
        <v>0</v>
      </c>
    </row>
    <row r="84" spans="2:14">
      <c r="B84" t="s">
        <v>772</v>
      </c>
      <c r="C84" t="s">
        <v>773</v>
      </c>
      <c r="D84" t="s">
        <v>769</v>
      </c>
      <c r="E84" t="s">
        <v>553</v>
      </c>
      <c r="F84" t="s">
        <v>774</v>
      </c>
      <c r="G84" t="s">
        <v>637</v>
      </c>
      <c r="H84" t="s">
        <v>112</v>
      </c>
      <c r="I84" s="78">
        <v>12815</v>
      </c>
      <c r="J84" s="78">
        <v>1244</v>
      </c>
      <c r="K84" s="78">
        <v>600.37044760000003</v>
      </c>
      <c r="L84" s="78">
        <v>0.06</v>
      </c>
      <c r="M84" s="78">
        <v>0.01</v>
      </c>
      <c r="N84" s="78">
        <v>0</v>
      </c>
    </row>
    <row r="85" spans="2:14">
      <c r="B85" t="s">
        <v>775</v>
      </c>
      <c r="C85" t="s">
        <v>776</v>
      </c>
      <c r="D85" t="s">
        <v>769</v>
      </c>
      <c r="E85" t="s">
        <v>553</v>
      </c>
      <c r="F85" t="s">
        <v>710</v>
      </c>
      <c r="G85" t="s">
        <v>637</v>
      </c>
      <c r="H85" t="s">
        <v>112</v>
      </c>
      <c r="I85" s="78">
        <v>156341</v>
      </c>
      <c r="J85" s="78">
        <v>558</v>
      </c>
      <c r="K85" s="78">
        <v>3285.3935494799998</v>
      </c>
      <c r="L85" s="78">
        <v>0.31</v>
      </c>
      <c r="M85" s="78">
        <v>7.0000000000000007E-2</v>
      </c>
      <c r="N85" s="78">
        <v>0</v>
      </c>
    </row>
    <row r="86" spans="2:14">
      <c r="B86" t="s">
        <v>777</v>
      </c>
      <c r="C86" t="s">
        <v>778</v>
      </c>
      <c r="D86" t="s">
        <v>769</v>
      </c>
      <c r="E86" t="s">
        <v>553</v>
      </c>
      <c r="F86" t="s">
        <v>779</v>
      </c>
      <c r="G86" t="s">
        <v>590</v>
      </c>
      <c r="H86" t="s">
        <v>112</v>
      </c>
      <c r="I86" s="78">
        <v>40579</v>
      </c>
      <c r="J86" s="78">
        <v>651</v>
      </c>
      <c r="K86" s="78">
        <v>994.86154613999997</v>
      </c>
      <c r="L86" s="78">
        <v>0.16</v>
      </c>
      <c r="M86" s="78">
        <v>0.02</v>
      </c>
      <c r="N86" s="78">
        <v>0</v>
      </c>
    </row>
    <row r="87" spans="2:14">
      <c r="B87" t="s">
        <v>780</v>
      </c>
      <c r="C87" t="s">
        <v>781</v>
      </c>
      <c r="D87" t="s">
        <v>588</v>
      </c>
      <c r="E87" t="s">
        <v>553</v>
      </c>
      <c r="F87" t="s">
        <v>636</v>
      </c>
      <c r="G87" t="s">
        <v>590</v>
      </c>
      <c r="H87" t="s">
        <v>112</v>
      </c>
      <c r="I87" s="78">
        <v>1998627</v>
      </c>
      <c r="J87" s="78">
        <v>1039</v>
      </c>
      <c r="K87" s="78">
        <v>78203.756239979994</v>
      </c>
      <c r="L87" s="78">
        <v>0.37</v>
      </c>
      <c r="M87" s="78">
        <v>1.65</v>
      </c>
      <c r="N87" s="78">
        <v>0.04</v>
      </c>
    </row>
    <row r="88" spans="2:14">
      <c r="B88" t="s">
        <v>782</v>
      </c>
      <c r="C88" t="s">
        <v>783</v>
      </c>
      <c r="D88" t="s">
        <v>588</v>
      </c>
      <c r="E88" t="s">
        <v>553</v>
      </c>
      <c r="F88" t="s">
        <v>648</v>
      </c>
      <c r="G88" t="s">
        <v>590</v>
      </c>
      <c r="H88" t="s">
        <v>112</v>
      </c>
      <c r="I88" s="78">
        <v>88482</v>
      </c>
      <c r="J88" s="78">
        <v>5351</v>
      </c>
      <c r="K88" s="78">
        <v>17830.77407412</v>
      </c>
      <c r="L88" s="78">
        <v>0.01</v>
      </c>
      <c r="M88" s="78">
        <v>0.38</v>
      </c>
      <c r="N88" s="78">
        <v>0.01</v>
      </c>
    </row>
    <row r="89" spans="2:14">
      <c r="B89" t="s">
        <v>784</v>
      </c>
      <c r="C89" t="s">
        <v>785</v>
      </c>
      <c r="D89" t="s">
        <v>769</v>
      </c>
      <c r="E89" t="s">
        <v>553</v>
      </c>
      <c r="F89" t="s">
        <v>786</v>
      </c>
      <c r="G89" t="s">
        <v>135</v>
      </c>
      <c r="H89" t="s">
        <v>112</v>
      </c>
      <c r="I89" s="78">
        <v>74320</v>
      </c>
      <c r="J89" s="78">
        <v>8747</v>
      </c>
      <c r="K89" s="78">
        <v>24481.901326399999</v>
      </c>
      <c r="L89" s="78">
        <v>0.04</v>
      </c>
      <c r="M89" s="78">
        <v>0.52</v>
      </c>
      <c r="N89" s="78">
        <v>0.01</v>
      </c>
    </row>
    <row r="90" spans="2:14">
      <c r="B90" t="s">
        <v>787</v>
      </c>
      <c r="C90" t="s">
        <v>788</v>
      </c>
      <c r="D90" t="s">
        <v>769</v>
      </c>
      <c r="E90" t="s">
        <v>553</v>
      </c>
      <c r="F90" t="s">
        <v>789</v>
      </c>
      <c r="G90" t="s">
        <v>135</v>
      </c>
      <c r="H90" t="s">
        <v>112</v>
      </c>
      <c r="I90" s="78">
        <v>17858</v>
      </c>
      <c r="J90" s="78">
        <v>523</v>
      </c>
      <c r="K90" s="78">
        <v>351.73438243999999</v>
      </c>
      <c r="L90" s="78">
        <v>0.05</v>
      </c>
      <c r="M90" s="78">
        <v>0.01</v>
      </c>
      <c r="N90" s="78">
        <v>0</v>
      </c>
    </row>
    <row r="91" spans="2:14">
      <c r="B91" s="79" t="s">
        <v>379</v>
      </c>
      <c r="E91" s="16"/>
      <c r="F91" s="16"/>
      <c r="G91" s="16"/>
      <c r="I91" s="80">
        <v>2433022</v>
      </c>
      <c r="K91" s="80">
        <v>127473.77020616</v>
      </c>
      <c r="M91" s="80">
        <v>2.68</v>
      </c>
      <c r="N91" s="80">
        <v>7.0000000000000007E-2</v>
      </c>
    </row>
    <row r="92" spans="2:14">
      <c r="B92" s="79" t="s">
        <v>380</v>
      </c>
      <c r="E92" s="16"/>
      <c r="F92" s="16"/>
      <c r="G92" s="16"/>
    </row>
    <row r="93" spans="2:14">
      <c r="B93" t="s">
        <v>790</v>
      </c>
      <c r="C93" t="s">
        <v>791</v>
      </c>
      <c r="D93" t="s">
        <v>769</v>
      </c>
      <c r="E93" t="s">
        <v>553</v>
      </c>
      <c r="F93" t="s">
        <v>640</v>
      </c>
      <c r="G93" t="s">
        <v>590</v>
      </c>
      <c r="H93" t="s">
        <v>112</v>
      </c>
      <c r="I93" s="78">
        <v>1103738</v>
      </c>
      <c r="J93" s="78">
        <v>4635</v>
      </c>
      <c r="K93" s="78">
        <v>192661.99322579999</v>
      </c>
      <c r="L93" s="78">
        <v>0.22</v>
      </c>
      <c r="M93" s="78">
        <v>4.05</v>
      </c>
      <c r="N93" s="78">
        <v>0.1</v>
      </c>
    </row>
    <row r="94" spans="2:14">
      <c r="B94" t="s">
        <v>792</v>
      </c>
      <c r="C94" t="s">
        <v>793</v>
      </c>
      <c r="D94" t="s">
        <v>588</v>
      </c>
      <c r="E94" t="s">
        <v>553</v>
      </c>
      <c r="F94" t="s">
        <v>610</v>
      </c>
      <c r="G94" t="s">
        <v>590</v>
      </c>
      <c r="H94" t="s">
        <v>112</v>
      </c>
      <c r="I94" s="78">
        <v>542842</v>
      </c>
      <c r="J94" s="78">
        <v>4124</v>
      </c>
      <c r="K94" s="78">
        <v>84308.704165279996</v>
      </c>
      <c r="L94" s="78">
        <v>1.1000000000000001</v>
      </c>
      <c r="M94" s="78">
        <v>1.77</v>
      </c>
      <c r="N94" s="78">
        <v>0.04</v>
      </c>
    </row>
    <row r="95" spans="2:14">
      <c r="B95" t="s">
        <v>794</v>
      </c>
      <c r="C95" t="s">
        <v>795</v>
      </c>
      <c r="D95" t="s">
        <v>769</v>
      </c>
      <c r="E95" t="s">
        <v>553</v>
      </c>
      <c r="F95" t="s">
        <v>589</v>
      </c>
      <c r="G95" t="s">
        <v>590</v>
      </c>
      <c r="H95" t="s">
        <v>112</v>
      </c>
      <c r="I95" s="78">
        <v>165238</v>
      </c>
      <c r="J95" s="78">
        <v>12793</v>
      </c>
      <c r="K95" s="78">
        <v>79609.087382440004</v>
      </c>
      <c r="L95" s="78">
        <v>0.12</v>
      </c>
      <c r="M95" s="78">
        <v>1.68</v>
      </c>
      <c r="N95" s="78">
        <v>0.04</v>
      </c>
    </row>
    <row r="96" spans="2:14">
      <c r="B96" t="s">
        <v>796</v>
      </c>
      <c r="C96" t="s">
        <v>797</v>
      </c>
      <c r="D96" t="s">
        <v>769</v>
      </c>
      <c r="E96" t="s">
        <v>553</v>
      </c>
      <c r="F96" t="s">
        <v>798</v>
      </c>
      <c r="G96" t="s">
        <v>135</v>
      </c>
      <c r="H96" t="s">
        <v>112</v>
      </c>
      <c r="I96" s="78">
        <v>97642</v>
      </c>
      <c r="J96" s="78">
        <v>6042</v>
      </c>
      <c r="K96" s="78">
        <v>22217.628624239998</v>
      </c>
      <c r="L96" s="78">
        <v>0.06</v>
      </c>
      <c r="M96" s="78">
        <v>0.47</v>
      </c>
      <c r="N96" s="78">
        <v>0.01</v>
      </c>
    </row>
    <row r="97" spans="2:14">
      <c r="B97" t="s">
        <v>799</v>
      </c>
      <c r="C97" t="s">
        <v>800</v>
      </c>
      <c r="D97" t="s">
        <v>769</v>
      </c>
      <c r="E97" t="s">
        <v>553</v>
      </c>
      <c r="F97" t="s">
        <v>801</v>
      </c>
      <c r="G97" t="s">
        <v>135</v>
      </c>
      <c r="H97" t="s">
        <v>112</v>
      </c>
      <c r="I97" s="78">
        <v>135389</v>
      </c>
      <c r="J97" s="78">
        <v>3338</v>
      </c>
      <c r="K97" s="78">
        <v>17019.626632119998</v>
      </c>
      <c r="L97" s="78">
        <v>0.22</v>
      </c>
      <c r="M97" s="78">
        <v>0.36</v>
      </c>
      <c r="N97" s="78">
        <v>0.01</v>
      </c>
    </row>
    <row r="98" spans="2:14">
      <c r="B98" s="79" t="s">
        <v>381</v>
      </c>
      <c r="E98" s="16"/>
      <c r="F98" s="16"/>
      <c r="G98" s="16"/>
      <c r="I98" s="80">
        <v>2044849</v>
      </c>
      <c r="K98" s="80">
        <v>395817.04002988001</v>
      </c>
      <c r="M98" s="80">
        <v>8.33</v>
      </c>
      <c r="N98" s="80">
        <v>0.2</v>
      </c>
    </row>
    <row r="99" spans="2:14">
      <c r="B99" s="79" t="s">
        <v>273</v>
      </c>
      <c r="E99" s="16"/>
      <c r="F99" s="16"/>
      <c r="G99" s="16"/>
      <c r="I99" s="80">
        <v>4477871</v>
      </c>
      <c r="K99" s="80">
        <v>523290.81023603998</v>
      </c>
      <c r="M99" s="80">
        <v>11.01</v>
      </c>
      <c r="N99" s="80">
        <v>0.27</v>
      </c>
    </row>
    <row r="100" spans="2:14">
      <c r="B100" t="s">
        <v>274</v>
      </c>
      <c r="E100" s="16"/>
      <c r="F100" s="16"/>
      <c r="G100" s="16"/>
    </row>
    <row r="101" spans="2:14">
      <c r="E101" s="16"/>
      <c r="F101" s="16"/>
      <c r="G101" s="16"/>
    </row>
    <row r="102" spans="2:14">
      <c r="E102" s="16"/>
      <c r="F102" s="16"/>
      <c r="G102" s="16"/>
    </row>
    <row r="103" spans="2:14">
      <c r="E103" s="16"/>
      <c r="F103" s="16"/>
      <c r="G103" s="16"/>
    </row>
    <row r="104" spans="2:14">
      <c r="E104" s="16"/>
      <c r="F104" s="16"/>
      <c r="G104" s="16"/>
    </row>
    <row r="105" spans="2:14">
      <c r="E105" s="16"/>
      <c r="F105" s="16"/>
      <c r="G105" s="16"/>
    </row>
    <row r="106" spans="2:14">
      <c r="E106" s="16"/>
      <c r="F106" s="16"/>
      <c r="G106" s="16"/>
    </row>
    <row r="107" spans="2:14">
      <c r="E107" s="16"/>
      <c r="F107" s="16"/>
      <c r="G107" s="16"/>
    </row>
    <row r="108" spans="2:14">
      <c r="E108" s="16"/>
      <c r="F108" s="16"/>
      <c r="G108" s="16"/>
    </row>
    <row r="109" spans="2:14">
      <c r="E109" s="16"/>
      <c r="F109" s="16"/>
      <c r="G109" s="16"/>
    </row>
    <row r="110" spans="2:14">
      <c r="E110" s="16"/>
      <c r="F110" s="16"/>
      <c r="G110" s="16"/>
    </row>
    <row r="111" spans="2:14">
      <c r="E111" s="16"/>
      <c r="F111" s="16"/>
      <c r="G111" s="16"/>
    </row>
    <row r="112" spans="2:14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19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1"/>
      <c r="BJ6" s="19"/>
    </row>
    <row r="7" spans="2:62" ht="26.25" customHeight="1">
      <c r="B7" s="119" t="s">
        <v>97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147226307</v>
      </c>
      <c r="I11" s="7"/>
      <c r="J11" s="77">
        <v>9584941.7950221449</v>
      </c>
      <c r="K11" s="7"/>
      <c r="L11" s="77">
        <v>100</v>
      </c>
      <c r="M11" s="77">
        <v>4.96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</row>
    <row r="13" spans="2:62">
      <c r="B13" s="79" t="s">
        <v>802</v>
      </c>
      <c r="D13" s="16"/>
      <c r="E13" s="16"/>
      <c r="F13" s="16"/>
      <c r="G13" s="16"/>
    </row>
    <row r="14" spans="2:62">
      <c r="B14" t="s">
        <v>803</v>
      </c>
      <c r="C14" t="s">
        <v>804</v>
      </c>
      <c r="D14" t="s">
        <v>106</v>
      </c>
      <c r="E14" t="s">
        <v>805</v>
      </c>
      <c r="F14" t="s">
        <v>806</v>
      </c>
      <c r="G14" t="s">
        <v>108</v>
      </c>
      <c r="H14" s="78">
        <v>1681200</v>
      </c>
      <c r="I14" s="78">
        <v>1453</v>
      </c>
      <c r="J14" s="78">
        <v>24427.835999999999</v>
      </c>
      <c r="K14" s="78">
        <v>1.97</v>
      </c>
      <c r="L14" s="78">
        <v>0.25</v>
      </c>
      <c r="M14" s="78">
        <v>0.01</v>
      </c>
    </row>
    <row r="15" spans="2:62">
      <c r="B15" t="s">
        <v>807</v>
      </c>
      <c r="C15" t="s">
        <v>808</v>
      </c>
      <c r="D15" t="s">
        <v>106</v>
      </c>
      <c r="E15" t="s">
        <v>805</v>
      </c>
      <c r="F15" t="s">
        <v>806</v>
      </c>
      <c r="G15" t="s">
        <v>108</v>
      </c>
      <c r="H15" s="78">
        <v>12823525</v>
      </c>
      <c r="I15" s="78">
        <v>736.2</v>
      </c>
      <c r="J15" s="78">
        <v>94406.79105</v>
      </c>
      <c r="K15" s="78">
        <v>5.13</v>
      </c>
      <c r="L15" s="78">
        <v>0.98</v>
      </c>
      <c r="M15" s="78">
        <v>0.05</v>
      </c>
    </row>
    <row r="16" spans="2:62">
      <c r="B16" t="s">
        <v>809</v>
      </c>
      <c r="C16" t="s">
        <v>810</v>
      </c>
      <c r="D16" t="s">
        <v>106</v>
      </c>
      <c r="E16" t="s">
        <v>805</v>
      </c>
      <c r="F16" t="s">
        <v>806</v>
      </c>
      <c r="G16" t="s">
        <v>108</v>
      </c>
      <c r="H16" s="78">
        <v>6901686</v>
      </c>
      <c r="I16" s="78">
        <v>1249</v>
      </c>
      <c r="J16" s="78">
        <v>86202.058139999994</v>
      </c>
      <c r="K16" s="78">
        <v>3.34</v>
      </c>
      <c r="L16" s="78">
        <v>0.9</v>
      </c>
      <c r="M16" s="78">
        <v>0.04</v>
      </c>
    </row>
    <row r="17" spans="2:13">
      <c r="B17" t="s">
        <v>811</v>
      </c>
      <c r="C17" t="s">
        <v>812</v>
      </c>
      <c r="D17" t="s">
        <v>106</v>
      </c>
      <c r="E17" t="s">
        <v>813</v>
      </c>
      <c r="F17" t="s">
        <v>806</v>
      </c>
      <c r="G17" t="s">
        <v>108</v>
      </c>
      <c r="H17" s="78">
        <v>10640005</v>
      </c>
      <c r="I17" s="78">
        <v>735.1</v>
      </c>
      <c r="J17" s="78">
        <v>78214.676754999993</v>
      </c>
      <c r="K17" s="78">
        <v>10.199999999999999</v>
      </c>
      <c r="L17" s="78">
        <v>0.82</v>
      </c>
      <c r="M17" s="78">
        <v>0.04</v>
      </c>
    </row>
    <row r="18" spans="2:13">
      <c r="B18" t="s">
        <v>814</v>
      </c>
      <c r="C18" t="s">
        <v>815</v>
      </c>
      <c r="D18" t="s">
        <v>106</v>
      </c>
      <c r="E18" t="s">
        <v>813</v>
      </c>
      <c r="F18" t="s">
        <v>806</v>
      </c>
      <c r="G18" t="s">
        <v>108</v>
      </c>
      <c r="H18" s="78">
        <v>5675866</v>
      </c>
      <c r="I18" s="78">
        <v>1251</v>
      </c>
      <c r="J18" s="78">
        <v>71005.083660000004</v>
      </c>
      <c r="K18" s="78">
        <v>3.89</v>
      </c>
      <c r="L18" s="78">
        <v>0.74</v>
      </c>
      <c r="M18" s="78">
        <v>0.04</v>
      </c>
    </row>
    <row r="19" spans="2:13">
      <c r="B19" t="s">
        <v>816</v>
      </c>
      <c r="C19" t="s">
        <v>817</v>
      </c>
      <c r="D19" t="s">
        <v>106</v>
      </c>
      <c r="E19" t="s">
        <v>813</v>
      </c>
      <c r="F19" t="s">
        <v>806</v>
      </c>
      <c r="G19" t="s">
        <v>108</v>
      </c>
      <c r="H19" s="78">
        <v>18948612</v>
      </c>
      <c r="I19" s="78">
        <v>720.2</v>
      </c>
      <c r="J19" s="78">
        <v>136467.903624</v>
      </c>
      <c r="K19" s="78">
        <v>2.39</v>
      </c>
      <c r="L19" s="78">
        <v>1.42</v>
      </c>
      <c r="M19" s="78">
        <v>7.0000000000000007E-2</v>
      </c>
    </row>
    <row r="20" spans="2:13">
      <c r="B20" t="s">
        <v>818</v>
      </c>
      <c r="C20" t="s">
        <v>819</v>
      </c>
      <c r="D20" t="s">
        <v>106</v>
      </c>
      <c r="E20" t="s">
        <v>813</v>
      </c>
      <c r="F20" t="s">
        <v>806</v>
      </c>
      <c r="G20" t="s">
        <v>108</v>
      </c>
      <c r="H20" s="78">
        <v>14933694</v>
      </c>
      <c r="I20" s="78">
        <v>1249</v>
      </c>
      <c r="J20" s="78">
        <v>186521.83806000001</v>
      </c>
      <c r="K20" s="78">
        <v>5.86</v>
      </c>
      <c r="L20" s="78">
        <v>1.95</v>
      </c>
      <c r="M20" s="78">
        <v>0.1</v>
      </c>
    </row>
    <row r="21" spans="2:13">
      <c r="B21" t="s">
        <v>820</v>
      </c>
      <c r="C21" t="s">
        <v>821</v>
      </c>
      <c r="D21" t="s">
        <v>106</v>
      </c>
      <c r="E21" t="s">
        <v>813</v>
      </c>
      <c r="F21" t="s">
        <v>806</v>
      </c>
      <c r="G21" t="s">
        <v>108</v>
      </c>
      <c r="H21" s="78">
        <v>726243</v>
      </c>
      <c r="I21" s="78">
        <v>1451</v>
      </c>
      <c r="J21" s="78">
        <v>10537.78593</v>
      </c>
      <c r="K21" s="78">
        <v>0.23</v>
      </c>
      <c r="L21" s="78">
        <v>0.11</v>
      </c>
      <c r="M21" s="78">
        <v>0.01</v>
      </c>
    </row>
    <row r="22" spans="2:13">
      <c r="B22" t="s">
        <v>822</v>
      </c>
      <c r="C22" t="s">
        <v>823</v>
      </c>
      <c r="D22" t="s">
        <v>106</v>
      </c>
      <c r="E22" t="s">
        <v>824</v>
      </c>
      <c r="F22" t="s">
        <v>806</v>
      </c>
      <c r="G22" t="s">
        <v>108</v>
      </c>
      <c r="H22" s="78">
        <v>220968</v>
      </c>
      <c r="I22" s="78">
        <v>5500</v>
      </c>
      <c r="J22" s="78">
        <v>12153.24</v>
      </c>
      <c r="K22" s="78">
        <v>2.31</v>
      </c>
      <c r="L22" s="78">
        <v>0.13</v>
      </c>
      <c r="M22" s="78">
        <v>0.01</v>
      </c>
    </row>
    <row r="23" spans="2:13">
      <c r="B23" t="s">
        <v>825</v>
      </c>
      <c r="C23" t="s">
        <v>826</v>
      </c>
      <c r="D23" t="s">
        <v>106</v>
      </c>
      <c r="E23" t="s">
        <v>824</v>
      </c>
      <c r="F23" t="s">
        <v>806</v>
      </c>
      <c r="G23" t="s">
        <v>108</v>
      </c>
      <c r="H23" s="78">
        <v>5059728</v>
      </c>
      <c r="I23" s="78">
        <v>7085</v>
      </c>
      <c r="J23" s="78">
        <v>358481.72879999998</v>
      </c>
      <c r="K23" s="78">
        <v>6.32</v>
      </c>
      <c r="L23" s="78">
        <v>3.74</v>
      </c>
      <c r="M23" s="78">
        <v>0.19</v>
      </c>
    </row>
    <row r="24" spans="2:13">
      <c r="B24" t="s">
        <v>827</v>
      </c>
      <c r="C24" t="s">
        <v>828</v>
      </c>
      <c r="D24" t="s">
        <v>106</v>
      </c>
      <c r="E24" t="s">
        <v>824</v>
      </c>
      <c r="F24" t="s">
        <v>806</v>
      </c>
      <c r="G24" t="s">
        <v>108</v>
      </c>
      <c r="H24" s="78">
        <v>89062</v>
      </c>
      <c r="I24" s="78">
        <v>14490</v>
      </c>
      <c r="J24" s="78">
        <v>12905.0838</v>
      </c>
      <c r="K24" s="78">
        <v>0.32</v>
      </c>
      <c r="L24" s="78">
        <v>0.13</v>
      </c>
      <c r="M24" s="78">
        <v>0.01</v>
      </c>
    </row>
    <row r="25" spans="2:13">
      <c r="B25" t="s">
        <v>829</v>
      </c>
      <c r="C25" t="s">
        <v>830</v>
      </c>
      <c r="D25" t="s">
        <v>106</v>
      </c>
      <c r="E25" t="s">
        <v>824</v>
      </c>
      <c r="F25" t="s">
        <v>806</v>
      </c>
      <c r="G25" t="s">
        <v>108</v>
      </c>
      <c r="H25" s="78">
        <v>957028</v>
      </c>
      <c r="I25" s="78">
        <v>12510</v>
      </c>
      <c r="J25" s="78">
        <v>119724.2028</v>
      </c>
      <c r="K25" s="78">
        <v>0.93</v>
      </c>
      <c r="L25" s="78">
        <v>1.25</v>
      </c>
      <c r="M25" s="78">
        <v>0.06</v>
      </c>
    </row>
    <row r="26" spans="2:13">
      <c r="B26" t="s">
        <v>831</v>
      </c>
      <c r="C26" t="s">
        <v>832</v>
      </c>
      <c r="D26" t="s">
        <v>106</v>
      </c>
      <c r="E26" t="s">
        <v>833</v>
      </c>
      <c r="F26" t="s">
        <v>806</v>
      </c>
      <c r="G26" t="s">
        <v>108</v>
      </c>
      <c r="H26" s="78">
        <v>25125007</v>
      </c>
      <c r="I26" s="78">
        <v>735</v>
      </c>
      <c r="J26" s="78">
        <v>184668.80145</v>
      </c>
      <c r="K26" s="78">
        <v>2.57</v>
      </c>
      <c r="L26" s="78">
        <v>1.93</v>
      </c>
      <c r="M26" s="78">
        <v>0.1</v>
      </c>
    </row>
    <row r="27" spans="2:13">
      <c r="B27" t="s">
        <v>834</v>
      </c>
      <c r="C27" t="s">
        <v>835</v>
      </c>
      <c r="D27" t="s">
        <v>106</v>
      </c>
      <c r="E27" t="s">
        <v>836</v>
      </c>
      <c r="F27" t="s">
        <v>806</v>
      </c>
      <c r="G27" t="s">
        <v>108</v>
      </c>
      <c r="H27" s="78">
        <v>1698867</v>
      </c>
      <c r="I27" s="78">
        <v>1452</v>
      </c>
      <c r="J27" s="78">
        <v>24667.548839999999</v>
      </c>
      <c r="K27" s="78">
        <v>0.85</v>
      </c>
      <c r="L27" s="78">
        <v>0.26</v>
      </c>
      <c r="M27" s="78">
        <v>0.01</v>
      </c>
    </row>
    <row r="28" spans="2:13">
      <c r="B28" t="s">
        <v>837</v>
      </c>
      <c r="C28" t="s">
        <v>838</v>
      </c>
      <c r="D28" t="s">
        <v>106</v>
      </c>
      <c r="E28" t="s">
        <v>836</v>
      </c>
      <c r="F28" t="s">
        <v>806</v>
      </c>
      <c r="G28" t="s">
        <v>108</v>
      </c>
      <c r="H28" s="78">
        <v>1735373</v>
      </c>
      <c r="I28" s="78">
        <v>12490</v>
      </c>
      <c r="J28" s="78">
        <v>216748.0877</v>
      </c>
      <c r="K28" s="78">
        <v>4.2</v>
      </c>
      <c r="L28" s="78">
        <v>2.2599999999999998</v>
      </c>
      <c r="M28" s="78">
        <v>0.11</v>
      </c>
    </row>
    <row r="29" spans="2:13">
      <c r="B29" s="79" t="s">
        <v>839</v>
      </c>
      <c r="D29" s="16"/>
      <c r="E29" s="16"/>
      <c r="F29" s="16"/>
      <c r="G29" s="16"/>
      <c r="H29" s="80">
        <v>107216864</v>
      </c>
      <c r="J29" s="80">
        <v>1617132.6666089999</v>
      </c>
      <c r="L29" s="80">
        <v>16.87</v>
      </c>
      <c r="M29" s="80">
        <v>0.84</v>
      </c>
    </row>
    <row r="30" spans="2:13">
      <c r="B30" s="79" t="s">
        <v>840</v>
      </c>
      <c r="D30" s="16"/>
      <c r="E30" s="16"/>
      <c r="F30" s="16"/>
      <c r="G30" s="16"/>
    </row>
    <row r="31" spans="2:13">
      <c r="B31" t="s">
        <v>196</v>
      </c>
      <c r="C31" t="s">
        <v>196</v>
      </c>
      <c r="D31" s="16"/>
      <c r="E31" s="16"/>
      <c r="F31" t="s">
        <v>196</v>
      </c>
      <c r="G31" t="s">
        <v>196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841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s="79" t="s">
        <v>842</v>
      </c>
      <c r="D33" s="16"/>
      <c r="E33" s="16"/>
      <c r="F33" s="16"/>
      <c r="G33" s="16"/>
    </row>
    <row r="34" spans="2:13">
      <c r="B34" t="s">
        <v>196</v>
      </c>
      <c r="C34" t="s">
        <v>196</v>
      </c>
      <c r="D34" s="16"/>
      <c r="E34" s="16"/>
      <c r="F34" t="s">
        <v>196</v>
      </c>
      <c r="G34" t="s">
        <v>196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</row>
    <row r="35" spans="2:13">
      <c r="B35" s="79" t="s">
        <v>843</v>
      </c>
      <c r="D35" s="16"/>
      <c r="E35" s="16"/>
      <c r="F35" s="16"/>
      <c r="G35" s="16"/>
      <c r="H35" s="80">
        <v>0</v>
      </c>
      <c r="J35" s="80">
        <v>0</v>
      </c>
      <c r="L35" s="80">
        <v>0</v>
      </c>
      <c r="M35" s="80">
        <v>0</v>
      </c>
    </row>
    <row r="36" spans="2:13">
      <c r="B36" s="79" t="s">
        <v>129</v>
      </c>
      <c r="D36" s="16"/>
      <c r="E36" s="16"/>
      <c r="F36" s="16"/>
      <c r="G36" s="16"/>
    </row>
    <row r="37" spans="2:13">
      <c r="B37" t="s">
        <v>196</v>
      </c>
      <c r="C37" t="s">
        <v>196</v>
      </c>
      <c r="D37" s="16"/>
      <c r="E37" s="16"/>
      <c r="F37" t="s">
        <v>196</v>
      </c>
      <c r="G37" t="s">
        <v>196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</row>
    <row r="38" spans="2:13">
      <c r="B38" s="79" t="s">
        <v>550</v>
      </c>
      <c r="D38" s="16"/>
      <c r="E38" s="16"/>
      <c r="F38" s="16"/>
      <c r="G38" s="16"/>
      <c r="H38" s="80">
        <v>0</v>
      </c>
      <c r="J38" s="80">
        <v>0</v>
      </c>
      <c r="L38" s="80">
        <v>0</v>
      </c>
      <c r="M38" s="80">
        <v>0</v>
      </c>
    </row>
    <row r="39" spans="2:13">
      <c r="B39" s="79" t="s">
        <v>844</v>
      </c>
      <c r="D39" s="16"/>
      <c r="E39" s="16"/>
      <c r="F39" s="16"/>
      <c r="G39" s="16"/>
    </row>
    <row r="40" spans="2:13">
      <c r="B40" t="s">
        <v>196</v>
      </c>
      <c r="C40" t="s">
        <v>196</v>
      </c>
      <c r="D40" s="16"/>
      <c r="E40" s="16"/>
      <c r="F40" t="s">
        <v>196</v>
      </c>
      <c r="G40" t="s">
        <v>196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</row>
    <row r="41" spans="2:13">
      <c r="B41" s="79" t="s">
        <v>845</v>
      </c>
      <c r="D41" s="16"/>
      <c r="E41" s="16"/>
      <c r="F41" s="16"/>
      <c r="G41" s="16"/>
      <c r="H41" s="80">
        <v>0</v>
      </c>
      <c r="J41" s="80">
        <v>0</v>
      </c>
      <c r="L41" s="80">
        <v>0</v>
      </c>
      <c r="M41" s="80">
        <v>0</v>
      </c>
    </row>
    <row r="42" spans="2:13">
      <c r="B42" s="79" t="s">
        <v>846</v>
      </c>
      <c r="D42" s="16"/>
      <c r="E42" s="16"/>
      <c r="F42" s="16"/>
      <c r="G42" s="16"/>
    </row>
    <row r="43" spans="2:13">
      <c r="B43" t="s">
        <v>196</v>
      </c>
      <c r="C43" t="s">
        <v>196</v>
      </c>
      <c r="D43" s="16"/>
      <c r="E43" s="16"/>
      <c r="F43" t="s">
        <v>196</v>
      </c>
      <c r="G43" t="s">
        <v>196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</row>
    <row r="44" spans="2:13">
      <c r="B44" s="79" t="s">
        <v>847</v>
      </c>
      <c r="D44" s="16"/>
      <c r="E44" s="16"/>
      <c r="F44" s="16"/>
      <c r="G44" s="16"/>
      <c r="H44" s="80">
        <v>0</v>
      </c>
      <c r="J44" s="80">
        <v>0</v>
      </c>
      <c r="L44" s="80">
        <v>0</v>
      </c>
      <c r="M44" s="80">
        <v>0</v>
      </c>
    </row>
    <row r="45" spans="2:13">
      <c r="B45" s="79" t="s">
        <v>267</v>
      </c>
      <c r="D45" s="16"/>
      <c r="E45" s="16"/>
      <c r="F45" s="16"/>
      <c r="G45" s="16"/>
      <c r="H45" s="80">
        <v>107216864</v>
      </c>
      <c r="J45" s="80">
        <v>1617132.6666089999</v>
      </c>
      <c r="L45" s="80">
        <v>16.87</v>
      </c>
      <c r="M45" s="80">
        <v>0.84</v>
      </c>
    </row>
    <row r="46" spans="2:13">
      <c r="B46" s="79" t="s">
        <v>268</v>
      </c>
      <c r="D46" s="16"/>
      <c r="E46" s="16"/>
      <c r="F46" s="16"/>
      <c r="G46" s="16"/>
    </row>
    <row r="47" spans="2:13">
      <c r="B47" s="79" t="s">
        <v>848</v>
      </c>
      <c r="D47" s="16"/>
      <c r="E47" s="16"/>
      <c r="F47" s="16"/>
      <c r="G47" s="16"/>
    </row>
    <row r="48" spans="2:13">
      <c r="B48" t="s">
        <v>849</v>
      </c>
      <c r="C48" t="s">
        <v>850</v>
      </c>
      <c r="D48" t="s">
        <v>851</v>
      </c>
      <c r="E48" t="s">
        <v>852</v>
      </c>
      <c r="F48" t="s">
        <v>806</v>
      </c>
      <c r="G48" t="s">
        <v>112</v>
      </c>
      <c r="H48" s="78">
        <v>727118</v>
      </c>
      <c r="I48" s="78">
        <v>2379.3000000000002</v>
      </c>
      <c r="J48" s="78">
        <v>65152.999749684001</v>
      </c>
      <c r="K48" s="78">
        <v>2.62</v>
      </c>
      <c r="L48" s="78">
        <v>0.68</v>
      </c>
      <c r="M48" s="78">
        <v>0.03</v>
      </c>
    </row>
    <row r="49" spans="2:13">
      <c r="B49" t="s">
        <v>853</v>
      </c>
      <c r="C49" t="s">
        <v>854</v>
      </c>
      <c r="D49" t="s">
        <v>855</v>
      </c>
      <c r="E49" t="s">
        <v>852</v>
      </c>
      <c r="F49" t="s">
        <v>806</v>
      </c>
      <c r="G49" t="s">
        <v>112</v>
      </c>
      <c r="H49" s="78">
        <v>6281382</v>
      </c>
      <c r="I49" s="78">
        <v>347.78</v>
      </c>
      <c r="J49" s="78">
        <v>82269.739943613604</v>
      </c>
      <c r="K49" s="78">
        <v>2.1</v>
      </c>
      <c r="L49" s="78">
        <v>0.86</v>
      </c>
      <c r="M49" s="78">
        <v>0.04</v>
      </c>
    </row>
    <row r="50" spans="2:13">
      <c r="B50" t="s">
        <v>856</v>
      </c>
      <c r="C50" t="s">
        <v>857</v>
      </c>
      <c r="D50" t="s">
        <v>855</v>
      </c>
      <c r="E50" t="s">
        <v>852</v>
      </c>
      <c r="F50" t="s">
        <v>806</v>
      </c>
      <c r="G50" t="s">
        <v>116</v>
      </c>
      <c r="H50" s="78">
        <v>159512</v>
      </c>
      <c r="I50" s="78">
        <v>15858.559999999954</v>
      </c>
      <c r="J50" s="78">
        <v>108409.849967288</v>
      </c>
      <c r="K50" s="78">
        <v>3.86</v>
      </c>
      <c r="L50" s="78">
        <v>1.1299999999999999</v>
      </c>
      <c r="M50" s="78">
        <v>0.06</v>
      </c>
    </row>
    <row r="51" spans="2:13">
      <c r="B51" t="s">
        <v>858</v>
      </c>
      <c r="C51" t="s">
        <v>859</v>
      </c>
      <c r="D51" t="s">
        <v>851</v>
      </c>
      <c r="E51" t="s">
        <v>852</v>
      </c>
      <c r="F51" t="s">
        <v>806</v>
      </c>
      <c r="G51" t="s">
        <v>119</v>
      </c>
      <c r="H51" s="78">
        <v>110066</v>
      </c>
      <c r="I51" s="78">
        <v>12932.124999999991</v>
      </c>
      <c r="J51" s="78">
        <v>77245.803769197199</v>
      </c>
      <c r="K51" s="78">
        <v>15.77</v>
      </c>
      <c r="L51" s="78">
        <v>0.81</v>
      </c>
      <c r="M51" s="78">
        <v>0.04</v>
      </c>
    </row>
    <row r="52" spans="2:13">
      <c r="B52" t="s">
        <v>860</v>
      </c>
      <c r="C52" t="s">
        <v>861</v>
      </c>
      <c r="D52" t="s">
        <v>855</v>
      </c>
      <c r="E52" t="s">
        <v>852</v>
      </c>
      <c r="F52" t="s">
        <v>806</v>
      </c>
      <c r="G52" t="s">
        <v>193</v>
      </c>
      <c r="H52" s="78">
        <v>164697</v>
      </c>
      <c r="I52" s="78">
        <v>1272599.8520131232</v>
      </c>
      <c r="J52" s="78">
        <v>70276.659585394897</v>
      </c>
      <c r="K52" s="78">
        <v>5.81</v>
      </c>
      <c r="L52" s="78">
        <v>0.73</v>
      </c>
      <c r="M52" s="78">
        <v>0.04</v>
      </c>
    </row>
    <row r="53" spans="2:13">
      <c r="B53" t="s">
        <v>862</v>
      </c>
      <c r="C53" t="s">
        <v>863</v>
      </c>
      <c r="D53" t="s">
        <v>851</v>
      </c>
      <c r="E53" t="s">
        <v>864</v>
      </c>
      <c r="F53" t="s">
        <v>806</v>
      </c>
      <c r="G53" t="s">
        <v>112</v>
      </c>
      <c r="H53" s="78">
        <v>3618774</v>
      </c>
      <c r="I53" s="78">
        <v>4477.3999999999996</v>
      </c>
      <c r="J53" s="78">
        <v>610193.63332821603</v>
      </c>
      <c r="K53" s="78">
        <v>15.29</v>
      </c>
      <c r="L53" s="78">
        <v>6.37</v>
      </c>
      <c r="M53" s="78">
        <v>0.32</v>
      </c>
    </row>
    <row r="54" spans="2:13">
      <c r="B54" t="s">
        <v>865</v>
      </c>
      <c r="C54" t="s">
        <v>866</v>
      </c>
      <c r="D54" t="s">
        <v>851</v>
      </c>
      <c r="E54" t="s">
        <v>864</v>
      </c>
      <c r="F54" t="s">
        <v>806</v>
      </c>
      <c r="G54" t="s">
        <v>112</v>
      </c>
      <c r="H54" s="78">
        <v>4826934</v>
      </c>
      <c r="I54" s="78">
        <v>5281.6</v>
      </c>
      <c r="J54" s="78">
        <v>960101.57757830399</v>
      </c>
      <c r="K54" s="78">
        <v>14.42</v>
      </c>
      <c r="L54" s="78">
        <v>10.02</v>
      </c>
      <c r="M54" s="78">
        <v>0.5</v>
      </c>
    </row>
    <row r="55" spans="2:13">
      <c r="B55" t="s">
        <v>867</v>
      </c>
      <c r="C55" t="s">
        <v>868</v>
      </c>
      <c r="D55" t="s">
        <v>869</v>
      </c>
      <c r="E55" t="s">
        <v>864</v>
      </c>
      <c r="F55" t="s">
        <v>806</v>
      </c>
      <c r="G55" t="s">
        <v>116</v>
      </c>
      <c r="H55" s="78">
        <v>1900216</v>
      </c>
      <c r="I55" s="78">
        <v>4665.050000000002</v>
      </c>
      <c r="J55" s="78">
        <v>379901.41120268498</v>
      </c>
      <c r="K55" s="78">
        <v>3.31</v>
      </c>
      <c r="L55" s="78">
        <v>3.96</v>
      </c>
      <c r="M55" s="78">
        <v>0.2</v>
      </c>
    </row>
    <row r="56" spans="2:13">
      <c r="B56" t="s">
        <v>870</v>
      </c>
      <c r="C56" t="s">
        <v>871</v>
      </c>
      <c r="D56" t="s">
        <v>851</v>
      </c>
      <c r="E56" t="s">
        <v>864</v>
      </c>
      <c r="F56" t="s">
        <v>806</v>
      </c>
      <c r="G56" t="s">
        <v>112</v>
      </c>
      <c r="H56" s="78">
        <v>1568594</v>
      </c>
      <c r="I56" s="78">
        <v>4591.2</v>
      </c>
      <c r="J56" s="78">
        <v>271217.10558364802</v>
      </c>
      <c r="K56" s="78">
        <v>5.96</v>
      </c>
      <c r="L56" s="78">
        <v>2.83</v>
      </c>
      <c r="M56" s="78">
        <v>0.14000000000000001</v>
      </c>
    </row>
    <row r="57" spans="2:13">
      <c r="B57" t="s">
        <v>872</v>
      </c>
      <c r="C57" t="s">
        <v>873</v>
      </c>
      <c r="D57" t="s">
        <v>851</v>
      </c>
      <c r="E57" t="s">
        <v>864</v>
      </c>
      <c r="F57" t="s">
        <v>806</v>
      </c>
      <c r="G57" t="s">
        <v>112</v>
      </c>
      <c r="H57" s="78">
        <v>1170778</v>
      </c>
      <c r="I57" s="78">
        <v>4629.5</v>
      </c>
      <c r="J57" s="78">
        <v>204121.59684265999</v>
      </c>
      <c r="K57" s="78">
        <v>11.59</v>
      </c>
      <c r="L57" s="78">
        <v>2.13</v>
      </c>
      <c r="M57" s="78">
        <v>0.11</v>
      </c>
    </row>
    <row r="58" spans="2:13">
      <c r="B58" t="s">
        <v>874</v>
      </c>
      <c r="C58" t="s">
        <v>875</v>
      </c>
      <c r="D58" t="s">
        <v>588</v>
      </c>
      <c r="E58" t="s">
        <v>876</v>
      </c>
      <c r="F58" t="s">
        <v>806</v>
      </c>
      <c r="G58" t="s">
        <v>112</v>
      </c>
      <c r="H58" s="78">
        <v>13798</v>
      </c>
      <c r="I58" s="78">
        <v>3425</v>
      </c>
      <c r="J58" s="78">
        <v>1779.741929</v>
      </c>
      <c r="K58" s="78">
        <v>0</v>
      </c>
      <c r="L58" s="78">
        <v>0.02</v>
      </c>
      <c r="M58" s="78">
        <v>0</v>
      </c>
    </row>
    <row r="59" spans="2:13">
      <c r="B59" t="s">
        <v>877</v>
      </c>
      <c r="C59" t="s">
        <v>878</v>
      </c>
      <c r="D59" t="s">
        <v>588</v>
      </c>
      <c r="E59" t="s">
        <v>876</v>
      </c>
      <c r="F59" t="s">
        <v>806</v>
      </c>
      <c r="G59" t="s">
        <v>112</v>
      </c>
      <c r="H59" s="78">
        <v>1345570</v>
      </c>
      <c r="I59" s="78">
        <v>1141</v>
      </c>
      <c r="J59" s="78">
        <v>57819.223634200003</v>
      </c>
      <c r="K59" s="78">
        <v>0.09</v>
      </c>
      <c r="L59" s="78">
        <v>0.6</v>
      </c>
      <c r="M59" s="78">
        <v>0.03</v>
      </c>
    </row>
    <row r="60" spans="2:13">
      <c r="B60" t="s">
        <v>879</v>
      </c>
      <c r="C60" t="s">
        <v>880</v>
      </c>
      <c r="D60" t="s">
        <v>851</v>
      </c>
      <c r="E60" t="s">
        <v>876</v>
      </c>
      <c r="F60" t="s">
        <v>806</v>
      </c>
      <c r="G60" t="s">
        <v>112</v>
      </c>
      <c r="H60" s="78">
        <v>5945469</v>
      </c>
      <c r="I60" s="78">
        <v>4092.7</v>
      </c>
      <c r="J60" s="78">
        <v>916381.56996745802</v>
      </c>
      <c r="K60" s="78">
        <v>3.83</v>
      </c>
      <c r="L60" s="78">
        <v>9.56</v>
      </c>
      <c r="M60" s="78">
        <v>0.47</v>
      </c>
    </row>
    <row r="61" spans="2:13">
      <c r="B61" t="s">
        <v>881</v>
      </c>
      <c r="C61" t="s">
        <v>882</v>
      </c>
      <c r="D61" t="s">
        <v>588</v>
      </c>
      <c r="E61" t="s">
        <v>876</v>
      </c>
      <c r="F61" t="s">
        <v>806</v>
      </c>
      <c r="G61" t="s">
        <v>112</v>
      </c>
      <c r="H61" s="78">
        <v>1083632</v>
      </c>
      <c r="I61" s="78">
        <v>2709</v>
      </c>
      <c r="J61" s="78">
        <v>110553.15525408</v>
      </c>
      <c r="K61" s="78">
        <v>1.98</v>
      </c>
      <c r="L61" s="78">
        <v>1.1499999999999999</v>
      </c>
      <c r="M61" s="78">
        <v>0.06</v>
      </c>
    </row>
    <row r="62" spans="2:13">
      <c r="B62" t="s">
        <v>883</v>
      </c>
      <c r="C62" t="s">
        <v>884</v>
      </c>
      <c r="D62" t="s">
        <v>885</v>
      </c>
      <c r="E62" t="s">
        <v>886</v>
      </c>
      <c r="F62" t="s">
        <v>806</v>
      </c>
      <c r="G62" t="s">
        <v>193</v>
      </c>
      <c r="H62" s="78">
        <v>216749</v>
      </c>
      <c r="I62" s="78">
        <v>1732414.9889651032</v>
      </c>
      <c r="J62" s="78">
        <v>125904.88727340401</v>
      </c>
      <c r="K62" s="78">
        <v>0.12</v>
      </c>
      <c r="L62" s="78">
        <v>1.31</v>
      </c>
      <c r="M62" s="78">
        <v>7.0000000000000007E-2</v>
      </c>
    </row>
    <row r="63" spans="2:13">
      <c r="B63" t="s">
        <v>887</v>
      </c>
      <c r="C63" t="s">
        <v>888</v>
      </c>
      <c r="D63" t="s">
        <v>769</v>
      </c>
      <c r="E63" t="s">
        <v>889</v>
      </c>
      <c r="F63" t="s">
        <v>806</v>
      </c>
      <c r="G63" t="s">
        <v>112</v>
      </c>
      <c r="H63" s="78">
        <v>455289</v>
      </c>
      <c r="I63" s="78">
        <v>10920</v>
      </c>
      <c r="J63" s="78">
        <v>187236.32644080001</v>
      </c>
      <c r="K63" s="78">
        <v>0.13</v>
      </c>
      <c r="L63" s="78">
        <v>1.95</v>
      </c>
      <c r="M63" s="78">
        <v>0.1</v>
      </c>
    </row>
    <row r="64" spans="2:13">
      <c r="B64" t="s">
        <v>890</v>
      </c>
      <c r="C64" t="s">
        <v>891</v>
      </c>
      <c r="D64" t="s">
        <v>851</v>
      </c>
      <c r="E64" t="s">
        <v>892</v>
      </c>
      <c r="F64" t="s">
        <v>806</v>
      </c>
      <c r="G64" t="s">
        <v>112</v>
      </c>
      <c r="H64" s="78">
        <v>1800166</v>
      </c>
      <c r="I64" s="78">
        <v>4378</v>
      </c>
      <c r="J64" s="78">
        <v>296803.23332967999</v>
      </c>
      <c r="K64" s="78">
        <v>19.16</v>
      </c>
      <c r="L64" s="78">
        <v>3.1</v>
      </c>
      <c r="M64" s="78">
        <v>0.15</v>
      </c>
    </row>
    <row r="65" spans="2:13">
      <c r="B65" t="s">
        <v>893</v>
      </c>
      <c r="C65" t="s">
        <v>894</v>
      </c>
      <c r="D65" t="s">
        <v>869</v>
      </c>
      <c r="E65" t="s">
        <v>892</v>
      </c>
      <c r="F65" t="s">
        <v>806</v>
      </c>
      <c r="G65" t="s">
        <v>116</v>
      </c>
      <c r="H65" s="78">
        <v>430761</v>
      </c>
      <c r="I65" s="78">
        <v>17580.64999999998</v>
      </c>
      <c r="J65" s="78">
        <v>324550.98970400001</v>
      </c>
      <c r="K65" s="78">
        <v>14.51</v>
      </c>
      <c r="L65" s="78">
        <v>3.39</v>
      </c>
      <c r="M65" s="78">
        <v>0.17</v>
      </c>
    </row>
    <row r="66" spans="2:13">
      <c r="B66" t="s">
        <v>895</v>
      </c>
      <c r="C66" t="s">
        <v>896</v>
      </c>
      <c r="D66" t="s">
        <v>851</v>
      </c>
      <c r="E66" t="s">
        <v>892</v>
      </c>
      <c r="F66" t="s">
        <v>806</v>
      </c>
      <c r="G66" t="s">
        <v>112</v>
      </c>
      <c r="H66" s="78">
        <v>520351</v>
      </c>
      <c r="I66" s="78">
        <v>35186.76999999999</v>
      </c>
      <c r="J66" s="78">
        <v>689534.67621312803</v>
      </c>
      <c r="K66" s="78">
        <v>7.78</v>
      </c>
      <c r="L66" s="78">
        <v>7.19</v>
      </c>
      <c r="M66" s="78">
        <v>0.36</v>
      </c>
    </row>
    <row r="67" spans="2:13">
      <c r="B67" t="s">
        <v>897</v>
      </c>
      <c r="C67" t="s">
        <v>898</v>
      </c>
      <c r="D67" t="s">
        <v>588</v>
      </c>
      <c r="E67" t="s">
        <v>899</v>
      </c>
      <c r="F67" t="s">
        <v>806</v>
      </c>
      <c r="G67" t="s">
        <v>112</v>
      </c>
      <c r="H67" s="78">
        <v>1586117</v>
      </c>
      <c r="I67" s="78">
        <v>2250</v>
      </c>
      <c r="J67" s="78">
        <v>134399.623995</v>
      </c>
      <c r="K67" s="78">
        <v>0.22</v>
      </c>
      <c r="L67" s="78">
        <v>1.4</v>
      </c>
      <c r="M67" s="78">
        <v>7.0000000000000007E-2</v>
      </c>
    </row>
    <row r="68" spans="2:13">
      <c r="B68" t="s">
        <v>900</v>
      </c>
      <c r="C68" t="s">
        <v>901</v>
      </c>
      <c r="D68" t="s">
        <v>855</v>
      </c>
      <c r="E68" t="s">
        <v>899</v>
      </c>
      <c r="F68" t="s">
        <v>806</v>
      </c>
      <c r="G68" t="s">
        <v>116</v>
      </c>
      <c r="H68" s="78">
        <v>259513</v>
      </c>
      <c r="I68" s="78">
        <v>9843.71000000001</v>
      </c>
      <c r="J68" s="78">
        <v>109478.682486185</v>
      </c>
      <c r="K68" s="78">
        <v>17.3</v>
      </c>
      <c r="L68" s="78">
        <v>1.1399999999999999</v>
      </c>
      <c r="M68" s="78">
        <v>0.06</v>
      </c>
    </row>
    <row r="69" spans="2:13">
      <c r="B69" t="s">
        <v>902</v>
      </c>
      <c r="C69" t="s">
        <v>903</v>
      </c>
      <c r="D69" t="s">
        <v>588</v>
      </c>
      <c r="E69" t="s">
        <v>899</v>
      </c>
      <c r="F69" t="s">
        <v>806</v>
      </c>
      <c r="G69" t="s">
        <v>112</v>
      </c>
      <c r="H69" s="78">
        <v>755871</v>
      </c>
      <c r="I69" s="78">
        <v>20552</v>
      </c>
      <c r="J69" s="78">
        <v>585035.32542671997</v>
      </c>
      <c r="K69" s="78">
        <v>0.09</v>
      </c>
      <c r="L69" s="78">
        <v>6.1</v>
      </c>
      <c r="M69" s="78">
        <v>0.3</v>
      </c>
    </row>
    <row r="70" spans="2:13">
      <c r="B70" t="s">
        <v>904</v>
      </c>
      <c r="C70" t="s">
        <v>905</v>
      </c>
      <c r="D70" t="s">
        <v>588</v>
      </c>
      <c r="E70" t="s">
        <v>906</v>
      </c>
      <c r="F70" t="s">
        <v>806</v>
      </c>
      <c r="G70" t="s">
        <v>112</v>
      </c>
      <c r="H70" s="78">
        <v>5068086</v>
      </c>
      <c r="I70" s="78">
        <v>8380</v>
      </c>
      <c r="J70" s="78">
        <v>1599441.3152087999</v>
      </c>
      <c r="K70" s="78">
        <v>1.4</v>
      </c>
      <c r="L70" s="78">
        <v>16.690000000000001</v>
      </c>
      <c r="M70" s="78">
        <v>0.83</v>
      </c>
    </row>
    <row r="71" spans="2:13">
      <c r="B71" s="79" t="s">
        <v>907</v>
      </c>
      <c r="D71" s="16"/>
      <c r="E71" s="16"/>
      <c r="F71" s="16"/>
      <c r="G71" s="16"/>
      <c r="H71" s="80">
        <v>40009443</v>
      </c>
      <c r="J71" s="80">
        <v>7967809.1284131454</v>
      </c>
      <c r="L71" s="80">
        <v>83.13</v>
      </c>
      <c r="M71" s="80">
        <v>4.12</v>
      </c>
    </row>
    <row r="72" spans="2:13">
      <c r="B72" s="79" t="s">
        <v>908</v>
      </c>
      <c r="D72" s="16"/>
      <c r="E72" s="16"/>
      <c r="F72" s="16"/>
      <c r="G72" s="16"/>
    </row>
    <row r="73" spans="2:13">
      <c r="B73" t="s">
        <v>196</v>
      </c>
      <c r="C73" t="s">
        <v>196</v>
      </c>
      <c r="D73" s="16"/>
      <c r="E73" s="16"/>
      <c r="F73" t="s">
        <v>196</v>
      </c>
      <c r="G73" t="s">
        <v>196</v>
      </c>
      <c r="H73" s="78">
        <v>0</v>
      </c>
      <c r="I73" s="78">
        <v>0</v>
      </c>
      <c r="J73" s="78">
        <v>0</v>
      </c>
      <c r="K73" s="78">
        <v>0</v>
      </c>
      <c r="L73" s="78">
        <v>0</v>
      </c>
      <c r="M73" s="78">
        <v>0</v>
      </c>
    </row>
    <row r="74" spans="2:13">
      <c r="B74" s="79" t="s">
        <v>909</v>
      </c>
      <c r="D74" s="16"/>
      <c r="E74" s="16"/>
      <c r="F74" s="16"/>
      <c r="G74" s="16"/>
      <c r="H74" s="80">
        <v>0</v>
      </c>
      <c r="J74" s="80">
        <v>0</v>
      </c>
      <c r="L74" s="80">
        <v>0</v>
      </c>
      <c r="M74" s="80">
        <v>0</v>
      </c>
    </row>
    <row r="75" spans="2:13">
      <c r="B75" s="79" t="s">
        <v>129</v>
      </c>
      <c r="D75" s="16"/>
      <c r="E75" s="16"/>
      <c r="F75" s="16"/>
      <c r="G75" s="16"/>
    </row>
    <row r="76" spans="2:13">
      <c r="B76" t="s">
        <v>196</v>
      </c>
      <c r="C76" t="s">
        <v>196</v>
      </c>
      <c r="D76" s="16"/>
      <c r="E76" s="16"/>
      <c r="F76" t="s">
        <v>196</v>
      </c>
      <c r="G76" t="s">
        <v>196</v>
      </c>
      <c r="H76" s="78">
        <v>0</v>
      </c>
      <c r="I76" s="78">
        <v>0</v>
      </c>
      <c r="J76" s="78">
        <v>0</v>
      </c>
      <c r="K76" s="78">
        <v>0</v>
      </c>
      <c r="L76" s="78">
        <v>0</v>
      </c>
      <c r="M76" s="78">
        <v>0</v>
      </c>
    </row>
    <row r="77" spans="2:13">
      <c r="B77" s="79" t="s">
        <v>550</v>
      </c>
      <c r="D77" s="16"/>
      <c r="E77" s="16"/>
      <c r="F77" s="16"/>
      <c r="G77" s="16"/>
      <c r="H77" s="80">
        <v>0</v>
      </c>
      <c r="J77" s="80">
        <v>0</v>
      </c>
      <c r="L77" s="80">
        <v>0</v>
      </c>
      <c r="M77" s="80">
        <v>0</v>
      </c>
    </row>
    <row r="78" spans="2:13">
      <c r="B78" s="79" t="s">
        <v>844</v>
      </c>
      <c r="D78" s="16"/>
      <c r="E78" s="16"/>
      <c r="F78" s="16"/>
      <c r="G78" s="16"/>
    </row>
    <row r="79" spans="2:13">
      <c r="B79" t="s">
        <v>196</v>
      </c>
      <c r="C79" t="s">
        <v>196</v>
      </c>
      <c r="D79" s="16"/>
      <c r="E79" s="16"/>
      <c r="F79" t="s">
        <v>196</v>
      </c>
      <c r="G79" t="s">
        <v>196</v>
      </c>
      <c r="H79" s="78">
        <v>0</v>
      </c>
      <c r="I79" s="78">
        <v>0</v>
      </c>
      <c r="J79" s="78">
        <v>0</v>
      </c>
      <c r="K79" s="78">
        <v>0</v>
      </c>
      <c r="L79" s="78">
        <v>0</v>
      </c>
      <c r="M79" s="78">
        <v>0</v>
      </c>
    </row>
    <row r="80" spans="2:13">
      <c r="B80" s="79" t="s">
        <v>845</v>
      </c>
      <c r="D80" s="16"/>
      <c r="E80" s="16"/>
      <c r="F80" s="16"/>
      <c r="G80" s="16"/>
      <c r="H80" s="80">
        <v>0</v>
      </c>
      <c r="J80" s="80">
        <v>0</v>
      </c>
      <c r="L80" s="80">
        <v>0</v>
      </c>
      <c r="M80" s="80">
        <v>0</v>
      </c>
    </row>
    <row r="81" spans="2:13">
      <c r="B81" s="79" t="s">
        <v>273</v>
      </c>
      <c r="D81" s="16"/>
      <c r="E81" s="16"/>
      <c r="F81" s="16"/>
      <c r="G81" s="16"/>
      <c r="H81" s="80">
        <v>40009443</v>
      </c>
      <c r="J81" s="80">
        <v>7967809.1284131454</v>
      </c>
      <c r="L81" s="80">
        <v>83.13</v>
      </c>
      <c r="M81" s="80">
        <v>4.12</v>
      </c>
    </row>
    <row r="82" spans="2:13">
      <c r="B82" t="s">
        <v>274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9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1"/>
    </row>
    <row r="7" spans="2:65" ht="26.25" customHeight="1">
      <c r="B7" s="119" t="s">
        <v>99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172756418</v>
      </c>
      <c r="K11" s="7"/>
      <c r="L11" s="77">
        <v>8521135.9864974879</v>
      </c>
      <c r="M11" s="7"/>
      <c r="N11" s="77">
        <v>100</v>
      </c>
      <c r="O11" s="77">
        <v>4.41</v>
      </c>
      <c r="P11" s="35"/>
      <c r="BG11" s="16"/>
      <c r="BH11" s="19"/>
      <c r="BI11" s="16"/>
      <c r="BM11" s="16"/>
    </row>
    <row r="12" spans="2:65">
      <c r="B12" s="79" t="s">
        <v>910</v>
      </c>
      <c r="C12" s="16"/>
      <c r="D12" s="16"/>
      <c r="E12" s="16"/>
    </row>
    <row r="13" spans="2:65">
      <c r="B13" t="s">
        <v>196</v>
      </c>
      <c r="C13" t="s">
        <v>196</v>
      </c>
      <c r="D13" s="16"/>
      <c r="E13" s="16"/>
      <c r="F13" t="s">
        <v>196</v>
      </c>
      <c r="G13" t="s">
        <v>196</v>
      </c>
      <c r="I13" t="s">
        <v>196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</row>
    <row r="14" spans="2:65">
      <c r="B14" s="79" t="s">
        <v>911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s="79" t="s">
        <v>912</v>
      </c>
      <c r="C15" s="16"/>
      <c r="D15" s="16"/>
      <c r="E15" s="16"/>
    </row>
    <row r="16" spans="2:65">
      <c r="B16" t="s">
        <v>913</v>
      </c>
      <c r="C16" t="s">
        <v>914</v>
      </c>
      <c r="D16" t="s">
        <v>129</v>
      </c>
      <c r="E16" t="s">
        <v>915</v>
      </c>
      <c r="F16" t="s">
        <v>916</v>
      </c>
      <c r="G16" t="s">
        <v>196</v>
      </c>
      <c r="H16" t="s">
        <v>197</v>
      </c>
      <c r="I16" t="s">
        <v>112</v>
      </c>
      <c r="J16" s="78">
        <v>935450.54</v>
      </c>
      <c r="K16" s="78">
        <v>6159.0900000000038</v>
      </c>
      <c r="L16" s="78">
        <v>216978.99634094801</v>
      </c>
      <c r="M16" s="78">
        <v>3.79</v>
      </c>
      <c r="N16" s="78">
        <v>2.5499999999999998</v>
      </c>
      <c r="O16" s="78">
        <v>0.11</v>
      </c>
    </row>
    <row r="17" spans="2:15">
      <c r="B17" t="s">
        <v>917</v>
      </c>
      <c r="C17" t="s">
        <v>918</v>
      </c>
      <c r="D17" t="s">
        <v>129</v>
      </c>
      <c r="E17" t="s">
        <v>915</v>
      </c>
      <c r="F17" t="s">
        <v>916</v>
      </c>
      <c r="G17" t="s">
        <v>196</v>
      </c>
      <c r="H17" t="s">
        <v>197</v>
      </c>
      <c r="I17" t="s">
        <v>193</v>
      </c>
      <c r="J17" s="78">
        <v>46944.28</v>
      </c>
      <c r="K17" s="78">
        <v>9217238.0920023918</v>
      </c>
      <c r="L17" s="78">
        <v>145083.17193064999</v>
      </c>
      <c r="M17" s="78">
        <v>5.12</v>
      </c>
      <c r="N17" s="78">
        <v>1.7</v>
      </c>
      <c r="O17" s="78">
        <v>0.08</v>
      </c>
    </row>
    <row r="18" spans="2:15">
      <c r="B18" t="s">
        <v>919</v>
      </c>
      <c r="C18" t="s">
        <v>920</v>
      </c>
      <c r="D18" t="s">
        <v>129</v>
      </c>
      <c r="E18" t="s">
        <v>921</v>
      </c>
      <c r="F18" t="s">
        <v>916</v>
      </c>
      <c r="G18" t="s">
        <v>196</v>
      </c>
      <c r="H18" t="s">
        <v>197</v>
      </c>
      <c r="I18" t="s">
        <v>112</v>
      </c>
      <c r="J18" s="78">
        <v>228683.84</v>
      </c>
      <c r="K18" s="78">
        <v>15095</v>
      </c>
      <c r="L18" s="78">
        <v>130001.663390368</v>
      </c>
      <c r="M18" s="78">
        <v>0</v>
      </c>
      <c r="N18" s="78">
        <v>1.53</v>
      </c>
      <c r="O18" s="78">
        <v>7.0000000000000007E-2</v>
      </c>
    </row>
    <row r="19" spans="2:15">
      <c r="B19" t="s">
        <v>922</v>
      </c>
      <c r="C19" t="s">
        <v>923</v>
      </c>
      <c r="D19" t="s">
        <v>129</v>
      </c>
      <c r="E19" t="s">
        <v>924</v>
      </c>
      <c r="F19" t="s">
        <v>916</v>
      </c>
      <c r="G19" t="s">
        <v>196</v>
      </c>
      <c r="H19" t="s">
        <v>197</v>
      </c>
      <c r="I19" t="s">
        <v>116</v>
      </c>
      <c r="J19" s="78">
        <v>578415.76</v>
      </c>
      <c r="K19" s="78">
        <v>19066.999999999978</v>
      </c>
      <c r="L19" s="78">
        <v>472643.965649947</v>
      </c>
      <c r="M19" s="78">
        <v>0</v>
      </c>
      <c r="N19" s="78">
        <v>5.55</v>
      </c>
      <c r="O19" s="78">
        <v>0.24</v>
      </c>
    </row>
    <row r="20" spans="2:15">
      <c r="B20" t="s">
        <v>925</v>
      </c>
      <c r="C20" t="s">
        <v>926</v>
      </c>
      <c r="D20" t="s">
        <v>129</v>
      </c>
      <c r="E20" t="s">
        <v>927</v>
      </c>
      <c r="F20" t="s">
        <v>916</v>
      </c>
      <c r="G20" t="s">
        <v>196</v>
      </c>
      <c r="H20" t="s">
        <v>197</v>
      </c>
      <c r="I20" t="s">
        <v>116</v>
      </c>
      <c r="J20" s="78">
        <v>36359.67</v>
      </c>
      <c r="K20" s="78">
        <v>206438.00000000015</v>
      </c>
      <c r="L20" s="78">
        <v>321677.88835679402</v>
      </c>
      <c r="M20" s="78">
        <v>8.6199999999999992</v>
      </c>
      <c r="N20" s="78">
        <v>3.78</v>
      </c>
      <c r="O20" s="78">
        <v>0.17</v>
      </c>
    </row>
    <row r="21" spans="2:15">
      <c r="B21" t="s">
        <v>928</v>
      </c>
      <c r="C21" t="s">
        <v>929</v>
      </c>
      <c r="D21" t="s">
        <v>129</v>
      </c>
      <c r="E21" t="s">
        <v>930</v>
      </c>
      <c r="F21" t="s">
        <v>916</v>
      </c>
      <c r="G21" t="s">
        <v>196</v>
      </c>
      <c r="H21" t="s">
        <v>197</v>
      </c>
      <c r="I21" t="s">
        <v>119</v>
      </c>
      <c r="J21" s="78">
        <v>48230359.310000002</v>
      </c>
      <c r="K21" s="78">
        <v>100.28999999999986</v>
      </c>
      <c r="L21" s="78">
        <v>262500.38681656303</v>
      </c>
      <c r="M21" s="78">
        <v>0</v>
      </c>
      <c r="N21" s="78">
        <v>3.08</v>
      </c>
      <c r="O21" s="78">
        <v>0.14000000000000001</v>
      </c>
    </row>
    <row r="22" spans="2:15">
      <c r="B22" t="s">
        <v>931</v>
      </c>
      <c r="C22" t="s">
        <v>932</v>
      </c>
      <c r="D22" t="s">
        <v>933</v>
      </c>
      <c r="E22" t="s">
        <v>934</v>
      </c>
      <c r="F22" t="s">
        <v>916</v>
      </c>
      <c r="G22" t="s">
        <v>196</v>
      </c>
      <c r="H22" t="s">
        <v>197</v>
      </c>
      <c r="I22" t="s">
        <v>112</v>
      </c>
      <c r="J22" s="78">
        <v>1282626.3700000001</v>
      </c>
      <c r="K22" s="78">
        <v>1197.1999999999991</v>
      </c>
      <c r="L22" s="78">
        <v>57829.200527576199</v>
      </c>
      <c r="M22" s="78">
        <v>0</v>
      </c>
      <c r="N22" s="78">
        <v>0.68</v>
      </c>
      <c r="O22" s="78">
        <v>0.03</v>
      </c>
    </row>
    <row r="23" spans="2:15">
      <c r="B23" t="s">
        <v>935</v>
      </c>
      <c r="C23" t="s">
        <v>936</v>
      </c>
      <c r="D23" t="s">
        <v>129</v>
      </c>
      <c r="E23" t="s">
        <v>864</v>
      </c>
      <c r="F23" t="s">
        <v>916</v>
      </c>
      <c r="G23" t="s">
        <v>196</v>
      </c>
      <c r="H23" t="s">
        <v>197</v>
      </c>
      <c r="I23" t="s">
        <v>116</v>
      </c>
      <c r="J23" s="78">
        <v>419732.61</v>
      </c>
      <c r="K23" s="78">
        <v>27692.000000000015</v>
      </c>
      <c r="L23" s="78">
        <v>498125.37785035901</v>
      </c>
      <c r="M23" s="78">
        <v>49.77</v>
      </c>
      <c r="N23" s="78">
        <v>5.85</v>
      </c>
      <c r="O23" s="78">
        <v>0.26</v>
      </c>
    </row>
    <row r="24" spans="2:15">
      <c r="B24" t="s">
        <v>937</v>
      </c>
      <c r="C24" t="s">
        <v>938</v>
      </c>
      <c r="D24" t="s">
        <v>129</v>
      </c>
      <c r="E24" t="s">
        <v>864</v>
      </c>
      <c r="F24" t="s">
        <v>916</v>
      </c>
      <c r="G24" t="s">
        <v>196</v>
      </c>
      <c r="H24" t="s">
        <v>197</v>
      </c>
      <c r="I24" t="s">
        <v>112</v>
      </c>
      <c r="J24" s="78">
        <v>437263.45</v>
      </c>
      <c r="K24" s="78">
        <v>24467</v>
      </c>
      <c r="L24" s="78">
        <v>402906.445141109</v>
      </c>
      <c r="M24" s="78">
        <v>23.5</v>
      </c>
      <c r="N24" s="78">
        <v>4.7300000000000004</v>
      </c>
      <c r="O24" s="78">
        <v>0.21</v>
      </c>
    </row>
    <row r="25" spans="2:15">
      <c r="B25" t="s">
        <v>939</v>
      </c>
      <c r="C25" t="s">
        <v>940</v>
      </c>
      <c r="D25" t="s">
        <v>129</v>
      </c>
      <c r="E25" t="s">
        <v>941</v>
      </c>
      <c r="F25" t="s">
        <v>916</v>
      </c>
      <c r="G25" t="s">
        <v>196</v>
      </c>
      <c r="H25" t="s">
        <v>197</v>
      </c>
      <c r="I25" t="s">
        <v>112</v>
      </c>
      <c r="J25" s="78">
        <v>362087.15</v>
      </c>
      <c r="K25" s="78">
        <v>13994</v>
      </c>
      <c r="L25" s="78">
        <v>190825.011753586</v>
      </c>
      <c r="M25" s="78">
        <v>7.18</v>
      </c>
      <c r="N25" s="78">
        <v>2.2400000000000002</v>
      </c>
      <c r="O25" s="78">
        <v>0.1</v>
      </c>
    </row>
    <row r="26" spans="2:15">
      <c r="B26" t="s">
        <v>942</v>
      </c>
      <c r="C26" t="s">
        <v>943</v>
      </c>
      <c r="D26" t="s">
        <v>129</v>
      </c>
      <c r="E26" t="s">
        <v>944</v>
      </c>
      <c r="F26" t="s">
        <v>916</v>
      </c>
      <c r="G26" t="s">
        <v>196</v>
      </c>
      <c r="H26" t="s">
        <v>197</v>
      </c>
      <c r="I26" t="s">
        <v>116</v>
      </c>
      <c r="J26" s="78">
        <v>702923.4</v>
      </c>
      <c r="K26" s="78">
        <v>11047.000000000007</v>
      </c>
      <c r="L26" s="78">
        <v>332785.18834022898</v>
      </c>
      <c r="M26" s="78">
        <v>61.35</v>
      </c>
      <c r="N26" s="78">
        <v>3.91</v>
      </c>
      <c r="O26" s="78">
        <v>0.17</v>
      </c>
    </row>
    <row r="27" spans="2:15">
      <c r="B27" t="s">
        <v>945</v>
      </c>
      <c r="C27" t="s">
        <v>946</v>
      </c>
      <c r="D27" t="s">
        <v>129</v>
      </c>
      <c r="E27" t="s">
        <v>944</v>
      </c>
      <c r="F27" t="s">
        <v>916</v>
      </c>
      <c r="G27" t="s">
        <v>196</v>
      </c>
      <c r="H27" t="s">
        <v>197</v>
      </c>
      <c r="I27" t="s">
        <v>116</v>
      </c>
      <c r="J27" s="78">
        <v>239993.74</v>
      </c>
      <c r="K27" s="78">
        <v>9069.0000000000036</v>
      </c>
      <c r="L27" s="78">
        <v>93276.222341739398</v>
      </c>
      <c r="M27" s="78">
        <v>60.98</v>
      </c>
      <c r="N27" s="78">
        <v>1.0900000000000001</v>
      </c>
      <c r="O27" s="78">
        <v>0.05</v>
      </c>
    </row>
    <row r="28" spans="2:15">
      <c r="B28" t="s">
        <v>947</v>
      </c>
      <c r="C28" t="s">
        <v>948</v>
      </c>
      <c r="D28" t="s">
        <v>129</v>
      </c>
      <c r="E28" t="s">
        <v>949</v>
      </c>
      <c r="F28" t="s">
        <v>916</v>
      </c>
      <c r="G28" t="s">
        <v>196</v>
      </c>
      <c r="H28" t="s">
        <v>197</v>
      </c>
      <c r="I28" t="s">
        <v>119</v>
      </c>
      <c r="J28" s="78">
        <v>12285441.23</v>
      </c>
      <c r="K28" s="78">
        <v>172.60999999999959</v>
      </c>
      <c r="L28" s="78">
        <v>115082.299291237</v>
      </c>
      <c r="M28" s="78">
        <v>0</v>
      </c>
      <c r="N28" s="78">
        <v>1.35</v>
      </c>
      <c r="O28" s="78">
        <v>0.06</v>
      </c>
    </row>
    <row r="29" spans="2:15">
      <c r="B29" t="s">
        <v>950</v>
      </c>
      <c r="C29" t="s">
        <v>951</v>
      </c>
      <c r="D29" t="s">
        <v>933</v>
      </c>
      <c r="E29" t="s">
        <v>952</v>
      </c>
      <c r="F29" t="s">
        <v>916</v>
      </c>
      <c r="G29" t="s">
        <v>196</v>
      </c>
      <c r="H29" t="s">
        <v>197</v>
      </c>
      <c r="I29" t="s">
        <v>112</v>
      </c>
      <c r="J29" s="78">
        <v>34156086.210000001</v>
      </c>
      <c r="K29" s="78">
        <v>144.1999999999999</v>
      </c>
      <c r="L29" s="78">
        <v>185487.08540161201</v>
      </c>
      <c r="M29" s="78">
        <v>0</v>
      </c>
      <c r="N29" s="78">
        <v>2.1800000000000002</v>
      </c>
      <c r="O29" s="78">
        <v>0.1</v>
      </c>
    </row>
    <row r="30" spans="2:15">
      <c r="B30" t="s">
        <v>953</v>
      </c>
      <c r="C30" t="s">
        <v>954</v>
      </c>
      <c r="D30" t="s">
        <v>129</v>
      </c>
      <c r="E30" t="s">
        <v>955</v>
      </c>
      <c r="F30" t="s">
        <v>916</v>
      </c>
      <c r="G30" t="s">
        <v>196</v>
      </c>
      <c r="H30" t="s">
        <v>197</v>
      </c>
      <c r="I30" t="s">
        <v>119</v>
      </c>
      <c r="J30" s="78">
        <v>20927294.16</v>
      </c>
      <c r="K30" s="78">
        <v>329.25999999999988</v>
      </c>
      <c r="L30" s="78">
        <v>373941.67737197399</v>
      </c>
      <c r="M30" s="78">
        <v>15.09</v>
      </c>
      <c r="N30" s="78">
        <v>4.3899999999999997</v>
      </c>
      <c r="O30" s="78">
        <v>0.19</v>
      </c>
    </row>
    <row r="31" spans="2:15">
      <c r="B31" t="s">
        <v>956</v>
      </c>
      <c r="C31" t="s">
        <v>957</v>
      </c>
      <c r="D31" t="s">
        <v>129</v>
      </c>
      <c r="E31" t="s">
        <v>958</v>
      </c>
      <c r="F31" t="s">
        <v>916</v>
      </c>
      <c r="G31" t="s">
        <v>196</v>
      </c>
      <c r="H31" t="s">
        <v>197</v>
      </c>
      <c r="I31" t="s">
        <v>112</v>
      </c>
      <c r="J31" s="78">
        <v>804074.28</v>
      </c>
      <c r="K31" s="78">
        <v>9644.8599999999951</v>
      </c>
      <c r="L31" s="78">
        <v>292060.22417516197</v>
      </c>
      <c r="M31" s="78">
        <v>60.97</v>
      </c>
      <c r="N31" s="78">
        <v>3.43</v>
      </c>
      <c r="O31" s="78">
        <v>0.15</v>
      </c>
    </row>
    <row r="32" spans="2:15">
      <c r="B32" t="s">
        <v>959</v>
      </c>
      <c r="C32" t="s">
        <v>960</v>
      </c>
      <c r="D32" t="s">
        <v>129</v>
      </c>
      <c r="E32" t="s">
        <v>961</v>
      </c>
      <c r="F32" t="s">
        <v>916</v>
      </c>
      <c r="G32" t="s">
        <v>196</v>
      </c>
      <c r="H32" t="s">
        <v>197</v>
      </c>
      <c r="I32" t="s">
        <v>112</v>
      </c>
      <c r="J32" s="78">
        <v>492369.27</v>
      </c>
      <c r="K32" s="78">
        <v>10930</v>
      </c>
      <c r="L32" s="78">
        <v>202670.909920626</v>
      </c>
      <c r="M32" s="78">
        <v>44.02</v>
      </c>
      <c r="N32" s="78">
        <v>2.38</v>
      </c>
      <c r="O32" s="78">
        <v>0.1</v>
      </c>
    </row>
    <row r="33" spans="2:15">
      <c r="B33" t="s">
        <v>962</v>
      </c>
      <c r="C33" t="s">
        <v>963</v>
      </c>
      <c r="D33" t="s">
        <v>129</v>
      </c>
      <c r="E33" t="s">
        <v>921</v>
      </c>
      <c r="F33" t="s">
        <v>916</v>
      </c>
      <c r="G33" t="s">
        <v>196</v>
      </c>
      <c r="H33" t="s">
        <v>197</v>
      </c>
      <c r="I33" t="s">
        <v>112</v>
      </c>
      <c r="J33" s="78">
        <v>980325.43</v>
      </c>
      <c r="K33" s="78">
        <v>10490.119999999994</v>
      </c>
      <c r="L33" s="78">
        <v>387285.32451464498</v>
      </c>
      <c r="M33" s="78">
        <v>32.92</v>
      </c>
      <c r="N33" s="78">
        <v>4.54</v>
      </c>
      <c r="O33" s="78">
        <v>0.2</v>
      </c>
    </row>
    <row r="34" spans="2:15">
      <c r="B34" t="s">
        <v>964</v>
      </c>
      <c r="C34" t="s">
        <v>965</v>
      </c>
      <c r="D34" t="s">
        <v>129</v>
      </c>
      <c r="E34" t="s">
        <v>921</v>
      </c>
      <c r="F34" t="s">
        <v>916</v>
      </c>
      <c r="G34" t="s">
        <v>196</v>
      </c>
      <c r="H34" t="s">
        <v>197</v>
      </c>
      <c r="I34" t="s">
        <v>112</v>
      </c>
      <c r="J34" s="78">
        <v>844237.04</v>
      </c>
      <c r="K34" s="78">
        <v>9149.5300000000134</v>
      </c>
      <c r="L34" s="78">
        <v>290899.85421210498</v>
      </c>
      <c r="M34" s="78">
        <v>59.98</v>
      </c>
      <c r="N34" s="78">
        <v>3.41</v>
      </c>
      <c r="O34" s="78">
        <v>0.15</v>
      </c>
    </row>
    <row r="35" spans="2:15">
      <c r="B35" t="s">
        <v>966</v>
      </c>
      <c r="C35" t="s">
        <v>967</v>
      </c>
      <c r="D35" t="s">
        <v>129</v>
      </c>
      <c r="E35" t="s">
        <v>968</v>
      </c>
      <c r="F35" t="s">
        <v>916</v>
      </c>
      <c r="G35" t="s">
        <v>196</v>
      </c>
      <c r="H35" t="s">
        <v>197</v>
      </c>
      <c r="I35" t="s">
        <v>112</v>
      </c>
      <c r="J35" s="78">
        <v>638709.03</v>
      </c>
      <c r="K35" s="78">
        <v>23466.000000000007</v>
      </c>
      <c r="L35" s="78">
        <v>564446.05004992697</v>
      </c>
      <c r="M35" s="78">
        <v>29.95</v>
      </c>
      <c r="N35" s="78">
        <v>6.62</v>
      </c>
      <c r="O35" s="78">
        <v>0.28999999999999998</v>
      </c>
    </row>
    <row r="36" spans="2:15">
      <c r="B36" t="s">
        <v>969</v>
      </c>
      <c r="C36" t="s">
        <v>970</v>
      </c>
      <c r="D36" t="s">
        <v>129</v>
      </c>
      <c r="E36" t="s">
        <v>968</v>
      </c>
      <c r="F36" t="s">
        <v>916</v>
      </c>
      <c r="G36" t="s">
        <v>196</v>
      </c>
      <c r="H36" t="s">
        <v>197</v>
      </c>
      <c r="I36" t="s">
        <v>193</v>
      </c>
      <c r="J36" s="78">
        <v>1015595.71</v>
      </c>
      <c r="K36" s="78">
        <v>871942.00751565606</v>
      </c>
      <c r="L36" s="78">
        <v>296921.75050622597</v>
      </c>
      <c r="M36" s="78">
        <v>49.05</v>
      </c>
      <c r="N36" s="78">
        <v>3.48</v>
      </c>
      <c r="O36" s="78">
        <v>0.15</v>
      </c>
    </row>
    <row r="37" spans="2:15">
      <c r="B37" t="s">
        <v>971</v>
      </c>
      <c r="C37" t="s">
        <v>972</v>
      </c>
      <c r="D37" t="s">
        <v>129</v>
      </c>
      <c r="E37" t="s">
        <v>968</v>
      </c>
      <c r="F37" t="s">
        <v>916</v>
      </c>
      <c r="G37" t="s">
        <v>196</v>
      </c>
      <c r="H37" t="s">
        <v>197</v>
      </c>
      <c r="I37" t="s">
        <v>112</v>
      </c>
      <c r="J37" s="78">
        <v>126842</v>
      </c>
      <c r="K37" s="78">
        <v>34512</v>
      </c>
      <c r="L37" s="78">
        <v>164859.32777664001</v>
      </c>
      <c r="M37" s="78">
        <v>22.45</v>
      </c>
      <c r="N37" s="78">
        <v>1.93</v>
      </c>
      <c r="O37" s="78">
        <v>0.09</v>
      </c>
    </row>
    <row r="38" spans="2:15">
      <c r="B38" t="s">
        <v>973</v>
      </c>
      <c r="C38" t="s">
        <v>974</v>
      </c>
      <c r="D38" t="s">
        <v>129</v>
      </c>
      <c r="E38" t="s">
        <v>975</v>
      </c>
      <c r="F38" t="s">
        <v>916</v>
      </c>
      <c r="G38" t="s">
        <v>196</v>
      </c>
      <c r="H38" t="s">
        <v>197</v>
      </c>
      <c r="I38" t="s">
        <v>112</v>
      </c>
      <c r="J38" s="78">
        <v>9119784.2300000004</v>
      </c>
      <c r="K38" s="78">
        <v>1237.9999999999989</v>
      </c>
      <c r="L38" s="78">
        <v>425192.42973802797</v>
      </c>
      <c r="M38" s="78">
        <v>0</v>
      </c>
      <c r="N38" s="78">
        <v>4.99</v>
      </c>
      <c r="O38" s="78">
        <v>0.22</v>
      </c>
    </row>
    <row r="39" spans="2:15">
      <c r="B39" t="s">
        <v>976</v>
      </c>
      <c r="C39" t="s">
        <v>977</v>
      </c>
      <c r="D39" t="s">
        <v>129</v>
      </c>
      <c r="E39" t="s">
        <v>978</v>
      </c>
      <c r="F39" t="s">
        <v>916</v>
      </c>
      <c r="G39" t="s">
        <v>196</v>
      </c>
      <c r="H39" t="s">
        <v>197</v>
      </c>
      <c r="I39" t="s">
        <v>112</v>
      </c>
      <c r="J39" s="78">
        <v>680577.18</v>
      </c>
      <c r="K39" s="78">
        <v>14941.000000000007</v>
      </c>
      <c r="L39" s="78">
        <v>382945.84732267098</v>
      </c>
      <c r="M39" s="78">
        <v>8.5</v>
      </c>
      <c r="N39" s="78">
        <v>4.49</v>
      </c>
      <c r="O39" s="78">
        <v>0.2</v>
      </c>
    </row>
    <row r="40" spans="2:15">
      <c r="B40" t="s">
        <v>979</v>
      </c>
      <c r="C40" t="s">
        <v>980</v>
      </c>
      <c r="D40" t="s">
        <v>129</v>
      </c>
      <c r="E40" t="s">
        <v>981</v>
      </c>
      <c r="F40" t="s">
        <v>916</v>
      </c>
      <c r="G40" t="s">
        <v>196</v>
      </c>
      <c r="H40" t="s">
        <v>197</v>
      </c>
      <c r="I40" t="s">
        <v>112</v>
      </c>
      <c r="J40" s="78">
        <v>9776203.3100000005</v>
      </c>
      <c r="K40" s="78">
        <v>1333.9999999999989</v>
      </c>
      <c r="L40" s="78">
        <v>491141.20341723599</v>
      </c>
      <c r="M40" s="78">
        <v>47.33</v>
      </c>
      <c r="N40" s="78">
        <v>5.76</v>
      </c>
      <c r="O40" s="78">
        <v>0.25</v>
      </c>
    </row>
    <row r="41" spans="2:15">
      <c r="B41" t="s">
        <v>982</v>
      </c>
      <c r="C41" t="s">
        <v>983</v>
      </c>
      <c r="D41" t="s">
        <v>129</v>
      </c>
      <c r="E41" t="s">
        <v>984</v>
      </c>
      <c r="F41" t="s">
        <v>916</v>
      </c>
      <c r="G41" t="s">
        <v>196</v>
      </c>
      <c r="H41" t="s">
        <v>197</v>
      </c>
      <c r="I41" t="s">
        <v>193</v>
      </c>
      <c r="J41" s="78">
        <v>294883.53000000003</v>
      </c>
      <c r="K41" s="78">
        <v>1189106.3823441684</v>
      </c>
      <c r="L41" s="78">
        <v>117572.23670261601</v>
      </c>
      <c r="M41" s="78">
        <v>14.96</v>
      </c>
      <c r="N41" s="78">
        <v>1.38</v>
      </c>
      <c r="O41" s="78">
        <v>0.06</v>
      </c>
    </row>
    <row r="42" spans="2:15">
      <c r="B42" t="s">
        <v>985</v>
      </c>
      <c r="C42" t="s">
        <v>986</v>
      </c>
      <c r="D42" t="s">
        <v>129</v>
      </c>
      <c r="E42" t="s">
        <v>987</v>
      </c>
      <c r="F42" t="s">
        <v>916</v>
      </c>
      <c r="G42" t="s">
        <v>196</v>
      </c>
      <c r="H42" t="s">
        <v>197</v>
      </c>
      <c r="I42" t="s">
        <v>112</v>
      </c>
      <c r="J42" s="78">
        <v>186154.52</v>
      </c>
      <c r="K42" s="78">
        <v>20814.199999999939</v>
      </c>
      <c r="L42" s="78">
        <v>145919.598067529</v>
      </c>
      <c r="M42" s="78">
        <v>0</v>
      </c>
      <c r="N42" s="78">
        <v>1.71</v>
      </c>
      <c r="O42" s="78">
        <v>0.08</v>
      </c>
    </row>
    <row r="43" spans="2:15">
      <c r="B43" t="s">
        <v>988</v>
      </c>
      <c r="C43" t="s">
        <v>989</v>
      </c>
      <c r="D43" t="s">
        <v>129</v>
      </c>
      <c r="E43" t="s">
        <v>990</v>
      </c>
      <c r="F43" t="s">
        <v>916</v>
      </c>
      <c r="G43" t="s">
        <v>196</v>
      </c>
      <c r="H43" t="s">
        <v>197</v>
      </c>
      <c r="I43" t="s">
        <v>116</v>
      </c>
      <c r="J43" s="78">
        <v>203759.05</v>
      </c>
      <c r="K43" s="78">
        <v>25381.000000000022</v>
      </c>
      <c r="L43" s="78">
        <v>221634.451649631</v>
      </c>
      <c r="M43" s="78">
        <v>10.89</v>
      </c>
      <c r="N43" s="78">
        <v>2.6</v>
      </c>
      <c r="O43" s="78">
        <v>0.11</v>
      </c>
    </row>
    <row r="44" spans="2:15">
      <c r="B44" t="s">
        <v>991</v>
      </c>
      <c r="C44" t="s">
        <v>992</v>
      </c>
      <c r="D44" t="s">
        <v>129</v>
      </c>
      <c r="E44" t="s">
        <v>993</v>
      </c>
      <c r="F44" t="s">
        <v>916</v>
      </c>
      <c r="G44" t="s">
        <v>196</v>
      </c>
      <c r="H44" t="s">
        <v>197</v>
      </c>
      <c r="I44" t="s">
        <v>116</v>
      </c>
      <c r="J44" s="78">
        <v>21090976.25</v>
      </c>
      <c r="K44" s="78">
        <v>324.81999999999954</v>
      </c>
      <c r="L44" s="78">
        <v>293596.63792717899</v>
      </c>
      <c r="M44" s="78">
        <v>0</v>
      </c>
      <c r="N44" s="78">
        <v>3.45</v>
      </c>
      <c r="O44" s="78">
        <v>0.15</v>
      </c>
    </row>
    <row r="45" spans="2:15">
      <c r="B45" t="s">
        <v>994</v>
      </c>
      <c r="C45" t="s">
        <v>995</v>
      </c>
      <c r="D45" t="s">
        <v>129</v>
      </c>
      <c r="E45" t="s">
        <v>993</v>
      </c>
      <c r="F45" t="s">
        <v>916</v>
      </c>
      <c r="G45" t="s">
        <v>196</v>
      </c>
      <c r="H45" t="s">
        <v>197</v>
      </c>
      <c r="I45" t="s">
        <v>112</v>
      </c>
      <c r="J45" s="78">
        <v>5362209.96</v>
      </c>
      <c r="K45" s="78">
        <v>1023.9999999999981</v>
      </c>
      <c r="L45" s="78">
        <v>206787.406943846</v>
      </c>
      <c r="M45" s="78">
        <v>0</v>
      </c>
      <c r="N45" s="78">
        <v>2.4300000000000002</v>
      </c>
      <c r="O45" s="78">
        <v>0.11</v>
      </c>
    </row>
    <row r="46" spans="2:15">
      <c r="B46" t="s">
        <v>996</v>
      </c>
      <c r="C46" t="s">
        <v>997</v>
      </c>
      <c r="D46" t="s">
        <v>129</v>
      </c>
      <c r="E46" t="s">
        <v>998</v>
      </c>
      <c r="F46" t="s">
        <v>916</v>
      </c>
      <c r="G46" t="s">
        <v>196</v>
      </c>
      <c r="H46" t="s">
        <v>197</v>
      </c>
      <c r="I46" t="s">
        <v>112</v>
      </c>
      <c r="J46" s="78">
        <v>2168.08</v>
      </c>
      <c r="K46" s="78">
        <v>1033416</v>
      </c>
      <c r="L46" s="78">
        <v>84378.305617804799</v>
      </c>
      <c r="M46" s="78">
        <v>0</v>
      </c>
      <c r="N46" s="78">
        <v>0.99</v>
      </c>
      <c r="O46" s="78">
        <v>0.04</v>
      </c>
    </row>
    <row r="47" spans="2:15">
      <c r="B47" t="s">
        <v>999</v>
      </c>
      <c r="C47" t="s">
        <v>1000</v>
      </c>
      <c r="D47" t="s">
        <v>129</v>
      </c>
      <c r="E47" t="s">
        <v>921</v>
      </c>
      <c r="F47" t="s">
        <v>916</v>
      </c>
      <c r="G47" t="s">
        <v>196</v>
      </c>
      <c r="H47" t="s">
        <v>197</v>
      </c>
      <c r="I47" t="s">
        <v>112</v>
      </c>
      <c r="J47" s="78">
        <v>267887.40999999997</v>
      </c>
      <c r="K47" s="78">
        <v>15232.959999999963</v>
      </c>
      <c r="L47" s="78">
        <v>153679.84745092501</v>
      </c>
      <c r="M47" s="78">
        <v>6.75</v>
      </c>
      <c r="N47" s="78">
        <v>1.8</v>
      </c>
      <c r="O47" s="78">
        <v>0.08</v>
      </c>
    </row>
    <row r="48" spans="2:15">
      <c r="B48" s="79" t="s">
        <v>1001</v>
      </c>
      <c r="C48" s="16"/>
      <c r="D48" s="16"/>
      <c r="E48" s="16"/>
      <c r="J48" s="80">
        <v>172756418</v>
      </c>
      <c r="L48" s="80">
        <v>8521135.9864974879</v>
      </c>
      <c r="N48" s="80">
        <v>100</v>
      </c>
      <c r="O48" s="80">
        <v>4.41</v>
      </c>
    </row>
    <row r="49" spans="2:5">
      <c r="B49" t="s">
        <v>274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19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1"/>
    </row>
    <row r="7" spans="2:60" ht="26.25" customHeight="1">
      <c r="B7" s="119" t="s">
        <v>101</v>
      </c>
      <c r="C7" s="120"/>
      <c r="D7" s="120"/>
      <c r="E7" s="120"/>
      <c r="F7" s="120"/>
      <c r="G7" s="120"/>
      <c r="H7" s="120"/>
      <c r="I7" s="120"/>
      <c r="J7" s="120"/>
      <c r="K7" s="120"/>
      <c r="L7" s="12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1002</v>
      </c>
      <c r="D12" s="16"/>
      <c r="E12" s="16"/>
    </row>
    <row r="13" spans="2:60">
      <c r="B13" t="s">
        <v>196</v>
      </c>
      <c r="C13" t="s">
        <v>196</v>
      </c>
      <c r="D13" s="16"/>
      <c r="E13" t="s">
        <v>196</v>
      </c>
      <c r="F13" t="s">
        <v>196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60">
      <c r="B14" s="79" t="s">
        <v>1003</v>
      </c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0">
      <c r="B15" s="79" t="s">
        <v>1004</v>
      </c>
      <c r="D15" s="16"/>
      <c r="E15" s="16"/>
    </row>
    <row r="16" spans="2:60">
      <c r="B16" t="s">
        <v>196</v>
      </c>
      <c r="C16" t="s">
        <v>196</v>
      </c>
      <c r="D16" s="16"/>
      <c r="E16" t="s">
        <v>196</v>
      </c>
      <c r="F16" t="s">
        <v>196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1005</v>
      </c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274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נעמה מחלב פקירו</cp:lastModifiedBy>
  <dcterms:created xsi:type="dcterms:W3CDTF">2015-11-10T09:34:27Z</dcterms:created>
  <dcterms:modified xsi:type="dcterms:W3CDTF">2016-05-18T10:30:02Z</dcterms:modified>
</cp:coreProperties>
</file>