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105" windowWidth="17400" windowHeight="12585" tabRatio="88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0" i="27" l="1"/>
  <c r="C11" i="27"/>
</calcChain>
</file>

<file path=xl/sharedStrings.xml><?xml version="1.0" encoding="utf-8"?>
<sst xmlns="http://schemas.openxmlformats.org/spreadsheetml/2006/main" count="3333" uniqueCount="1021">
  <si>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</si>
  <si>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</si>
  <si>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</si>
  <si>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</si>
  <si>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</si>
  <si>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</si>
  <si>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</si>
  <si>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</si>
  <si>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</si>
  <si>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</si>
  <si>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</si>
  <si>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</si>
  <si>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</si>
  <si>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</si>
  <si>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</si>
  <si>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</si>
  <si>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</si>
  <si>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</si>
  <si>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</si>
  <si>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</si>
  <si>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</si>
  <si>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</si>
  <si>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</si>
  <si>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</si>
  <si>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</si>
  <si>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</si>
  <si>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</si>
  <si>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</si>
  <si>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</si>
  <si>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</si>
  <si>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</si>
  <si>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</si>
  <si>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</si>
  <si>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</si>
  <si>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</si>
  <si>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</si>
  <si>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</si>
  <si>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</si>
  <si>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</si>
  <si>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</si>
  <si>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</si>
  <si>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</si>
  <si>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</si>
  <si>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</si>
  <si>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</si>
  <si>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</si>
  <si>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</si>
  <si>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</si>
  <si>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</si>
  <si>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</si>
  <si>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</si>
  <si>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</si>
  <si>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</si>
  <si>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</si>
  <si>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</si>
  <si>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</si>
  <si>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</si>
  <si>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</si>
  <si>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</si>
  <si>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</si>
  <si>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</si>
  <si>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</si>
  <si>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</si>
  <si>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</si>
  <si>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</si>
  <si>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</si>
  <si>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</si>
  <si>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</si>
  <si>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</si>
  <si>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</si>
  <si>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</si>
  <si>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</si>
  <si>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</si>
  <si>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</si>
  <si>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</si>
  <si>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</si>
  <si>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</si>
  <si>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</si>
  <si>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</si>
  <si>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</si>
  <si>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</si>
  <si>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</si>
  <si>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</si>
  <si>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</si>
  <si>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</si>
  <si>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</si>
  <si>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</si>
  <si>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</si>
  <si>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</si>
  <si>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</si>
  <si>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</si>
  <si>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</si>
  <si>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</si>
  <si>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</si>
  <si>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</si>
  <si>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</si>
  <si>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</si>
  <si>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</si>
  <si>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</si>
  <si>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</si>
  <si>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</si>
  <si>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</si>
  <si>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</si>
  <si>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</si>
  <si>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</si>
  <si>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</si>
  <si>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</si>
  <si>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</si>
  <si>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</si>
  <si>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</si>
  <si>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</si>
  <si>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</si>
  <si>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</si>
  <si>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</si>
  <si>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</si>
  <si>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</si>
  <si>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</si>
  <si>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</si>
  <si>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</si>
  <si>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</si>
  <si>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</si>
  <si>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</si>
  <si>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</si>
  <si>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</si>
  <si>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</si>
  <si>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</si>
  <si>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</si>
  <si>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</si>
  <si>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</si>
  <si>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</si>
  <si>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</si>
  <si>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</si>
  <si>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</si>
  <si>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</si>
  <si>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</si>
  <si>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</si>
  <si>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</si>
  <si>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</si>
  <si>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</si>
  <si>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</si>
  <si>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</si>
  <si>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</si>
  <si>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</si>
  <si>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</si>
  <si>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</si>
  <si>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</si>
  <si>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</si>
  <si>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</si>
  <si>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</si>
  <si>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</si>
  <si>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</si>
  <si>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</si>
  <si>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</si>
  <si>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</si>
  <si>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</si>
  <si>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</si>
  <si>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</si>
  <si>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</si>
  <si>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</si>
  <si>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</si>
  <si>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</si>
  <si>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</si>
  <si>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</si>
  <si>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</si>
  <si>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</si>
  <si>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</si>
  <si>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</si>
  <si>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</si>
  <si>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</si>
  <si>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</si>
  <si>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</si>
  <si>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</si>
  <si>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</si>
  <si>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</si>
  <si>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</si>
  <si>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</si>
  <si>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</si>
  <si>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</si>
  <si>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</si>
  <si>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</si>
  <si>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</si>
  <si>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</si>
  <si>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</si>
  <si>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</si>
  <si>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</si>
  <si>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</si>
  <si>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</si>
  <si>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588</t>
  </si>
  <si>
    <t>כתר דני</t>
  </si>
  <si>
    <t>ריאל ברזילאי</t>
  </si>
  <si>
    <t>יתרת מזומנים ועו"ש בש"ח</t>
  </si>
  <si>
    <t>עו'ש- לאומי</t>
  </si>
  <si>
    <t>1111111111- 10- לאומי</t>
  </si>
  <si>
    <t>10</t>
  </si>
  <si>
    <t>0</t>
  </si>
  <si>
    <t>לא מדורג</t>
  </si>
  <si>
    <t>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</si>
  <si>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</si>
  <si>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</si>
  <si>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</si>
  <si>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</si>
  <si>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</si>
  <si>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</si>
  <si>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</si>
  <si>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</si>
  <si>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</si>
  <si>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</si>
  <si>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</si>
  <si>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</si>
  <si>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</si>
  <si>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</si>
  <si>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בחו"ל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</si>
  <si>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</si>
  <si>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</si>
  <si>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</si>
  <si>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</si>
  <si>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</si>
  <si>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</si>
  <si>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</si>
  <si>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</si>
  <si>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</si>
  <si>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</si>
  <si>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</si>
  <si>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</si>
  <si>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</si>
  <si>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</si>
  <si>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</si>
  <si>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</si>
  <si>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</si>
  <si>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01/10/13</t>
  </si>
  <si>
    <t>סה"כ צמודות למדד</t>
  </si>
  <si>
    <t>מלווה קצר מועד</t>
  </si>
  <si>
    <t>מ.ק.מ 316 פדיון 2.3.2016- בנק ישראל- מק"מ</t>
  </si>
  <si>
    <t>8160319</t>
  </si>
  <si>
    <t>09/03/15</t>
  </si>
  <si>
    <t>שחר</t>
  </si>
  <si>
    <t>ממשל שקלית 0217- שחר</t>
  </si>
  <si>
    <t>1101575</t>
  </si>
  <si>
    <t>08/02/15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</si>
  <si>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</si>
  <si>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</si>
  <si>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</si>
  <si>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</si>
  <si>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</si>
  <si>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</si>
  <si>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שקלית 0142- שחר</t>
  </si>
  <si>
    <t>1125400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</si>
  <si>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</si>
  <si>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</si>
  <si>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</si>
  <si>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</si>
  <si>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</si>
  <si>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</si>
  <si>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</si>
  <si>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</si>
  <si>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</si>
  <si>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</si>
  <si>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</si>
  <si>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1153</t>
  </si>
  <si>
    <t>בנקים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</si>
  <si>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</si>
  <si>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</si>
  <si>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</si>
  <si>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</si>
  <si>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</si>
  <si>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</si>
  <si>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</si>
  <si>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</si>
  <si>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</si>
  <si>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</si>
  <si>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</si>
  <si>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</si>
  <si>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</si>
  <si>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</si>
  <si>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</si>
  <si>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</si>
  <si>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</si>
  <si>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</si>
  <si>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</si>
  <si>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</si>
  <si>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</si>
  <si>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</si>
  <si>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</si>
  <si>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</si>
  <si>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</si>
  <si>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</si>
  <si>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</si>
  <si>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</si>
  <si>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</si>
  <si>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</si>
  <si>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</si>
  <si>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</si>
  <si>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</si>
  <si>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סלקום אגח ד- סלקום ישראל בע"מ</t>
  </si>
  <si>
    <t>1107333</t>
  </si>
  <si>
    <t>אפריקה אגח כז- אפריקה-ישראל להשקעות בע"מ</t>
  </si>
  <si>
    <t>6110431</t>
  </si>
  <si>
    <t>611</t>
  </si>
  <si>
    <t>Baa2</t>
  </si>
  <si>
    <t>דיסקונט השקעות אגח ו- חברת השקעות דיסקונט בע"מ</t>
  </si>
  <si>
    <t>6390207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</si>
  <si>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</si>
  <si>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</si>
  <si>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</si>
  <si>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</si>
  <si>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</si>
  <si>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</si>
  <si>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</si>
  <si>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</si>
  <si>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</si>
  <si>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</si>
  <si>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</si>
  <si>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CCC-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</si>
  <si>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</si>
  <si>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</si>
  <si>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</si>
  <si>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</si>
  <si>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</si>
  <si>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</si>
  <si>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</si>
  <si>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</si>
  <si>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</si>
  <si>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</si>
  <si>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</si>
  <si>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</si>
  <si>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</si>
  <si>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</si>
  <si>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</si>
  <si>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</si>
  <si>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</si>
  <si>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</si>
  <si>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</si>
  <si>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</si>
  <si>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</si>
  <si>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</si>
  <si>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</si>
  <si>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</si>
  <si>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</si>
  <si>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Jpm 4.5% 24.01.22- JP MORGAN</t>
  </si>
  <si>
    <t>NYSE</t>
  </si>
  <si>
    <t>10232</t>
  </si>
  <si>
    <t>Diversified Financials</t>
  </si>
  <si>
    <t>A</t>
  </si>
  <si>
    <t>Simon property 10.35% 4/19- SIMON PROPERTY GROUP LP</t>
  </si>
  <si>
    <t>10758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</si>
  <si>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</si>
  <si>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</si>
  <si>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</si>
  <si>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</si>
  <si>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</si>
  <si>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</si>
  <si>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</si>
  <si>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</si>
  <si>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</si>
  <si>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</si>
  <si>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</si>
  <si>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17/12/13</t>
  </si>
  <si>
    <t>Bac 4.125  01/24- Bank of America</t>
  </si>
  <si>
    <t>10043</t>
  </si>
  <si>
    <t>Baa1</t>
  </si>
  <si>
    <t>25/06/14</t>
  </si>
  <si>
    <t>Bac 5.7 24/01/2022- Bank of America</t>
  </si>
  <si>
    <t>BAC3 7/8 01/08/25- Bank of America</t>
  </si>
  <si>
    <t>25/08/15</t>
  </si>
  <si>
    <t>C 4.5% 14/01/2022- CITIGROUP INC</t>
  </si>
  <si>
    <t>10083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</si>
  <si>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</si>
  <si>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</si>
  <si>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</si>
  <si>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</si>
  <si>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</si>
  <si>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Mco 4.875% 02/24- Moody's corporation</t>
  </si>
  <si>
    <t>12067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</si>
  <si>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</si>
  <si>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</si>
  <si>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</si>
  <si>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</si>
  <si>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</si>
  <si>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</si>
  <si>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</si>
  <si>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</si>
  <si>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</si>
  <si>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</si>
  <si>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</si>
  <si>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</si>
  <si>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</si>
  <si>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</si>
  <si>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</si>
  <si>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</si>
  <si>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</si>
  <si>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</si>
  <si>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</si>
  <si>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</si>
  <si>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</si>
  <si>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</si>
  <si>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</si>
  <si>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</si>
  <si>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</si>
  <si>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</si>
  <si>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</si>
  <si>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</si>
  <si>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</si>
  <si>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</si>
  <si>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</si>
  <si>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</si>
  <si>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</si>
  <si>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</si>
  <si>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</si>
  <si>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</si>
  <si>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</si>
  <si>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</si>
  <si>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</si>
  <si>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</si>
  <si>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</si>
  <si>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</si>
  <si>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</si>
  <si>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</si>
  <si>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</si>
  <si>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</si>
  <si>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</si>
  <si>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Gazprom 9.25%.4.19- GAZPROM OAO-SPON ADR</t>
  </si>
  <si>
    <t>10733</t>
  </si>
  <si>
    <t>Rwe 7% 12/10/2072- RWE FINANCE</t>
  </si>
  <si>
    <t>10368</t>
  </si>
  <si>
    <t>Utilities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</si>
  <si>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</si>
  <si>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</si>
  <si>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</si>
  <si>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</si>
  <si>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</si>
  <si>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</si>
  <si>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</si>
  <si>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</si>
  <si>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Petbra 7.875  03/15- PETROBRAS INTL</t>
  </si>
  <si>
    <t>10906</t>
  </si>
  <si>
    <t>Aroundtown 3% 05/05/20- Aroundtown property</t>
  </si>
  <si>
    <t>12853</t>
  </si>
  <si>
    <t>29/04/15</t>
  </si>
  <si>
    <t>Oro negro dril 7.5% 2019- Oro negro dril pte ltd</t>
  </si>
  <si>
    <t>12824</t>
  </si>
  <si>
    <t>23/12/14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</si>
  <si>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</si>
  <si>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</si>
  <si>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</si>
  <si>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</si>
  <si>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</si>
  <si>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</si>
  <si>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</si>
  <si>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</si>
  <si>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</si>
  <si>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</si>
  <si>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</si>
  <si>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</si>
  <si>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</si>
  <si>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</si>
  <si>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</si>
  <si>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</si>
  <si>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</si>
  <si>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</si>
  <si>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</si>
  <si>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</si>
  <si>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</si>
  <si>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כיל- כימיקלים לישראל בע"מ</t>
  </si>
  <si>
    <t>281014</t>
  </si>
  <si>
    <t>281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</si>
  <si>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</si>
  <si>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</si>
  <si>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</si>
  <si>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</si>
  <si>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</si>
  <si>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</si>
  <si>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</si>
  <si>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</si>
  <si>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</si>
  <si>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</si>
  <si>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</si>
  <si>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</si>
  <si>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</si>
  <si>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</si>
  <si>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</si>
  <si>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</si>
  <si>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</si>
  <si>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</si>
  <si>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</si>
  <si>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</si>
  <si>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</si>
  <si>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</si>
  <si>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</si>
  <si>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</si>
  <si>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</si>
  <si>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</si>
  <si>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</si>
  <si>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</si>
  <si>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</si>
  <si>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</si>
  <si>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</si>
  <si>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</si>
  <si>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</si>
  <si>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</si>
  <si>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</si>
  <si>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</si>
  <si>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</si>
  <si>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</si>
  <si>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</si>
  <si>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</si>
  <si>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</si>
  <si>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</si>
  <si>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</si>
  <si>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</si>
  <si>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</si>
  <si>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</si>
  <si>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</si>
  <si>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</si>
  <si>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</si>
  <si>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</si>
  <si>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</si>
  <si>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</si>
  <si>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</si>
  <si>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קרדן אן.וי.- קרדן אן.וי.</t>
  </si>
  <si>
    <t>1087949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</si>
  <si>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</si>
  <si>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</si>
  <si>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</si>
  <si>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</si>
  <si>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</si>
  <si>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</si>
  <si>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</si>
  <si>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</si>
  <si>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</si>
  <si>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אינטרנט זהב- אינטרנט גולד - קווי זהב בע"מ</t>
  </si>
  <si>
    <t>1083443</t>
  </si>
  <si>
    <t>2156</t>
  </si>
  <si>
    <t>סה"כ מניות היתר</t>
  </si>
  <si>
    <t>סה"כ call 001 אופציות</t>
  </si>
  <si>
    <t>Perrigo Co Plc- פריגו קומפני דואלי</t>
  </si>
  <si>
    <t>1612</t>
  </si>
  <si>
    <t>AFI Development Plc B- AFI Development PLC</t>
  </si>
  <si>
    <t>10603</t>
  </si>
  <si>
    <t>Atrium european real estaste- Atrium european real estaste</t>
  </si>
  <si>
    <t>10702</t>
  </si>
  <si>
    <t>Globalworth Real estate- Global worth real estate invest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</si>
  <si>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</si>
  <si>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</si>
  <si>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</si>
  <si>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</si>
  <si>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</si>
  <si>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</si>
  <si>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Ishares dax- DAXEX FUND</t>
  </si>
  <si>
    <t>20001</t>
  </si>
  <si>
    <t>Xmib GR- DB x TRACKERS</t>
  </si>
  <si>
    <t>NASDAQ</t>
  </si>
  <si>
    <t>12104</t>
  </si>
  <si>
    <t>Ishares m .hong kong- ISHARES M.HONG KONG</t>
  </si>
  <si>
    <t>20056</t>
  </si>
  <si>
    <t>Powershares  QQQ NAS1- POWERSHARES</t>
  </si>
  <si>
    <t>10339</t>
  </si>
  <si>
    <t>22040</t>
  </si>
  <si>
    <t>סה"כ שמחקות מדדי מניות</t>
  </si>
  <si>
    <t>סה"כ שמחקות מדדים אחרים</t>
  </si>
  <si>
    <t>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</si>
  <si>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</si>
  <si>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</si>
  <si>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</si>
  <si>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</si>
  <si>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</si>
  <si>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</si>
  <si>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</si>
  <si>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</si>
  <si>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Sands Capital grow- Sands Capital funds plc</t>
  </si>
  <si>
    <t>12731</t>
  </si>
  <si>
    <t>כתבי אופציות בישראל</t>
  </si>
  <si>
    <t>אלוני חץ אפ 10- אלוני-חץ נכסים והשקעות בע"מ</t>
  </si>
  <si>
    <t>3900305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</si>
  <si>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</si>
  <si>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</si>
  <si>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</si>
  <si>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</si>
  <si>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</si>
  <si>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GXH6-dax fut 03/16- חוזים עתידיים בחול</t>
  </si>
  <si>
    <t>NQH6_ nasdaq 100 mini fut mar16- חוזים עתידיים בחול</t>
  </si>
  <si>
    <t>US 5YR Note Mar16-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</si>
  <si>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</si>
  <si>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</si>
  <si>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</si>
  <si>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</si>
  <si>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</si>
  <si>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</si>
  <si>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</si>
  <si>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</si>
  <si>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</si>
  <si>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</si>
  <si>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</si>
  <si>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</si>
  <si>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</si>
  <si>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</si>
  <si>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</si>
  <si>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</si>
  <si>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</si>
  <si>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</si>
  <si>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</si>
  <si>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</si>
  <si>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</si>
  <si>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</si>
  <si>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</si>
  <si>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1315</t>
  </si>
  <si>
    <t>חשמל</t>
  </si>
  <si>
    <t>Aaa</t>
  </si>
  <si>
    <t>עזריאלי קבוצה אגח א רמ- קבוצת עזריאלי בע"מ (לשעבר קנית מימון</t>
  </si>
  <si>
    <t>1103159</t>
  </si>
  <si>
    <t>חשמל אגח יב רמ- חברת החשמל לישראל בע"מ</t>
  </si>
  <si>
    <t>6000046</t>
  </si>
  <si>
    <t>600</t>
  </si>
  <si>
    <t>חשמל צמוד 2018 רמ- חברת החשמל לישראל בע"מ</t>
  </si>
  <si>
    <t>6000079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</si>
  <si>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</si>
  <si>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</si>
  <si>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</si>
  <si>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</si>
  <si>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</si>
  <si>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</si>
  <si>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</si>
  <si>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</si>
  <si>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</si>
  <si>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</si>
  <si>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</si>
  <si>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יצחקי מחסנים אגח א רמ- יצחקי מחסנים בע"מ</t>
  </si>
  <si>
    <t>1109198</t>
  </si>
  <si>
    <t>1508</t>
  </si>
  <si>
    <t>פתאל החזקות אגח א רמ- פתאל החזקות בע"מ</t>
  </si>
  <si>
    <t>1132208</t>
  </si>
  <si>
    <t>1621</t>
  </si>
  <si>
    <t>מלונאות ותיירות</t>
  </si>
  <si>
    <t>12/05/14</t>
  </si>
  <si>
    <t>בי קומיוניקשיינס דולרי- בי קומיוניקיישנס בע"מ לשעבר סמייל 012</t>
  </si>
  <si>
    <t>1131226</t>
  </si>
  <si>
    <t>20/02/14</t>
  </si>
  <si>
    <t>סה"כ אג"ח קונצרני של חברות ישראליות</t>
  </si>
  <si>
    <t>סה"כ אג"ח קונצרני של חברות זרות</t>
  </si>
  <si>
    <t>דן בוש FL  Randy BV- FL RANDY BV</t>
  </si>
  <si>
    <t>29992660</t>
  </si>
  <si>
    <t>12947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</si>
  <si>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</si>
  <si>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</si>
  <si>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</si>
  <si>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</si>
  <si>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</si>
  <si>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</si>
  <si>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</si>
  <si>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</si>
  <si>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</si>
  <si>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</si>
  <si>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</si>
  <si>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</si>
  <si>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הון סיכון</t>
  </si>
  <si>
    <t>סה"כ קרנות גידור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</si>
  <si>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</si>
  <si>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</si>
  <si>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</si>
  <si>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</si>
  <si>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</si>
  <si>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נדל"ן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</si>
  <si>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</si>
  <si>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</si>
  <si>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</si>
  <si>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</si>
  <si>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</si>
  <si>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</si>
  <si>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</si>
  <si>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</si>
  <si>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</si>
  <si>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</si>
  <si>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</si>
  <si>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</si>
  <si>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</si>
  <si>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</si>
  <si>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</si>
  <si>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</si>
  <si>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השקעה אחרות</t>
  </si>
  <si>
    <t>Qumra Capital 1- Qumra Capital1</t>
  </si>
  <si>
    <t>29992316</t>
  </si>
  <si>
    <t>10/03/15</t>
  </si>
  <si>
    <t>סה"כ קרנות הון סיכון בחו"ל</t>
  </si>
  <si>
    <t>דנמרק IPDS P/S- דנמרק IPDS P/S</t>
  </si>
  <si>
    <t>29992180</t>
  </si>
  <si>
    <t>02/04/14</t>
  </si>
  <si>
    <t>סה"כ קרנות נדל"ן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</si>
  <si>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</si>
  <si>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</si>
  <si>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</si>
  <si>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</si>
  <si>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</si>
  <si>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</si>
  <si>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II Fund- Avenue Cpital Group</t>
  </si>
  <si>
    <t>29991804</t>
  </si>
  <si>
    <t>BK opportiunity 3- BK Opportunities fund</t>
  </si>
  <si>
    <t>29992378</t>
  </si>
  <si>
    <t>17/09/15</t>
  </si>
  <si>
    <t>BK opportunities- BK Opportunities fund</t>
  </si>
  <si>
    <t>29992086</t>
  </si>
  <si>
    <t>BK opportunities fund 2- BK Opportunities fund</t>
  </si>
  <si>
    <t>299922610</t>
  </si>
  <si>
    <t>31/12/14</t>
  </si>
  <si>
    <t>BSP Absolute Return Fund of Funds Ltd. (Class GL)- BSP ABSOLUTE RETURN FOF AI</t>
  </si>
  <si>
    <t>KYG166512114-70823216</t>
  </si>
  <si>
    <t>24/03/14</t>
  </si>
  <si>
    <t>ICG FUND L.P- ICS north amreican private debt fund l.p</t>
  </si>
  <si>
    <t>29992232</t>
  </si>
  <si>
    <t>28/08/14</t>
  </si>
  <si>
    <t>Sphera global healthcare fund- SPHERA</t>
  </si>
  <si>
    <t>29992652</t>
  </si>
  <si>
    <t>30/11/15</t>
  </si>
  <si>
    <t>Noy waste to energy lp- קרן נוי 1 להשקעה בתשתיות אנרגיה ש.מ</t>
  </si>
  <si>
    <t>29992357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</si>
  <si>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</si>
  <si>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</si>
  <si>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</si>
  <si>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</si>
  <si>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</si>
  <si>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כתב אופציה Kougar- Feldsrasse Die Erste GmBH</t>
  </si>
  <si>
    <t>29991612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</si>
  <si>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</si>
  <si>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</si>
  <si>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</si>
  <si>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</si>
  <si>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</si>
  <si>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</si>
  <si>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</si>
  <si>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20151202 EUR\ILS 4.1125700 20160120- בנק לאומי לישראל בע"מ</t>
  </si>
  <si>
    <t>90000720</t>
  </si>
  <si>
    <t>02/12/15</t>
  </si>
  <si>
    <t>FWD CCY\ILS 20151202 USD\ILS 3.8767500 20160120- בנק לאומי לישראל בע"מ</t>
  </si>
  <si>
    <t>90000721</t>
  </si>
  <si>
    <t>FWD CCY\ILS 20151209 DKK\ILS 0.5677000 20160120- בנק לאומי לישראל בע"מ</t>
  </si>
  <si>
    <t>90000751</t>
  </si>
  <si>
    <t>09/12/15</t>
  </si>
  <si>
    <t>FWD CCY\ILS 20151209 DKK\ILS 0.5680000 20160120- בנק לאומי לישראל בע"מ</t>
  </si>
  <si>
    <t>90000750</t>
  </si>
  <si>
    <t>FWD CCY\ILS 20151209 EUR\ILS 4.2356000 20160120- בנק לאומי לישראל בע"מ</t>
  </si>
  <si>
    <t>90000749</t>
  </si>
  <si>
    <t>FWD CCY\ILS 20151216 EUR\ILS 4.2372000 20160120- בנק לאומי לישראל בע"מ</t>
  </si>
  <si>
    <t>90000798</t>
  </si>
  <si>
    <t>16/12/15</t>
  </si>
  <si>
    <t>FWD CCY\ILS 20151216 USD\ILS 3.8763000 20160120- בנק לאומי לישראל בע"מ</t>
  </si>
  <si>
    <t>90000797</t>
  </si>
  <si>
    <t>FWD CCY\ILS 20151222 EUR\ILS 4.2706_ 20160120- בנק לאומי לישראל בע"מ</t>
  </si>
  <si>
    <t>90000963</t>
  </si>
  <si>
    <t>22/12/15</t>
  </si>
  <si>
    <t>FWD CCY\ILS 20151223 DKK\ILS 0.5705000 20160120- בנק לאומי לישראל בע"מ</t>
  </si>
  <si>
    <t>90000940</t>
  </si>
  <si>
    <t>23/12/15</t>
  </si>
  <si>
    <t>FWD CCY\ILS 20151223 DKK\ILS 0.5706000 20160209- בנק לאומי לישראל בע"מ</t>
  </si>
  <si>
    <t>90000941</t>
  </si>
  <si>
    <t>FWD CCY\ILS 20151223 USD\ILS 3.890 20160223- בנק לאומי לישראל בע"מ</t>
  </si>
  <si>
    <t>90000939</t>
  </si>
  <si>
    <t>FWD CCY\ILS 20151223 USD\ILS 3.8900000 20160216- בנק לאומי לישראל בע"מ</t>
  </si>
  <si>
    <t>90000945</t>
  </si>
  <si>
    <t>FWD CCY\ILS 20151223 USD\ILS 3.8925000 20160120- בנק לאומי לישראל בע"מ</t>
  </si>
  <si>
    <t>90000944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</si>
  <si>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</si>
  <si>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</si>
  <si>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</si>
  <si>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</si>
  <si>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</si>
  <si>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20151224 EUR\ILS 4.2632000 20160216- בנק לאומי לישראל בע"מ</t>
  </si>
  <si>
    <t>90000953</t>
  </si>
  <si>
    <t>FWD CCY\ILS 20151224 USD\ILS 3.8877000 20160216- בנק לאומי לישראל בע"מ</t>
  </si>
  <si>
    <t>90000955</t>
  </si>
  <si>
    <t>FWD CCY\ILS 20151224 USD\ILS 3.8900000 20160120- בנק לאומי לישראל בע"מ</t>
  </si>
  <si>
    <t>90000954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</si>
  <si>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</si>
  <si>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</si>
  <si>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</si>
  <si>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</si>
  <si>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</si>
  <si>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</si>
  <si>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</si>
  <si>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</si>
  <si>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</si>
  <si>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</si>
  <si>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</si>
  <si>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</si>
  <si>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</si>
  <si>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</si>
  <si>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</si>
  <si>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</si>
  <si>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</si>
  <si>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</si>
  <si>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</si>
  <si>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</si>
  <si>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</si>
  <si>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</si>
  <si>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Altshuler IXETR 19.11.15- בנק לאומי לישראל בע"מ</t>
  </si>
  <si>
    <t>29992648</t>
  </si>
  <si>
    <t>Altshuler IXETR 23.11.15- בנק לאומי לישראל בע"מ</t>
  </si>
  <si>
    <t>29992659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</si>
  <si>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</si>
  <si>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</si>
  <si>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</si>
  <si>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</si>
  <si>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</si>
  <si>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</si>
  <si>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</si>
  <si>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</si>
  <si>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</si>
  <si>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</si>
  <si>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</si>
  <si>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</si>
  <si>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</si>
  <si>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</si>
  <si>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</si>
  <si>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</si>
  <si>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</si>
  <si>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</si>
  <si>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</si>
  <si>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</si>
  <si>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</si>
  <si>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</si>
  <si>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</si>
  <si>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</si>
  <si>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חמית הנפקות 10 אגח א נשר- חמית הנפקות 10 בע"מ</t>
  </si>
  <si>
    <t>1127083</t>
  </si>
  <si>
    <t>Mad 2015-11/144A/D- Madison Avenue Trust</t>
  </si>
  <si>
    <t>21/09/15</t>
  </si>
  <si>
    <t>BAMLL 2015-200X A- Bank of America</t>
  </si>
  <si>
    <t>19/04/15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</si>
  <si>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</si>
  <si>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</si>
  <si>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</si>
  <si>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לא</t>
  </si>
  <si>
    <t>29992016</t>
  </si>
  <si>
    <t>כן</t>
  </si>
  <si>
    <t>232-29991984</t>
  </si>
  <si>
    <t>29992299</t>
  </si>
  <si>
    <t>A1</t>
  </si>
  <si>
    <t>29992379</t>
  </si>
  <si>
    <t>A-</t>
  </si>
  <si>
    <t>29992039</t>
  </si>
  <si>
    <t>29993112</t>
  </si>
  <si>
    <t>29993113</t>
  </si>
  <si>
    <t>29992123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</si>
  <si>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</si>
  <si>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</si>
  <si>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</si>
  <si>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</si>
  <si>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</si>
  <si>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</si>
  <si>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</si>
  <si>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</si>
  <si>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</si>
  <si>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</si>
  <si>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</si>
  <si>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</si>
  <si>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</si>
  <si>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</si>
  <si>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</si>
  <si>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</si>
  <si>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</si>
  <si>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29992646</t>
  </si>
  <si>
    <t>150-29991603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</si>
  <si>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</si>
  <si>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</si>
  <si>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</si>
  <si>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</si>
  <si>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</si>
  <si>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</si>
  <si>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</si>
  <si>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</si>
  <si>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Dortmund- Lander Sarl</t>
  </si>
  <si>
    <t>Neuss- Lander Sarl</t>
  </si>
  <si>
    <t>Ludwigshafen Real Estate- Ludwigshafen Real Estate</t>
  </si>
  <si>
    <t>אמסטרדם - Number One- MMZ Properties Den Bosch Adam One BV</t>
  </si>
  <si>
    <t>Mad 2015-11/144A/D(ריבית לקבל)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</si>
  <si>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</si>
  <si>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</si>
  <si>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</si>
  <si>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</si>
  <si>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</si>
  <si>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</si>
  <si>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ט(פדיון לקבל)</t>
  </si>
  <si>
    <t>פז נפט(דיבידנד לקבל)</t>
  </si>
  <si>
    <t>אדרי-אל   אגח ב(ריבית לקבל)</t>
  </si>
  <si>
    <t>סלקום אגח ב(פדיון לקבל)</t>
  </si>
  <si>
    <t>סלקום אגח ה(פדיון לקבל)</t>
  </si>
  <si>
    <t xml:space="preserve"> </t>
  </si>
  <si>
    <t xml:space="preserve">אביב 2 </t>
  </si>
  <si>
    <t xml:space="preserve">אוריגו </t>
  </si>
  <si>
    <t xml:space="preserve">גלילות </t>
  </si>
  <si>
    <t xml:space="preserve">ויולה 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</si>
  <si>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</si>
  <si>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</si>
  <si>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</si>
  <si>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</si>
  <si>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</si>
  <si>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</si>
  <si>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 xml:space="preserve">פונטיפקס III </t>
  </si>
  <si>
    <t>פימי 2 א</t>
  </si>
  <si>
    <t xml:space="preserve">פימי 5 </t>
  </si>
  <si>
    <t>פלנוס מזאנין ד</t>
  </si>
  <si>
    <t xml:space="preserve">ריאליטי 1 </t>
  </si>
  <si>
    <t xml:space="preserve">ריאליטי 2 </t>
  </si>
  <si>
    <t xml:space="preserve">תשתיות לישראל 2 </t>
  </si>
  <si>
    <t xml:space="preserve">KCPS </t>
  </si>
  <si>
    <t>Vintage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</si>
  <si>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</si>
  <si>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</si>
  <si>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</si>
  <si>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</si>
  <si>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</si>
  <si>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 xml:space="preserve">נווה אילן </t>
  </si>
  <si>
    <t>עד למועד פירוק השותפות</t>
  </si>
  <si>
    <t xml:space="preserve">פונטיפקס IV </t>
  </si>
  <si>
    <t xml:space="preserve">אווניו </t>
  </si>
  <si>
    <t xml:space="preserve">בראק </t>
  </si>
  <si>
    <t xml:space="preserve">דנמרק IPDS P S </t>
  </si>
  <si>
    <t xml:space="preserve">ICG NORTH AMREICA </t>
  </si>
  <si>
    <t xml:space="preserve"> NETZ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</si>
  <si>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</si>
  <si>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</si>
  <si>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</si>
  <si>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</si>
  <si>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</si>
  <si>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</t>
  </si>
  <si>
    <t xml:space="preserve">קרן השקעה  נוי פסולת לאנרגיה </t>
  </si>
  <si>
    <t xml:space="preserve">קרן השקעה  מנהטן 529 </t>
  </si>
  <si>
    <t xml:space="preserve">קרן השקעה ALTO 2 </t>
  </si>
  <si>
    <t>אלטשולר שחם גמל ופנסיה בע"מ</t>
  </si>
  <si>
    <t>אלטשולר שחם פיצויים קלאסי</t>
  </si>
  <si>
    <t>** בהתאם לשיטה שיושמה בדוח הכספי</t>
  </si>
  <si>
    <t>שעור מסך נכסי השקעה**</t>
  </si>
  <si>
    <t>סה"כ צמודות למדד אחר</t>
  </si>
  <si>
    <t>* בעל ענין/צד קשור</t>
  </si>
  <si>
    <t>סה"כ בישראל:</t>
  </si>
  <si>
    <t>סה"כ בחו"ל:</t>
  </si>
  <si>
    <t xml:space="preserve">GXH6 Index                    </t>
  </si>
  <si>
    <t xml:space="preserve">NQH6 Index                    </t>
  </si>
  <si>
    <t xml:space="preserve">ESH6 Index                    </t>
  </si>
  <si>
    <t xml:space="preserve">FVH6 Comdty                   </t>
  </si>
  <si>
    <t>סה"כ קרנות השקעה בישראל</t>
  </si>
  <si>
    <t>סה"כ קרנות השקעה בחו"ל</t>
  </si>
  <si>
    <t>סה"כ אופציות בישראל:</t>
  </si>
  <si>
    <t>סה"כ אופציות בחו"ל:</t>
  </si>
  <si>
    <t>סה"כ חוזים עתידיים בישראל</t>
  </si>
  <si>
    <t>סה"כ חוזים עתידיים בחו"ל:</t>
  </si>
  <si>
    <t>הלוואה אמפא הנפקות 12- הרחבה</t>
  </si>
  <si>
    <t>סה"כ הלוואות בישראל</t>
  </si>
  <si>
    <t>סה"כ הלוואות בחו"ל</t>
  </si>
  <si>
    <t>\</t>
  </si>
  <si>
    <t>IE00BGH1M568</t>
  </si>
  <si>
    <t>CY0101380612</t>
  </si>
  <si>
    <t>JE00B3DCF752</t>
  </si>
  <si>
    <t>GG00B979FD04</t>
  </si>
  <si>
    <t>S&amp;p</t>
  </si>
  <si>
    <t>XS0857872500</t>
  </si>
  <si>
    <t>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</si>
  <si>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</si>
  <si>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</si>
  <si>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</si>
  <si>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</si>
  <si>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</si>
  <si>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</si>
  <si>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US06051GEM78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</si>
  <si>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</si>
  <si>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</si>
  <si>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</si>
  <si>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</si>
  <si>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</si>
  <si>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</si>
  <si>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</si>
  <si>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</si>
  <si>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</si>
  <si>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</si>
  <si>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</si>
  <si>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</si>
  <si>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</si>
  <si>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</si>
  <si>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</si>
  <si>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</si>
  <si>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</si>
  <si>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</si>
  <si>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</si>
  <si>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</si>
  <si>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</si>
  <si>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</si>
  <si>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</si>
  <si>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</si>
  <si>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</si>
  <si>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</si>
  <si>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XS1227093611</t>
  </si>
  <si>
    <t>no0010700982</t>
  </si>
  <si>
    <t>S&amp;P500 MAR16- חוזים עתידיים בחול</t>
  </si>
  <si>
    <t>Spdr S&amp;P 500 etf trust- SPDR - State Street Global Advisors</t>
  </si>
  <si>
    <t>DE0005933931</t>
  </si>
  <si>
    <t>LU0274212538</t>
  </si>
  <si>
    <t>US4642868719</t>
  </si>
  <si>
    <t>US73935A1043</t>
  </si>
  <si>
    <t>US78462F1030</t>
  </si>
  <si>
    <t>IE00BNN82M77</t>
  </si>
  <si>
    <t>fr0011545649</t>
  </si>
  <si>
    <t>IE00B85KB857</t>
  </si>
  <si>
    <t>US556227AJ56</t>
  </si>
  <si>
    <t>USU0602UAA08</t>
  </si>
  <si>
    <t>Tamar Isramco LT הלוואה</t>
  </si>
  <si>
    <t>תמר ישראמקו נגב 2 שותפות מוגבל</t>
  </si>
  <si>
    <t>אמפא קפיטל הנפקות 1</t>
  </si>
  <si>
    <t>הלוואה לקניון שבעת הכוכבים</t>
  </si>
  <si>
    <t>הלוואה שבעת הכוכבים 9.15</t>
  </si>
  <si>
    <t>הלוואה לאלדן</t>
  </si>
  <si>
    <t>הלוואה לטרנספורט הולדינגס</t>
  </si>
  <si>
    <t>הלוואה לאודם- אנלייט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</si>
  <si>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</si>
  <si>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</si>
  <si>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</si>
  <si>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</si>
  <si>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</si>
  <si>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</si>
  <si>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</si>
  <si>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</si>
  <si>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</si>
  <si>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</si>
  <si>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Feldstrasse Die Erste GmbH</t>
  </si>
  <si>
    <t>VW Logistic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</si>
</sst>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b/>
      <sz val="6"/>
      <name val="Switzerland"/>
      <family val="2"/>
      <charset val="177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1" fillId="0" borderId="0" applyFill="0" applyBorder="0" applyProtection="0"/>
  </cellStyleXfs>
  <cellXfs count="18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/>
    <xf numFmtId="0" fontId="2" fillId="0" borderId="30" xfId="0" applyFont="1" applyBorder="1"/>
    <xf numFmtId="4" fontId="2" fillId="0" borderId="30" xfId="0" applyNumberFormat="1" applyFont="1" applyBorder="1" applyAlignment="1">
      <alignment horizontal="center" vertical="center" wrapText="1"/>
    </xf>
    <xf numFmtId="17" fontId="2" fillId="0" borderId="30" xfId="0" applyNumberFormat="1" applyFont="1" applyBorder="1"/>
    <xf numFmtId="0" fontId="2" fillId="0" borderId="30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4" fontId="20" fillId="0" borderId="30" xfId="0" applyNumberFormat="1" applyFont="1" applyBorder="1" applyAlignment="1">
      <alignment horizontal="center" vertical="center" wrapText="1"/>
    </xf>
    <xf numFmtId="0" fontId="2" fillId="0" borderId="0" xfId="0" applyFont="1"/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2" fillId="0" borderId="0" xfId="7"/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6" fillId="0" borderId="0" xfId="7" applyFont="1" applyAlignment="1">
      <alignment horizontal="center" vertical="center" wrapText="1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2" fillId="0" borderId="0" xfId="0" applyFont="1" applyAlignment="1">
      <alignment horizontal="right"/>
    </xf>
    <xf numFmtId="0" fontId="22" fillId="0" borderId="0" xfId="1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omma 2 2" xfId="11"/>
    <cellStyle name="Currency [0] _1" xfId="4"/>
    <cellStyle name="Hyperlink 2" xfId="5"/>
    <cellStyle name="Normal" xfId="0" builtinId="0"/>
    <cellStyle name="Normal 11" xfId="6"/>
    <cellStyle name="Normal 11 2" xfId="12"/>
    <cellStyle name="Normal 2" xfId="7"/>
    <cellStyle name="Normal 3" xfId="8"/>
    <cellStyle name="Normal 3 2" xfId="13"/>
    <cellStyle name="Normal_2007-16618" xfId="1"/>
    <cellStyle name="Percent 2" xfId="9"/>
    <cellStyle name="Percent 2 2" xfId="14"/>
    <cellStyle name="Text" xfId="10"/>
    <cellStyle name="Total" xfId="15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zoomScale="80" zoomScaleNormal="80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171" t="s">
        <v>186</v>
      </c>
    </row>
    <row r="2" spans="1:36">
      <c r="B2" s="2" t="s">
        <v>1</v>
      </c>
      <c r="C2" s="172" t="s">
        <v>925</v>
      </c>
    </row>
    <row r="3" spans="1:36">
      <c r="B3" s="2" t="s">
        <v>2</v>
      </c>
      <c r="C3" s="171" t="s">
        <v>926</v>
      </c>
      <c r="E3" s="1" t="s">
        <v>883</v>
      </c>
      <c r="F3" s="1" t="s">
        <v>883</v>
      </c>
    </row>
    <row r="4" spans="1:36">
      <c r="B4" s="2" t="s">
        <v>3</v>
      </c>
      <c r="C4" s="171" t="s">
        <v>187</v>
      </c>
    </row>
    <row r="6" spans="1:36" ht="26.25" customHeight="1">
      <c r="B6" s="173" t="s">
        <v>4</v>
      </c>
      <c r="C6" s="174"/>
      <c r="D6" s="175"/>
    </row>
    <row r="7" spans="1:36" s="3" customFormat="1">
      <c r="B7" s="4"/>
      <c r="C7" s="64" t="s">
        <v>5</v>
      </c>
      <c r="D7" s="65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15753.78858312</v>
      </c>
      <c r="D11" s="77">
        <v>7.49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85543.112260800001</v>
      </c>
      <c r="D13" s="78">
        <v>40.69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44989.98574599783</v>
      </c>
      <c r="D15" s="78">
        <v>21.4</v>
      </c>
    </row>
    <row r="16" spans="1:36">
      <c r="A16" s="10" t="s">
        <v>13</v>
      </c>
      <c r="B16" s="73" t="s">
        <v>19</v>
      </c>
      <c r="C16" s="78">
        <v>8597.4221686500005</v>
      </c>
      <c r="D16" s="78">
        <v>4.09</v>
      </c>
    </row>
    <row r="17" spans="1:4">
      <c r="A17" s="10" t="s">
        <v>13</v>
      </c>
      <c r="B17" s="73" t="s">
        <v>20</v>
      </c>
      <c r="C17" s="78">
        <v>1519.3642152800001</v>
      </c>
      <c r="D17" s="78">
        <v>0.72</v>
      </c>
    </row>
    <row r="18" spans="1:4">
      <c r="A18" s="10" t="s">
        <v>13</v>
      </c>
      <c r="B18" s="73" t="s">
        <v>21</v>
      </c>
      <c r="C18" s="78">
        <v>1509.7742456743999</v>
      </c>
      <c r="D18" s="78">
        <v>0.72</v>
      </c>
    </row>
    <row r="19" spans="1:4">
      <c r="A19" s="10" t="s">
        <v>13</v>
      </c>
      <c r="B19" s="73" t="s">
        <v>22</v>
      </c>
      <c r="C19" s="78">
        <v>7.8813000000000004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-76.159995519440201</v>
      </c>
      <c r="D21" s="78">
        <v>-0.04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24556.337278243998</v>
      </c>
      <c r="D26" s="78">
        <v>11.68</v>
      </c>
    </row>
    <row r="27" spans="1:4">
      <c r="A27" s="10" t="s">
        <v>13</v>
      </c>
      <c r="B27" s="73" t="s">
        <v>29</v>
      </c>
      <c r="C27" s="78">
        <v>314.26320011041679</v>
      </c>
      <c r="D27" s="78">
        <v>0.15</v>
      </c>
    </row>
    <row r="28" spans="1:4">
      <c r="A28" s="10" t="s">
        <v>13</v>
      </c>
      <c r="B28" s="73" t="s">
        <v>30</v>
      </c>
      <c r="C28" s="78">
        <v>3678.8270495825873</v>
      </c>
      <c r="D28" s="78">
        <v>1.75</v>
      </c>
    </row>
    <row r="29" spans="1:4">
      <c r="A29" s="10" t="s">
        <v>13</v>
      </c>
      <c r="B29" s="73" t="s">
        <v>31</v>
      </c>
      <c r="C29" s="78">
        <v>26.804906289624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-514.57136676264952</v>
      </c>
      <c r="D31" s="78">
        <v>-0.24</v>
      </c>
    </row>
    <row r="32" spans="1:4">
      <c r="A32" s="10" t="s">
        <v>13</v>
      </c>
      <c r="B32" s="73" t="s">
        <v>34</v>
      </c>
      <c r="C32" s="78">
        <v>1757.6342497840001</v>
      </c>
      <c r="D32" s="78">
        <v>0.84</v>
      </c>
    </row>
    <row r="33" spans="1:4">
      <c r="A33" s="10" t="s">
        <v>13</v>
      </c>
      <c r="B33" s="72" t="s">
        <v>35</v>
      </c>
      <c r="C33" s="78">
        <v>17159.124937451528</v>
      </c>
      <c r="D33" s="78">
        <v>8.16</v>
      </c>
    </row>
    <row r="34" spans="1:4">
      <c r="A34" s="10" t="s">
        <v>13</v>
      </c>
      <c r="B34" s="72" t="s">
        <v>36</v>
      </c>
      <c r="C34" s="78">
        <v>3255.4461999999999</v>
      </c>
      <c r="D34" s="78">
        <v>1.55</v>
      </c>
    </row>
    <row r="35" spans="1:4">
      <c r="A35" s="10" t="s">
        <v>13</v>
      </c>
      <c r="B35" s="72" t="s">
        <v>37</v>
      </c>
      <c r="C35" s="78">
        <v>1853.701957974024</v>
      </c>
      <c r="D35" s="78">
        <v>0.88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281.06020000000001</v>
      </c>
      <c r="D37" s="78">
        <v>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210213.79713667632</v>
      </c>
      <c r="D42" s="78">
        <v>100</v>
      </c>
    </row>
    <row r="43" spans="1:4">
      <c r="A43" s="10" t="s">
        <v>13</v>
      </c>
      <c r="B43" s="76" t="s">
        <v>45</v>
      </c>
      <c r="C43" s="78">
        <v>7426.9595346304868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0.56910000000000005</v>
      </c>
    </row>
    <row r="51" spans="3:4">
      <c r="C51" t="s">
        <v>189</v>
      </c>
      <c r="D51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J31" sqref="J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171" t="s">
        <v>186</v>
      </c>
    </row>
    <row r="2" spans="2:61">
      <c r="B2" s="2" t="s">
        <v>1</v>
      </c>
      <c r="C2" s="171" t="s">
        <v>925</v>
      </c>
    </row>
    <row r="3" spans="2:61">
      <c r="B3" s="2" t="s">
        <v>2</v>
      </c>
      <c r="C3" s="171" t="s">
        <v>926</v>
      </c>
    </row>
    <row r="4" spans="2:61">
      <c r="B4" s="2" t="s">
        <v>3</v>
      </c>
      <c r="C4" s="171" t="s">
        <v>187</v>
      </c>
    </row>
    <row r="6" spans="2:61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61" ht="26.25" customHeight="1">
      <c r="B7" s="186" t="s">
        <v>104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928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112" t="s">
        <v>210</v>
      </c>
      <c r="C12" s="111"/>
      <c r="D12" s="111"/>
      <c r="E12" s="111"/>
      <c r="F12" s="109"/>
      <c r="G12" s="113">
        <v>0</v>
      </c>
      <c r="H12" s="109"/>
      <c r="I12" s="113">
        <v>0</v>
      </c>
      <c r="J12" s="109"/>
      <c r="K12" s="113">
        <v>0</v>
      </c>
      <c r="L12" s="113">
        <v>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</row>
    <row r="13" spans="2:61">
      <c r="B13" s="112" t="s">
        <v>574</v>
      </c>
      <c r="C13" s="111"/>
      <c r="D13" s="111"/>
      <c r="E13" s="111"/>
      <c r="F13" s="109"/>
      <c r="G13" s="113">
        <v>0</v>
      </c>
      <c r="H13" s="109"/>
      <c r="I13" s="113">
        <v>0</v>
      </c>
      <c r="J13" s="109"/>
      <c r="K13" s="113">
        <v>0</v>
      </c>
      <c r="L13" s="113">
        <v>0</v>
      </c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</row>
    <row r="14" spans="2:61">
      <c r="B14" s="112" t="s">
        <v>575</v>
      </c>
      <c r="C14" s="111"/>
      <c r="D14" s="111"/>
      <c r="E14" s="111"/>
      <c r="F14" s="109"/>
      <c r="G14" s="113">
        <v>0</v>
      </c>
      <c r="H14" s="109"/>
      <c r="I14" s="113">
        <v>0</v>
      </c>
      <c r="J14" s="109"/>
      <c r="K14" s="113">
        <v>0</v>
      </c>
      <c r="L14" s="113">
        <v>0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</row>
    <row r="15" spans="2:61">
      <c r="B15" s="112" t="s">
        <v>576</v>
      </c>
      <c r="C15" s="111"/>
      <c r="D15" s="111"/>
      <c r="E15" s="111"/>
      <c r="F15" s="109"/>
      <c r="G15" s="113">
        <v>0</v>
      </c>
      <c r="H15" s="109"/>
      <c r="I15" s="113">
        <v>0</v>
      </c>
      <c r="J15" s="109"/>
      <c r="K15" s="113">
        <v>0</v>
      </c>
      <c r="L15" s="113">
        <v>0</v>
      </c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</row>
    <row r="16" spans="2:61">
      <c r="B16" s="112" t="s">
        <v>330</v>
      </c>
      <c r="C16" s="111"/>
      <c r="D16" s="111"/>
      <c r="E16" s="111"/>
      <c r="F16" s="109"/>
      <c r="G16" s="113">
        <v>0</v>
      </c>
      <c r="H16" s="109"/>
      <c r="I16" s="113">
        <v>0</v>
      </c>
      <c r="J16" s="109"/>
      <c r="K16" s="113">
        <v>0</v>
      </c>
      <c r="L16" s="113">
        <v>0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</row>
    <row r="17" spans="2:12">
      <c r="B17" s="112"/>
      <c r="C17" s="111"/>
      <c r="D17" s="111"/>
      <c r="E17" s="111"/>
      <c r="F17" s="109"/>
      <c r="G17" s="113"/>
      <c r="H17" s="109"/>
      <c r="I17" s="113"/>
      <c r="J17" s="109"/>
      <c r="K17" s="113"/>
      <c r="L17" s="113"/>
    </row>
    <row r="18" spans="2:12">
      <c r="B18" s="112" t="s">
        <v>214</v>
      </c>
      <c r="C18" s="111"/>
      <c r="D18" s="111"/>
      <c r="E18" s="111"/>
      <c r="F18" s="109"/>
      <c r="G18" s="113">
        <v>0</v>
      </c>
      <c r="H18" s="109"/>
      <c r="I18" s="113">
        <v>0</v>
      </c>
      <c r="J18" s="109"/>
      <c r="K18" s="113">
        <v>0</v>
      </c>
      <c r="L18" s="113">
        <v>0</v>
      </c>
    </row>
    <row r="19" spans="2:12">
      <c r="B19" s="112" t="s">
        <v>574</v>
      </c>
      <c r="C19" s="111"/>
      <c r="D19" s="111"/>
      <c r="E19" s="111"/>
      <c r="F19" s="109"/>
      <c r="G19" s="113">
        <v>0</v>
      </c>
      <c r="H19" s="109"/>
      <c r="I19" s="113">
        <v>0</v>
      </c>
      <c r="J19" s="109"/>
      <c r="K19" s="113">
        <v>0</v>
      </c>
      <c r="L19" s="113">
        <v>0</v>
      </c>
    </row>
    <row r="20" spans="2:12">
      <c r="B20" s="112" t="s">
        <v>576</v>
      </c>
      <c r="C20" s="111"/>
      <c r="D20" s="111"/>
      <c r="E20" s="111"/>
      <c r="F20" s="109"/>
      <c r="G20" s="113">
        <v>0</v>
      </c>
      <c r="H20" s="109"/>
      <c r="I20" s="113">
        <v>0</v>
      </c>
      <c r="J20" s="109"/>
      <c r="K20" s="113">
        <v>0</v>
      </c>
      <c r="L20" s="113">
        <v>0</v>
      </c>
    </row>
    <row r="21" spans="2:12">
      <c r="B21" s="112" t="s">
        <v>577</v>
      </c>
      <c r="C21" s="111"/>
      <c r="D21" s="111"/>
      <c r="E21" s="111"/>
      <c r="F21" s="109"/>
      <c r="G21" s="113">
        <v>0</v>
      </c>
      <c r="H21" s="109"/>
      <c r="I21" s="113">
        <v>0</v>
      </c>
      <c r="J21" s="109"/>
      <c r="K21" s="113">
        <v>0</v>
      </c>
      <c r="L21" s="113">
        <v>0</v>
      </c>
    </row>
    <row r="22" spans="2:12">
      <c r="B22" s="112" t="s">
        <v>330</v>
      </c>
      <c r="C22" s="111"/>
      <c r="D22" s="111"/>
      <c r="E22" s="111"/>
      <c r="F22" s="109"/>
      <c r="G22" s="113">
        <v>0</v>
      </c>
      <c r="H22" s="109"/>
      <c r="I22" s="113">
        <v>0</v>
      </c>
      <c r="J22" s="109"/>
      <c r="K22" s="113">
        <v>0</v>
      </c>
      <c r="L22" s="113">
        <v>0</v>
      </c>
    </row>
    <row r="23" spans="2:12">
      <c r="B23" s="112"/>
      <c r="C23" s="111"/>
      <c r="D23" s="111"/>
      <c r="E23" s="111"/>
      <c r="F23" s="109"/>
      <c r="G23" s="113"/>
      <c r="H23" s="109"/>
      <c r="I23" s="113"/>
      <c r="J23" s="109"/>
      <c r="K23" s="113"/>
      <c r="L23" s="113"/>
    </row>
    <row r="24" spans="2:12">
      <c r="B24" s="110" t="s">
        <v>930</v>
      </c>
      <c r="C24" s="111"/>
      <c r="D24" s="111"/>
      <c r="E24" s="111"/>
      <c r="F24" s="109"/>
      <c r="G24" s="109"/>
      <c r="H24" s="109"/>
      <c r="I24" s="109"/>
      <c r="J24" s="109"/>
      <c r="K24" s="109"/>
      <c r="L24" s="109"/>
    </row>
    <row r="25" spans="2:12">
      <c r="B25" s="110" t="s">
        <v>927</v>
      </c>
      <c r="C25" s="111"/>
      <c r="D25" s="111"/>
      <c r="E25" s="111"/>
      <c r="F25" s="109"/>
      <c r="G25" s="109"/>
      <c r="H25" s="109"/>
      <c r="I25" s="109"/>
      <c r="J25" s="109"/>
      <c r="K25" s="109"/>
      <c r="L25" s="109"/>
    </row>
    <row r="26" spans="2:12">
      <c r="B26" s="79"/>
      <c r="C26" s="16"/>
      <c r="D26" s="16"/>
      <c r="E26" s="16"/>
    </row>
    <row r="27" spans="2:12">
      <c r="B27" s="79"/>
      <c r="C27" s="16"/>
      <c r="D27" s="16"/>
      <c r="E27" s="16"/>
    </row>
    <row r="28" spans="2:12">
      <c r="B28"/>
      <c r="C28"/>
      <c r="D28" s="16"/>
      <c r="E28"/>
      <c r="F28"/>
      <c r="G28" s="78"/>
      <c r="H28" s="78"/>
      <c r="I28" s="78"/>
      <c r="J28" s="78"/>
      <c r="K28" s="78"/>
      <c r="L28" s="78"/>
    </row>
    <row r="29" spans="2:12">
      <c r="B29" s="79"/>
      <c r="C29" s="16"/>
      <c r="D29" s="16"/>
      <c r="E29" s="16"/>
      <c r="G29" s="80"/>
      <c r="I29" s="80"/>
      <c r="K29" s="80"/>
      <c r="L29" s="80"/>
    </row>
    <row r="30" spans="2:12">
      <c r="B30" s="79"/>
      <c r="C30" s="16"/>
      <c r="D30" s="16"/>
      <c r="E30" s="16"/>
    </row>
    <row r="31" spans="2:12">
      <c r="B31"/>
      <c r="C31"/>
      <c r="D31" s="16"/>
      <c r="E31"/>
      <c r="F31"/>
      <c r="G31" s="78"/>
      <c r="H31" s="78"/>
      <c r="I31" s="78"/>
      <c r="J31" s="78"/>
      <c r="K31" s="78"/>
      <c r="L31" s="78"/>
    </row>
    <row r="32" spans="2:12">
      <c r="B32" s="79"/>
      <c r="C32" s="16"/>
      <c r="D32" s="16"/>
      <c r="E32" s="16"/>
      <c r="G32" s="80"/>
      <c r="I32" s="80"/>
      <c r="K32" s="80"/>
      <c r="L32" s="80"/>
    </row>
    <row r="33" spans="2:12">
      <c r="B33" s="79"/>
      <c r="C33" s="16"/>
      <c r="D33" s="16"/>
      <c r="E33" s="16"/>
    </row>
    <row r="34" spans="2:12">
      <c r="B34"/>
      <c r="C34"/>
      <c r="D34" s="16"/>
      <c r="E34"/>
      <c r="F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E35" s="16"/>
      <c r="G35" s="80"/>
      <c r="I35" s="80"/>
      <c r="K35" s="80"/>
      <c r="L35" s="80"/>
    </row>
    <row r="36" spans="2:12">
      <c r="B36" s="79"/>
      <c r="C36" s="16"/>
      <c r="D36" s="16"/>
      <c r="E36" s="16"/>
    </row>
    <row r="37" spans="2:12">
      <c r="B37"/>
      <c r="C37"/>
      <c r="D37" s="16"/>
      <c r="E37"/>
      <c r="F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E38" s="16"/>
      <c r="G38" s="80"/>
      <c r="I38" s="80"/>
      <c r="K38" s="80"/>
      <c r="L38" s="80"/>
    </row>
    <row r="39" spans="2:12">
      <c r="B39" s="79"/>
      <c r="C39" s="16"/>
      <c r="D39" s="16"/>
      <c r="E39" s="16"/>
      <c r="G39" s="80"/>
      <c r="I39" s="80"/>
      <c r="K39" s="80"/>
      <c r="L39" s="80"/>
    </row>
    <row r="40" spans="2:12">
      <c r="B40"/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8"/>
  <sheetViews>
    <sheetView rightToLeft="1" zoomScale="80" zoomScaleNormal="80" workbookViewId="0">
      <selection activeCell="H27" sqref="H27"/>
    </sheetView>
  </sheetViews>
  <sheetFormatPr defaultColWidth="9.140625" defaultRowHeight="18"/>
  <cols>
    <col min="1" max="1" width="6.28515625" style="15" customWidth="1"/>
    <col min="2" max="2" width="48.4257812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171" t="s">
        <v>186</v>
      </c>
    </row>
    <row r="2" spans="1:60">
      <c r="B2" s="2" t="s">
        <v>1</v>
      </c>
      <c r="C2" s="171" t="s">
        <v>925</v>
      </c>
    </row>
    <row r="3" spans="1:60">
      <c r="B3" s="2" t="s">
        <v>2</v>
      </c>
      <c r="C3" s="171" t="s">
        <v>926</v>
      </c>
    </row>
    <row r="4" spans="1:60">
      <c r="B4" s="2" t="s">
        <v>3</v>
      </c>
      <c r="C4" s="171" t="s">
        <v>187</v>
      </c>
    </row>
    <row r="6" spans="1:60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8"/>
      <c r="BD6" s="16" t="s">
        <v>106</v>
      </c>
      <c r="BF6" s="16" t="s">
        <v>107</v>
      </c>
      <c r="BH6" s="19" t="s">
        <v>108</v>
      </c>
    </row>
    <row r="7" spans="1:60" ht="26.25" customHeight="1">
      <c r="B7" s="186" t="s">
        <v>109</v>
      </c>
      <c r="C7" s="187"/>
      <c r="D7" s="187"/>
      <c r="E7" s="187"/>
      <c r="F7" s="187"/>
      <c r="G7" s="187"/>
      <c r="H7" s="187"/>
      <c r="I7" s="187"/>
      <c r="J7" s="187"/>
      <c r="K7" s="18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928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54</v>
      </c>
      <c r="H11" s="25"/>
      <c r="I11" s="77">
        <v>-76.159995519440201</v>
      </c>
      <c r="J11" s="77">
        <v>100</v>
      </c>
      <c r="K11" s="77">
        <v>-0.04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210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128</v>
      </c>
    </row>
    <row r="14" spans="1:60">
      <c r="B14" s="79" t="s">
        <v>214</v>
      </c>
      <c r="C14" s="19"/>
      <c r="D14" s="19"/>
      <c r="E14" s="19"/>
      <c r="F14" s="19"/>
      <c r="G14" s="80">
        <v>54</v>
      </c>
      <c r="H14" s="19"/>
      <c r="I14" s="80">
        <v>-76.159995519440201</v>
      </c>
      <c r="J14" s="80">
        <v>100</v>
      </c>
      <c r="K14" s="80">
        <v>-0.04</v>
      </c>
      <c r="BF14" s="16" t="s">
        <v>134</v>
      </c>
    </row>
    <row r="15" spans="1:60">
      <c r="B15" t="s">
        <v>578</v>
      </c>
      <c r="C15" t="s">
        <v>933</v>
      </c>
      <c r="D15" t="s">
        <v>127</v>
      </c>
      <c r="E15" t="s">
        <v>127</v>
      </c>
      <c r="F15" t="s">
        <v>116</v>
      </c>
      <c r="G15" s="78">
        <v>3</v>
      </c>
      <c r="H15" s="78">
        <v>-254367.42999999921</v>
      </c>
      <c r="I15" s="78">
        <v>-32.407428051719897</v>
      </c>
      <c r="J15" s="78">
        <v>42.55</v>
      </c>
      <c r="K15" s="78">
        <v>-0.02</v>
      </c>
      <c r="BF15" s="16" t="s">
        <v>130</v>
      </c>
    </row>
    <row r="16" spans="1:60">
      <c r="B16" t="s">
        <v>579</v>
      </c>
      <c r="C16" t="s">
        <v>934</v>
      </c>
      <c r="D16" t="s">
        <v>127</v>
      </c>
      <c r="E16" t="s">
        <v>127</v>
      </c>
      <c r="F16" t="s">
        <v>112</v>
      </c>
      <c r="G16" s="78">
        <v>3</v>
      </c>
      <c r="H16" s="78">
        <v>109424.23799999914</v>
      </c>
      <c r="I16" s="78">
        <v>12.8092013002799</v>
      </c>
      <c r="J16" s="78">
        <v>-16.82</v>
      </c>
      <c r="K16" s="78">
        <v>0.01</v>
      </c>
      <c r="BF16" s="16" t="s">
        <v>131</v>
      </c>
    </row>
    <row r="17" spans="2:58">
      <c r="B17" t="s">
        <v>989</v>
      </c>
      <c r="C17" t="s">
        <v>935</v>
      </c>
      <c r="D17" t="s">
        <v>127</v>
      </c>
      <c r="E17" t="s">
        <v>127</v>
      </c>
      <c r="F17" t="s">
        <v>112</v>
      </c>
      <c r="G17" s="78">
        <v>4</v>
      </c>
      <c r="H17" s="78">
        <v>-228500</v>
      </c>
      <c r="I17" s="78">
        <v>-35.664279999999998</v>
      </c>
      <c r="J17" s="78">
        <v>46.83</v>
      </c>
      <c r="K17" s="78">
        <v>-0.02</v>
      </c>
      <c r="BF17" s="16" t="s">
        <v>132</v>
      </c>
    </row>
    <row r="18" spans="2:58">
      <c r="B18" t="s">
        <v>580</v>
      </c>
      <c r="C18" t="s">
        <v>936</v>
      </c>
      <c r="D18" t="s">
        <v>127</v>
      </c>
      <c r="E18" t="s">
        <v>127</v>
      </c>
      <c r="F18" t="s">
        <v>112</v>
      </c>
      <c r="G18" s="78">
        <v>44</v>
      </c>
      <c r="H18" s="78">
        <v>-12171.781818181935</v>
      </c>
      <c r="I18" s="78">
        <v>-20.897488768000201</v>
      </c>
      <c r="J18" s="78">
        <v>27.44</v>
      </c>
      <c r="K18" s="78">
        <v>-0.01</v>
      </c>
      <c r="BF18" s="16" t="s">
        <v>133</v>
      </c>
    </row>
    <row r="19" spans="2:58">
      <c r="B19" t="s">
        <v>215</v>
      </c>
      <c r="C19" s="19"/>
      <c r="D19" s="19"/>
      <c r="E19" s="19"/>
      <c r="F19" s="19"/>
      <c r="G19" s="19"/>
      <c r="H19" s="19"/>
      <c r="BF19" s="16" t="s">
        <v>127</v>
      </c>
    </row>
    <row r="20" spans="2:58">
      <c r="B20" s="114" t="s">
        <v>927</v>
      </c>
      <c r="C20" s="19"/>
      <c r="D20" s="19"/>
      <c r="E20" s="19"/>
      <c r="F20" s="19"/>
      <c r="G20" s="19"/>
      <c r="H20" s="19"/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</sheetData>
  <mergeCells count="2">
    <mergeCell ref="B6:K6"/>
    <mergeCell ref="B7:K7"/>
  </mergeCells>
  <dataValidations count="1">
    <dataValidation allowBlank="1" showInputMessage="1" showErrorMessage="1" sqref="A1:XFD12 A14:XFD18 A19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zoomScale="80" zoomScaleNormal="80" workbookViewId="0">
      <selection activeCell="K32" sqref="K3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171" t="s">
        <v>186</v>
      </c>
    </row>
    <row r="2" spans="2:81">
      <c r="B2" s="2" t="s">
        <v>1</v>
      </c>
      <c r="C2" s="171" t="s">
        <v>925</v>
      </c>
    </row>
    <row r="3" spans="2:81">
      <c r="B3" s="2" t="s">
        <v>2</v>
      </c>
      <c r="C3" s="171" t="s">
        <v>926</v>
      </c>
      <c r="E3" s="15"/>
    </row>
    <row r="4" spans="2:81">
      <c r="B4" s="2" t="s">
        <v>3</v>
      </c>
      <c r="C4" s="171" t="s">
        <v>187</v>
      </c>
    </row>
    <row r="6" spans="2:81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81" ht="26.25" customHeight="1">
      <c r="B7" s="186" t="s">
        <v>135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</row>
    <row r="8" spans="2:81" s="19" customFormat="1" ht="63">
      <c r="B8" s="4" t="s">
        <v>102</v>
      </c>
      <c r="C8" s="28" t="s">
        <v>50</v>
      </c>
      <c r="D8" s="1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928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118" t="s">
        <v>210</v>
      </c>
      <c r="C12" s="115"/>
      <c r="D12" s="115"/>
      <c r="E12" s="115"/>
      <c r="F12" s="115"/>
      <c r="G12" s="115"/>
      <c r="H12" s="119">
        <v>0</v>
      </c>
      <c r="I12" s="115"/>
      <c r="J12" s="115"/>
      <c r="K12" s="119">
        <v>0</v>
      </c>
      <c r="L12" s="119">
        <v>0</v>
      </c>
      <c r="M12" s="115"/>
      <c r="N12" s="119">
        <v>0</v>
      </c>
      <c r="O12" s="115"/>
      <c r="P12" s="119">
        <v>0</v>
      </c>
      <c r="Q12" s="119">
        <v>0</v>
      </c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</row>
    <row r="13" spans="2:81">
      <c r="B13" s="118" t="s">
        <v>581</v>
      </c>
      <c r="C13" s="115"/>
      <c r="D13" s="115"/>
      <c r="E13" s="115"/>
      <c r="F13" s="115"/>
      <c r="G13" s="115"/>
      <c r="H13" s="119">
        <v>0</v>
      </c>
      <c r="I13" s="115"/>
      <c r="J13" s="115"/>
      <c r="K13" s="119">
        <v>0</v>
      </c>
      <c r="L13" s="119">
        <v>0</v>
      </c>
      <c r="M13" s="115"/>
      <c r="N13" s="119">
        <v>0</v>
      </c>
      <c r="O13" s="115"/>
      <c r="P13" s="119">
        <v>0</v>
      </c>
      <c r="Q13" s="119">
        <v>0</v>
      </c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</row>
    <row r="14" spans="2:81">
      <c r="B14" s="118" t="s">
        <v>582</v>
      </c>
      <c r="C14" s="115"/>
      <c r="D14" s="115"/>
      <c r="E14" s="115"/>
      <c r="F14" s="115"/>
      <c r="G14" s="115"/>
      <c r="H14" s="119">
        <v>0</v>
      </c>
      <c r="I14" s="115"/>
      <c r="J14" s="115"/>
      <c r="K14" s="119">
        <v>0</v>
      </c>
      <c r="L14" s="119">
        <v>0</v>
      </c>
      <c r="M14" s="115"/>
      <c r="N14" s="119">
        <v>0</v>
      </c>
      <c r="O14" s="115"/>
      <c r="P14" s="119">
        <v>0</v>
      </c>
      <c r="Q14" s="119">
        <v>0</v>
      </c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</row>
    <row r="15" spans="2:81">
      <c r="B15" s="118" t="s">
        <v>587</v>
      </c>
      <c r="C15" s="115"/>
      <c r="D15" s="115"/>
      <c r="E15" s="115"/>
      <c r="F15" s="115"/>
      <c r="G15" s="115"/>
      <c r="H15" s="119">
        <v>0</v>
      </c>
      <c r="I15" s="115"/>
      <c r="J15" s="115"/>
      <c r="K15" s="119">
        <v>0</v>
      </c>
      <c r="L15" s="119">
        <v>0</v>
      </c>
      <c r="M15" s="115"/>
      <c r="N15" s="119">
        <v>0</v>
      </c>
      <c r="O15" s="115"/>
      <c r="P15" s="119">
        <v>0</v>
      </c>
      <c r="Q15" s="119">
        <v>0</v>
      </c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</row>
    <row r="16" spans="2:81">
      <c r="B16" s="118" t="s">
        <v>583</v>
      </c>
      <c r="C16" s="115"/>
      <c r="D16" s="115"/>
      <c r="E16" s="115"/>
      <c r="F16" s="115"/>
      <c r="G16" s="115"/>
      <c r="H16" s="119">
        <v>0</v>
      </c>
      <c r="I16" s="115"/>
      <c r="J16" s="115"/>
      <c r="K16" s="119">
        <v>0</v>
      </c>
      <c r="L16" s="119">
        <v>0</v>
      </c>
      <c r="M16" s="115"/>
      <c r="N16" s="119">
        <v>0</v>
      </c>
      <c r="O16" s="115"/>
      <c r="P16" s="119">
        <v>0</v>
      </c>
      <c r="Q16" s="119">
        <v>0</v>
      </c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</row>
    <row r="17" spans="2:17">
      <c r="B17" s="118" t="s">
        <v>584</v>
      </c>
      <c r="C17" s="115"/>
      <c r="D17" s="115"/>
      <c r="E17" s="115"/>
      <c r="F17" s="115"/>
      <c r="G17" s="115"/>
      <c r="H17" s="119">
        <v>0</v>
      </c>
      <c r="I17" s="115"/>
      <c r="J17" s="115"/>
      <c r="K17" s="119">
        <v>0</v>
      </c>
      <c r="L17" s="119">
        <v>0</v>
      </c>
      <c r="M17" s="115"/>
      <c r="N17" s="119">
        <v>0</v>
      </c>
      <c r="O17" s="115"/>
      <c r="P17" s="119">
        <v>0</v>
      </c>
      <c r="Q17" s="119">
        <v>0</v>
      </c>
    </row>
    <row r="18" spans="2:17">
      <c r="B18" s="118" t="s">
        <v>585</v>
      </c>
      <c r="C18" s="115"/>
      <c r="D18" s="115"/>
      <c r="E18" s="115"/>
      <c r="F18" s="115"/>
      <c r="G18" s="115"/>
      <c r="H18" s="119">
        <v>0</v>
      </c>
      <c r="I18" s="115"/>
      <c r="J18" s="115"/>
      <c r="K18" s="119">
        <v>0</v>
      </c>
      <c r="L18" s="119">
        <v>0</v>
      </c>
      <c r="M18" s="115"/>
      <c r="N18" s="119">
        <v>0</v>
      </c>
      <c r="O18" s="115"/>
      <c r="P18" s="119">
        <v>0</v>
      </c>
      <c r="Q18" s="119">
        <v>0</v>
      </c>
    </row>
    <row r="19" spans="2:17">
      <c r="B19" s="118" t="s">
        <v>586</v>
      </c>
      <c r="C19" s="115"/>
      <c r="D19" s="115"/>
      <c r="E19" s="115"/>
      <c r="F19" s="115"/>
      <c r="G19" s="115"/>
      <c r="H19" s="119">
        <v>0</v>
      </c>
      <c r="I19" s="115"/>
      <c r="J19" s="115"/>
      <c r="K19" s="119">
        <v>0</v>
      </c>
      <c r="L19" s="119">
        <v>0</v>
      </c>
      <c r="M19" s="115"/>
      <c r="N19" s="119">
        <v>0</v>
      </c>
      <c r="O19" s="115"/>
      <c r="P19" s="119">
        <v>0</v>
      </c>
      <c r="Q19" s="119">
        <v>0</v>
      </c>
    </row>
    <row r="20" spans="2:17">
      <c r="B20" s="118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</row>
    <row r="21" spans="2:17">
      <c r="B21" s="115"/>
      <c r="C21" s="115"/>
      <c r="D21" s="115"/>
      <c r="E21" s="115"/>
      <c r="F21" s="115"/>
      <c r="G21" s="115"/>
      <c r="H21" s="117"/>
      <c r="I21" s="115"/>
      <c r="J21" s="117"/>
      <c r="K21" s="117"/>
      <c r="L21" s="117"/>
      <c r="M21" s="117"/>
      <c r="N21" s="117"/>
      <c r="O21" s="117"/>
      <c r="P21" s="117"/>
      <c r="Q21" s="117"/>
    </row>
    <row r="22" spans="2:17">
      <c r="B22" s="118" t="s">
        <v>214</v>
      </c>
      <c r="C22" s="115"/>
      <c r="D22" s="115"/>
      <c r="E22" s="115"/>
      <c r="F22" s="115"/>
      <c r="G22" s="115"/>
      <c r="H22" s="119">
        <v>0</v>
      </c>
      <c r="I22" s="115"/>
      <c r="J22" s="115"/>
      <c r="K22" s="119">
        <v>0</v>
      </c>
      <c r="L22" s="119">
        <v>0</v>
      </c>
      <c r="M22" s="115"/>
      <c r="N22" s="119">
        <v>0</v>
      </c>
      <c r="O22" s="115"/>
      <c r="P22" s="119">
        <v>0</v>
      </c>
      <c r="Q22" s="119">
        <v>0</v>
      </c>
    </row>
    <row r="23" spans="2:17">
      <c r="B23" s="118" t="s">
        <v>581</v>
      </c>
      <c r="C23" s="115"/>
      <c r="D23" s="115"/>
      <c r="E23" s="115"/>
      <c r="F23" s="115"/>
      <c r="G23" s="115"/>
      <c r="H23" s="119">
        <v>0</v>
      </c>
      <c r="I23" s="115"/>
      <c r="J23" s="115"/>
      <c r="K23" s="119">
        <v>0</v>
      </c>
      <c r="L23" s="119">
        <v>0</v>
      </c>
      <c r="M23" s="115"/>
      <c r="N23" s="119">
        <v>0</v>
      </c>
      <c r="O23" s="115"/>
      <c r="P23" s="119">
        <v>0</v>
      </c>
      <c r="Q23" s="119">
        <v>0</v>
      </c>
    </row>
    <row r="24" spans="2:17">
      <c r="B24" s="118" t="s">
        <v>582</v>
      </c>
      <c r="C24" s="115"/>
      <c r="D24" s="115"/>
      <c r="E24" s="115"/>
      <c r="F24" s="115"/>
      <c r="G24" s="115"/>
      <c r="H24" s="119">
        <v>0</v>
      </c>
      <c r="I24" s="115"/>
      <c r="J24" s="115"/>
      <c r="K24" s="119">
        <v>0</v>
      </c>
      <c r="L24" s="119">
        <v>0</v>
      </c>
      <c r="M24" s="115"/>
      <c r="N24" s="119">
        <v>0</v>
      </c>
      <c r="O24" s="115"/>
      <c r="P24" s="119">
        <v>0</v>
      </c>
      <c r="Q24" s="119">
        <v>0</v>
      </c>
    </row>
    <row r="25" spans="2:17">
      <c r="B25" s="118" t="s">
        <v>587</v>
      </c>
      <c r="C25" s="115"/>
      <c r="D25" s="115"/>
      <c r="E25" s="115"/>
      <c r="F25" s="115"/>
      <c r="G25" s="115"/>
      <c r="H25" s="119">
        <v>0</v>
      </c>
      <c r="I25" s="115"/>
      <c r="J25" s="115"/>
      <c r="K25" s="119">
        <v>0</v>
      </c>
      <c r="L25" s="119">
        <v>0</v>
      </c>
      <c r="M25" s="115"/>
      <c r="N25" s="119">
        <v>0</v>
      </c>
      <c r="O25" s="115"/>
      <c r="P25" s="119">
        <v>0</v>
      </c>
      <c r="Q25" s="119">
        <v>0</v>
      </c>
    </row>
    <row r="26" spans="2:17">
      <c r="B26" s="118" t="s">
        <v>583</v>
      </c>
      <c r="C26" s="115"/>
      <c r="D26" s="115"/>
      <c r="E26" s="115"/>
      <c r="F26" s="115"/>
      <c r="G26" s="115"/>
      <c r="H26" s="119">
        <v>0</v>
      </c>
      <c r="I26" s="115"/>
      <c r="J26" s="115"/>
      <c r="K26" s="119">
        <v>0</v>
      </c>
      <c r="L26" s="119">
        <v>0</v>
      </c>
      <c r="M26" s="115"/>
      <c r="N26" s="119">
        <v>0</v>
      </c>
      <c r="O26" s="115"/>
      <c r="P26" s="119">
        <v>0</v>
      </c>
      <c r="Q26" s="119">
        <v>0</v>
      </c>
    </row>
    <row r="27" spans="2:17">
      <c r="B27" s="118" t="s">
        <v>584</v>
      </c>
      <c r="C27" s="115"/>
      <c r="D27" s="115"/>
      <c r="E27" s="115"/>
      <c r="F27" s="115"/>
      <c r="G27" s="115"/>
      <c r="H27" s="119">
        <v>0</v>
      </c>
      <c r="I27" s="115"/>
      <c r="J27" s="115"/>
      <c r="K27" s="119">
        <v>0</v>
      </c>
      <c r="L27" s="119">
        <v>0</v>
      </c>
      <c r="M27" s="115"/>
      <c r="N27" s="119">
        <v>0</v>
      </c>
      <c r="O27" s="115"/>
      <c r="P27" s="119">
        <v>0</v>
      </c>
      <c r="Q27" s="119">
        <v>0</v>
      </c>
    </row>
    <row r="28" spans="2:17">
      <c r="B28" s="118" t="s">
        <v>585</v>
      </c>
      <c r="C28" s="115"/>
      <c r="D28" s="115"/>
      <c r="E28" s="115"/>
      <c r="F28" s="115"/>
      <c r="G28" s="115"/>
      <c r="H28" s="119">
        <v>0</v>
      </c>
      <c r="I28" s="115"/>
      <c r="J28" s="115"/>
      <c r="K28" s="119">
        <v>0</v>
      </c>
      <c r="L28" s="119">
        <v>0</v>
      </c>
      <c r="M28" s="115"/>
      <c r="N28" s="119">
        <v>0</v>
      </c>
      <c r="O28" s="115"/>
      <c r="P28" s="119">
        <v>0</v>
      </c>
      <c r="Q28" s="119">
        <v>0</v>
      </c>
    </row>
    <row r="29" spans="2:17">
      <c r="B29" s="118" t="s">
        <v>586</v>
      </c>
      <c r="C29" s="115"/>
      <c r="D29" s="115"/>
      <c r="E29" s="115"/>
      <c r="F29" s="115"/>
      <c r="G29" s="115"/>
      <c r="H29" s="119">
        <v>0</v>
      </c>
      <c r="I29" s="115"/>
      <c r="J29" s="115"/>
      <c r="K29" s="119">
        <v>0</v>
      </c>
      <c r="L29" s="119">
        <v>0</v>
      </c>
      <c r="M29" s="115"/>
      <c r="N29" s="119">
        <v>0</v>
      </c>
      <c r="O29" s="115"/>
      <c r="P29" s="119">
        <v>0</v>
      </c>
      <c r="Q29" s="119">
        <v>0</v>
      </c>
    </row>
    <row r="30" spans="2:17">
      <c r="B30" s="115"/>
      <c r="C30" s="115"/>
      <c r="D30" s="115"/>
      <c r="E30" s="115"/>
      <c r="F30" s="115"/>
      <c r="G30" s="115"/>
      <c r="H30" s="117"/>
      <c r="I30" s="115"/>
      <c r="J30" s="117"/>
      <c r="K30" s="117"/>
      <c r="L30" s="117"/>
      <c r="M30" s="117"/>
      <c r="N30" s="117"/>
      <c r="O30" s="117"/>
      <c r="P30" s="117"/>
      <c r="Q30" s="117"/>
    </row>
    <row r="31" spans="2:17">
      <c r="B31" s="116" t="s">
        <v>930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</row>
    <row r="32" spans="2:17">
      <c r="B32" s="116" t="s">
        <v>927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</row>
    <row r="33" spans="2:17">
      <c r="B33" s="118"/>
      <c r="C33" s="115"/>
      <c r="D33" s="115"/>
      <c r="E33" s="115"/>
      <c r="F33" s="115"/>
      <c r="G33" s="115"/>
      <c r="H33" s="119"/>
      <c r="I33" s="115"/>
      <c r="J33" s="115"/>
      <c r="K33" s="119"/>
      <c r="L33" s="119"/>
      <c r="M33" s="115"/>
      <c r="N33" s="119"/>
      <c r="O33" s="115"/>
      <c r="P33" s="119"/>
      <c r="Q33" s="119"/>
    </row>
    <row r="34" spans="2:17">
      <c r="B34" s="118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</row>
    <row r="35" spans="2:17">
      <c r="B35" s="118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</row>
    <row r="36" spans="2:17">
      <c r="B36" s="115"/>
      <c r="C36" s="115"/>
      <c r="D36" s="115"/>
      <c r="E36" s="115"/>
      <c r="F36" s="115"/>
      <c r="G36" s="115"/>
      <c r="H36" s="117"/>
      <c r="I36" s="115"/>
      <c r="J36" s="117"/>
      <c r="K36" s="117"/>
      <c r="L36" s="117"/>
      <c r="M36" s="117"/>
      <c r="N36" s="117"/>
      <c r="O36" s="117"/>
      <c r="P36" s="117"/>
      <c r="Q36" s="117"/>
    </row>
    <row r="37" spans="2:17">
      <c r="B37" s="118"/>
      <c r="C37" s="115"/>
      <c r="D37" s="115"/>
      <c r="E37" s="115"/>
      <c r="F37" s="115"/>
      <c r="G37" s="115"/>
      <c r="H37" s="119"/>
      <c r="I37" s="115"/>
      <c r="J37" s="115"/>
      <c r="K37" s="119"/>
      <c r="L37" s="119"/>
      <c r="M37" s="115"/>
      <c r="N37" s="119"/>
      <c r="O37" s="115"/>
      <c r="P37" s="119"/>
      <c r="Q37" s="119"/>
    </row>
    <row r="38" spans="2:17">
      <c r="B38" s="118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</row>
    <row r="39" spans="2:17">
      <c r="B39" s="115"/>
      <c r="C39" s="115"/>
      <c r="D39" s="115"/>
      <c r="E39" s="115"/>
      <c r="F39" s="115"/>
      <c r="G39" s="115"/>
      <c r="H39" s="117"/>
      <c r="I39" s="115"/>
      <c r="J39" s="117"/>
      <c r="K39" s="117"/>
      <c r="L39" s="117"/>
      <c r="M39" s="117"/>
      <c r="N39" s="117"/>
      <c r="O39" s="117"/>
      <c r="P39" s="117"/>
      <c r="Q39" s="117"/>
    </row>
    <row r="40" spans="2:17">
      <c r="B40" s="118"/>
      <c r="C40" s="115"/>
      <c r="D40" s="115"/>
      <c r="E40" s="115"/>
      <c r="F40" s="115"/>
      <c r="G40" s="115"/>
      <c r="H40" s="119"/>
      <c r="I40" s="115"/>
      <c r="J40" s="115"/>
      <c r="K40" s="119"/>
      <c r="L40" s="119"/>
      <c r="M40" s="115"/>
      <c r="N40" s="119"/>
      <c r="O40" s="115"/>
      <c r="P40" s="119"/>
      <c r="Q40" s="119"/>
    </row>
    <row r="41" spans="2:17">
      <c r="B41" s="118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</row>
    <row r="42" spans="2:17">
      <c r="B42" s="118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</row>
    <row r="43" spans="2:17">
      <c r="B43" s="115"/>
      <c r="C43" s="115"/>
      <c r="D43" s="115"/>
      <c r="E43" s="115"/>
      <c r="F43" s="115"/>
      <c r="G43" s="115"/>
      <c r="H43" s="117"/>
      <c r="I43" s="115"/>
      <c r="J43" s="117"/>
      <c r="K43" s="117"/>
      <c r="L43" s="117"/>
      <c r="M43" s="117"/>
      <c r="N43" s="117"/>
      <c r="O43" s="117"/>
      <c r="P43" s="117"/>
      <c r="Q43" s="117"/>
    </row>
    <row r="44" spans="2:17">
      <c r="B44" s="118"/>
      <c r="C44" s="115"/>
      <c r="D44" s="115"/>
      <c r="E44" s="115"/>
      <c r="F44" s="115"/>
      <c r="G44" s="115"/>
      <c r="H44" s="119"/>
      <c r="I44" s="115"/>
      <c r="J44" s="115"/>
      <c r="K44" s="119"/>
      <c r="L44" s="119"/>
      <c r="M44" s="115"/>
      <c r="N44" s="119"/>
      <c r="O44" s="115"/>
      <c r="P44" s="119"/>
      <c r="Q44" s="119"/>
    </row>
    <row r="45" spans="2:17">
      <c r="B45" s="118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</row>
    <row r="46" spans="2:17">
      <c r="B46" s="115"/>
      <c r="C46" s="115"/>
      <c r="D46" s="115"/>
      <c r="E46" s="115"/>
      <c r="F46" s="115"/>
      <c r="G46" s="115"/>
      <c r="H46" s="117"/>
      <c r="I46" s="115"/>
      <c r="J46" s="117"/>
      <c r="K46" s="117"/>
      <c r="L46" s="117"/>
      <c r="M46" s="117"/>
      <c r="N46" s="117"/>
      <c r="O46" s="117"/>
      <c r="P46" s="117"/>
      <c r="Q46" s="117"/>
    </row>
    <row r="47" spans="2:17">
      <c r="B47" s="118"/>
      <c r="C47" s="115"/>
      <c r="D47" s="115"/>
      <c r="E47" s="115"/>
      <c r="F47" s="115"/>
      <c r="G47" s="115"/>
      <c r="H47" s="119"/>
      <c r="I47" s="115"/>
      <c r="J47" s="115"/>
      <c r="K47" s="119"/>
      <c r="L47" s="119"/>
      <c r="M47" s="115"/>
      <c r="N47" s="119"/>
      <c r="O47" s="115"/>
      <c r="P47" s="119"/>
      <c r="Q47" s="119"/>
    </row>
    <row r="48" spans="2:17">
      <c r="B48" s="118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</row>
    <row r="49" spans="2:17">
      <c r="B49" s="115"/>
      <c r="C49" s="115"/>
      <c r="D49" s="115"/>
      <c r="E49" s="115"/>
      <c r="F49" s="115"/>
      <c r="G49" s="115"/>
      <c r="H49" s="117"/>
      <c r="I49" s="115"/>
      <c r="J49" s="117"/>
      <c r="K49" s="117"/>
      <c r="L49" s="117"/>
      <c r="M49" s="117"/>
      <c r="N49" s="117"/>
      <c r="O49" s="117"/>
      <c r="P49" s="117"/>
      <c r="Q49" s="117"/>
    </row>
    <row r="50" spans="2:17">
      <c r="B50" s="118"/>
      <c r="C50" s="115"/>
      <c r="D50" s="115"/>
      <c r="E50" s="115"/>
      <c r="F50" s="115"/>
      <c r="G50" s="115"/>
      <c r="H50" s="119"/>
      <c r="I50" s="115"/>
      <c r="J50" s="115"/>
      <c r="K50" s="119"/>
      <c r="L50" s="119"/>
      <c r="M50" s="115"/>
      <c r="N50" s="119"/>
      <c r="O50" s="115"/>
      <c r="P50" s="119"/>
      <c r="Q50" s="119"/>
    </row>
    <row r="51" spans="2:17">
      <c r="B51" s="79"/>
    </row>
    <row r="52" spans="2:17">
      <c r="B52"/>
      <c r="C52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H53" s="80"/>
      <c r="K53" s="80"/>
      <c r="L53" s="80"/>
      <c r="N53" s="80"/>
      <c r="P53" s="80"/>
      <c r="Q53" s="80"/>
    </row>
    <row r="54" spans="2:17">
      <c r="B54" s="79"/>
      <c r="H54" s="80"/>
      <c r="K54" s="80"/>
      <c r="L54" s="80"/>
      <c r="N54" s="80"/>
      <c r="P54" s="80"/>
      <c r="Q54" s="80"/>
    </row>
    <row r="55" spans="2:17">
      <c r="B55" s="79"/>
      <c r="H55" s="80"/>
      <c r="K55" s="80"/>
      <c r="L55" s="80"/>
      <c r="N55" s="80"/>
      <c r="P55" s="80"/>
      <c r="Q55" s="80"/>
    </row>
    <row r="56" spans="2:17">
      <c r="B5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zoomScale="80" zoomScaleNormal="80" workbookViewId="0">
      <selection activeCell="G27" sqref="G2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171" t="s">
        <v>186</v>
      </c>
    </row>
    <row r="2" spans="2:72">
      <c r="B2" s="2" t="s">
        <v>1</v>
      </c>
      <c r="C2" s="171" t="s">
        <v>925</v>
      </c>
    </row>
    <row r="3" spans="2:72">
      <c r="B3" s="2" t="s">
        <v>2</v>
      </c>
      <c r="C3" s="171" t="s">
        <v>926</v>
      </c>
    </row>
    <row r="4" spans="2:72">
      <c r="B4" s="2" t="s">
        <v>3</v>
      </c>
      <c r="C4" s="171" t="s">
        <v>187</v>
      </c>
    </row>
    <row r="6" spans="2:72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2:72" ht="26.25" customHeight="1">
      <c r="B7" s="186" t="s">
        <v>70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928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123" t="s">
        <v>210</v>
      </c>
      <c r="C12" s="120"/>
      <c r="D12" s="120"/>
      <c r="E12" s="120"/>
      <c r="F12" s="120"/>
      <c r="G12" s="124">
        <v>0</v>
      </c>
      <c r="H12" s="120"/>
      <c r="I12" s="120"/>
      <c r="J12" s="124">
        <v>0</v>
      </c>
      <c r="K12" s="124">
        <v>0</v>
      </c>
      <c r="L12" s="120"/>
      <c r="M12" s="124">
        <v>0</v>
      </c>
      <c r="N12" s="120"/>
      <c r="O12" s="124">
        <v>0</v>
      </c>
      <c r="P12" s="124">
        <v>0</v>
      </c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</row>
    <row r="13" spans="2:72">
      <c r="B13" s="123" t="s">
        <v>588</v>
      </c>
      <c r="C13" s="120"/>
      <c r="D13" s="120"/>
      <c r="E13" s="120"/>
      <c r="F13" s="120"/>
      <c r="G13" s="124">
        <v>0</v>
      </c>
      <c r="H13" s="120"/>
      <c r="I13" s="120"/>
      <c r="J13" s="124">
        <v>0</v>
      </c>
      <c r="K13" s="124">
        <v>0</v>
      </c>
      <c r="L13" s="120"/>
      <c r="M13" s="124">
        <v>0</v>
      </c>
      <c r="N13" s="120"/>
      <c r="O13" s="124">
        <v>0</v>
      </c>
      <c r="P13" s="124">
        <v>0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</row>
    <row r="14" spans="2:72">
      <c r="B14" s="123" t="s">
        <v>589</v>
      </c>
      <c r="C14" s="120"/>
      <c r="D14" s="120"/>
      <c r="E14" s="120"/>
      <c r="F14" s="120"/>
      <c r="G14" s="124">
        <v>0</v>
      </c>
      <c r="H14" s="120"/>
      <c r="I14" s="120"/>
      <c r="J14" s="124">
        <v>0</v>
      </c>
      <c r="K14" s="124">
        <v>0</v>
      </c>
      <c r="L14" s="120"/>
      <c r="M14" s="124">
        <v>0</v>
      </c>
      <c r="N14" s="120"/>
      <c r="O14" s="124">
        <v>0</v>
      </c>
      <c r="P14" s="124">
        <v>0</v>
      </c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</row>
    <row r="15" spans="2:72">
      <c r="B15" s="123" t="s">
        <v>590</v>
      </c>
      <c r="C15" s="120"/>
      <c r="D15" s="120"/>
      <c r="E15" s="120"/>
      <c r="F15" s="120"/>
      <c r="G15" s="124">
        <v>0</v>
      </c>
      <c r="H15" s="120"/>
      <c r="I15" s="120"/>
      <c r="J15" s="124">
        <v>0</v>
      </c>
      <c r="K15" s="124">
        <v>0</v>
      </c>
      <c r="L15" s="120"/>
      <c r="M15" s="124">
        <v>0</v>
      </c>
      <c r="N15" s="120"/>
      <c r="O15" s="124">
        <v>0</v>
      </c>
      <c r="P15" s="124">
        <v>0</v>
      </c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</row>
    <row r="16" spans="2:72">
      <c r="B16" s="123" t="s">
        <v>591</v>
      </c>
      <c r="C16" s="120"/>
      <c r="D16" s="120"/>
      <c r="E16" s="120"/>
      <c r="F16" s="120"/>
      <c r="G16" s="124">
        <v>0</v>
      </c>
      <c r="H16" s="120"/>
      <c r="I16" s="120"/>
      <c r="J16" s="124">
        <v>0</v>
      </c>
      <c r="K16" s="124">
        <v>0</v>
      </c>
      <c r="L16" s="120"/>
      <c r="M16" s="124">
        <v>0</v>
      </c>
      <c r="N16" s="120"/>
      <c r="O16" s="124">
        <v>0</v>
      </c>
      <c r="P16" s="124">
        <v>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</row>
    <row r="17" spans="2:16">
      <c r="B17" s="123" t="s">
        <v>127</v>
      </c>
      <c r="C17" s="120"/>
      <c r="D17" s="120"/>
      <c r="E17" s="120"/>
      <c r="F17" s="120"/>
      <c r="G17" s="124">
        <v>0</v>
      </c>
      <c r="H17" s="120"/>
      <c r="I17" s="120"/>
      <c r="J17" s="124">
        <v>0</v>
      </c>
      <c r="K17" s="124">
        <v>0</v>
      </c>
      <c r="L17" s="120"/>
      <c r="M17" s="124">
        <v>0</v>
      </c>
      <c r="N17" s="120"/>
      <c r="O17" s="124">
        <v>0</v>
      </c>
      <c r="P17" s="124">
        <v>0</v>
      </c>
    </row>
    <row r="18" spans="2:16">
      <c r="B18" s="123"/>
      <c r="C18" s="120"/>
      <c r="D18" s="120"/>
      <c r="E18" s="120"/>
      <c r="F18" s="120"/>
      <c r="G18" s="124"/>
      <c r="H18" s="120"/>
      <c r="I18" s="120"/>
      <c r="J18" s="124"/>
      <c r="K18" s="124"/>
      <c r="L18" s="120"/>
      <c r="M18" s="124"/>
      <c r="N18" s="120"/>
      <c r="O18" s="124"/>
      <c r="P18" s="124"/>
    </row>
    <row r="19" spans="2:16">
      <c r="B19" s="123" t="s">
        <v>214</v>
      </c>
      <c r="C19" s="120"/>
      <c r="D19" s="120"/>
      <c r="E19" s="120"/>
      <c r="F19" s="120"/>
      <c r="G19" s="124">
        <v>0</v>
      </c>
      <c r="H19" s="120"/>
      <c r="I19" s="120"/>
      <c r="J19" s="124">
        <v>0</v>
      </c>
      <c r="K19" s="124">
        <v>0</v>
      </c>
      <c r="L19" s="120"/>
      <c r="M19" s="124">
        <v>0</v>
      </c>
      <c r="N19" s="120"/>
      <c r="O19" s="124">
        <v>0</v>
      </c>
      <c r="P19" s="124">
        <v>0</v>
      </c>
    </row>
    <row r="20" spans="2:16">
      <c r="B20" s="123" t="s">
        <v>250</v>
      </c>
      <c r="C20" s="120"/>
      <c r="D20" s="120"/>
      <c r="E20" s="120"/>
      <c r="F20" s="120"/>
      <c r="G20" s="124">
        <v>0</v>
      </c>
      <c r="H20" s="120"/>
      <c r="I20" s="120"/>
      <c r="J20" s="124">
        <v>0</v>
      </c>
      <c r="K20" s="124">
        <v>0</v>
      </c>
      <c r="L20" s="120"/>
      <c r="M20" s="124">
        <v>0</v>
      </c>
      <c r="N20" s="120"/>
      <c r="O20" s="124">
        <v>0</v>
      </c>
      <c r="P20" s="124">
        <v>0</v>
      </c>
    </row>
    <row r="21" spans="2:16">
      <c r="B21" s="123" t="s">
        <v>592</v>
      </c>
      <c r="C21" s="120"/>
      <c r="D21" s="120"/>
      <c r="E21" s="120"/>
      <c r="F21" s="120"/>
      <c r="G21" s="124">
        <v>0</v>
      </c>
      <c r="H21" s="120"/>
      <c r="I21" s="120"/>
      <c r="J21" s="124">
        <v>0</v>
      </c>
      <c r="K21" s="124">
        <v>0</v>
      </c>
      <c r="L21" s="120"/>
      <c r="M21" s="124">
        <v>0</v>
      </c>
      <c r="N21" s="120"/>
      <c r="O21" s="124">
        <v>0</v>
      </c>
      <c r="P21" s="124">
        <v>0</v>
      </c>
    </row>
    <row r="22" spans="2:16">
      <c r="B22" s="123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</row>
    <row r="23" spans="2:16">
      <c r="B23" s="121" t="s">
        <v>927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</row>
    <row r="24" spans="2:16">
      <c r="B24" s="123"/>
      <c r="C24" s="120"/>
      <c r="D24" s="120"/>
      <c r="E24" s="120"/>
      <c r="F24" s="120"/>
      <c r="G24" s="124"/>
      <c r="H24" s="120"/>
      <c r="I24" s="120"/>
      <c r="J24" s="124"/>
      <c r="K24" s="124"/>
      <c r="L24" s="120"/>
      <c r="M24" s="124"/>
      <c r="N24" s="120"/>
      <c r="O24" s="124"/>
      <c r="P24" s="124"/>
    </row>
    <row r="25" spans="2:16">
      <c r="B25" s="123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</row>
    <row r="26" spans="2:16">
      <c r="B26" s="120"/>
      <c r="C26" s="120"/>
      <c r="D26" s="120"/>
      <c r="E26" s="120"/>
      <c r="F26" s="120"/>
      <c r="G26" s="122"/>
      <c r="H26" s="120"/>
      <c r="I26" s="122"/>
      <c r="J26" s="122"/>
      <c r="K26" s="122"/>
      <c r="L26" s="122"/>
      <c r="M26" s="122"/>
      <c r="N26" s="122"/>
      <c r="O26" s="122"/>
      <c r="P26" s="122"/>
    </row>
    <row r="27" spans="2:16">
      <c r="B27" s="123"/>
      <c r="C27" s="120"/>
      <c r="D27" s="120"/>
      <c r="E27" s="120"/>
      <c r="F27" s="120"/>
      <c r="G27" s="124"/>
      <c r="H27" s="120"/>
      <c r="I27" s="120"/>
      <c r="J27" s="124"/>
      <c r="K27" s="124"/>
      <c r="L27" s="120"/>
      <c r="M27" s="124"/>
      <c r="N27" s="120"/>
      <c r="O27" s="124"/>
      <c r="P27" s="124"/>
    </row>
    <row r="28" spans="2:16">
      <c r="B28" s="123"/>
      <c r="C28" s="120"/>
      <c r="D28" s="120"/>
      <c r="E28" s="120"/>
      <c r="F28" s="120"/>
      <c r="G28" s="124"/>
      <c r="H28" s="120"/>
      <c r="I28" s="120"/>
      <c r="J28" s="124"/>
      <c r="K28" s="124"/>
      <c r="L28" s="120"/>
      <c r="M28" s="124"/>
      <c r="N28" s="120"/>
      <c r="O28" s="124"/>
      <c r="P28" s="124"/>
    </row>
    <row r="29" spans="2:16">
      <c r="B29" s="123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</row>
    <row r="30" spans="2:16">
      <c r="B30" s="123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</row>
    <row r="31" spans="2:16" ht="145.5" customHeight="1">
      <c r="B31" s="120"/>
      <c r="C31" s="120"/>
      <c r="D31" s="120"/>
      <c r="E31" s="120"/>
      <c r="F31" s="120"/>
      <c r="G31" s="122"/>
      <c r="H31" s="120"/>
      <c r="I31" s="122"/>
      <c r="J31" s="122"/>
      <c r="K31" s="122"/>
      <c r="L31" s="122"/>
      <c r="M31" s="122"/>
      <c r="N31" s="122"/>
      <c r="O31" s="122"/>
      <c r="P31" s="122"/>
    </row>
    <row r="32" spans="2:16">
      <c r="B32" s="123"/>
      <c r="C32" s="120"/>
      <c r="D32" s="120"/>
      <c r="E32" s="120"/>
      <c r="F32" s="120"/>
      <c r="G32" s="124"/>
      <c r="H32" s="120"/>
      <c r="I32" s="120"/>
      <c r="J32" s="124"/>
      <c r="K32" s="124"/>
      <c r="L32" s="120"/>
      <c r="M32" s="124"/>
      <c r="N32" s="120"/>
      <c r="O32" s="124"/>
      <c r="P32" s="124"/>
    </row>
    <row r="33" spans="2:16">
      <c r="B33" s="123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</row>
    <row r="34" spans="2:16">
      <c r="B34"/>
      <c r="C34"/>
      <c r="D34"/>
      <c r="G34" s="78"/>
      <c r="H34"/>
      <c r="I34" s="78"/>
      <c r="J34" s="78"/>
      <c r="K34" s="78"/>
      <c r="L34" s="78"/>
      <c r="M34" s="78"/>
      <c r="N34" s="78"/>
      <c r="O34" s="78"/>
      <c r="P34" s="78"/>
    </row>
    <row r="35" spans="2:16">
      <c r="B35" s="79"/>
      <c r="G35" s="80"/>
      <c r="J35" s="80"/>
      <c r="K35" s="80"/>
      <c r="M35" s="80"/>
      <c r="O35" s="80"/>
      <c r="P35" s="80"/>
    </row>
    <row r="36" spans="2:16">
      <c r="B36" s="79"/>
      <c r="G36" s="80"/>
      <c r="J36" s="80"/>
      <c r="K36" s="80"/>
      <c r="M36" s="80"/>
      <c r="O36" s="80"/>
      <c r="P36" s="80"/>
    </row>
    <row r="37" spans="2:16">
      <c r="B37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L29" sqref="L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171" t="s">
        <v>186</v>
      </c>
    </row>
    <row r="2" spans="2:65">
      <c r="B2" s="2" t="s">
        <v>1</v>
      </c>
      <c r="C2" s="171" t="s">
        <v>925</v>
      </c>
    </row>
    <row r="3" spans="2:65">
      <c r="B3" s="2" t="s">
        <v>2</v>
      </c>
      <c r="C3" s="171" t="s">
        <v>926</v>
      </c>
    </row>
    <row r="4" spans="2:65">
      <c r="B4" s="2" t="s">
        <v>3</v>
      </c>
      <c r="C4" s="171" t="s">
        <v>187</v>
      </c>
    </row>
    <row r="6" spans="2:65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8"/>
    </row>
    <row r="7" spans="2:65" ht="26.25" customHeight="1">
      <c r="B7" s="186" t="s">
        <v>86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8"/>
    </row>
    <row r="8" spans="2:65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928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129" t="s">
        <v>210</v>
      </c>
      <c r="C12" s="125"/>
      <c r="D12" s="127"/>
      <c r="E12" s="127"/>
      <c r="F12" s="127"/>
      <c r="G12" s="125"/>
      <c r="H12" s="125"/>
      <c r="I12" s="125"/>
      <c r="J12" s="130">
        <v>0</v>
      </c>
      <c r="K12" s="125"/>
      <c r="L12" s="125"/>
      <c r="M12" s="130">
        <v>0</v>
      </c>
      <c r="N12" s="130">
        <v>0</v>
      </c>
      <c r="O12" s="125"/>
      <c r="P12" s="130">
        <v>0</v>
      </c>
      <c r="Q12" s="125"/>
      <c r="R12" s="130">
        <v>0</v>
      </c>
      <c r="S12" s="130">
        <v>0</v>
      </c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</row>
    <row r="13" spans="2:65">
      <c r="B13" s="129" t="s">
        <v>593</v>
      </c>
      <c r="C13" s="125"/>
      <c r="D13" s="127"/>
      <c r="E13" s="127"/>
      <c r="F13" s="127"/>
      <c r="G13" s="125"/>
      <c r="H13" s="125"/>
      <c r="I13" s="125"/>
      <c r="J13" s="130">
        <v>0</v>
      </c>
      <c r="K13" s="125"/>
      <c r="L13" s="125"/>
      <c r="M13" s="130">
        <v>0</v>
      </c>
      <c r="N13" s="130">
        <v>0</v>
      </c>
      <c r="O13" s="125"/>
      <c r="P13" s="130">
        <v>0</v>
      </c>
      <c r="Q13" s="125"/>
      <c r="R13" s="130">
        <v>0</v>
      </c>
      <c r="S13" s="130">
        <v>0</v>
      </c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</row>
    <row r="14" spans="2:65">
      <c r="B14" s="129" t="s">
        <v>594</v>
      </c>
      <c r="C14" s="125"/>
      <c r="D14" s="127"/>
      <c r="E14" s="127"/>
      <c r="F14" s="127"/>
      <c r="G14" s="125"/>
      <c r="H14" s="125"/>
      <c r="I14" s="125"/>
      <c r="J14" s="130">
        <v>0</v>
      </c>
      <c r="K14" s="125"/>
      <c r="L14" s="125"/>
      <c r="M14" s="130">
        <v>0</v>
      </c>
      <c r="N14" s="130">
        <v>0</v>
      </c>
      <c r="O14" s="125"/>
      <c r="P14" s="130">
        <v>0</v>
      </c>
      <c r="Q14" s="125"/>
      <c r="R14" s="130">
        <v>0</v>
      </c>
      <c r="S14" s="130">
        <v>0</v>
      </c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</row>
    <row r="15" spans="2:65">
      <c r="B15" s="129" t="s">
        <v>253</v>
      </c>
      <c r="C15" s="125"/>
      <c r="D15" s="127"/>
      <c r="E15" s="127"/>
      <c r="F15" s="127"/>
      <c r="G15" s="125"/>
      <c r="H15" s="125"/>
      <c r="I15" s="125"/>
      <c r="J15" s="130">
        <v>0</v>
      </c>
      <c r="K15" s="125"/>
      <c r="L15" s="125"/>
      <c r="M15" s="130">
        <v>0</v>
      </c>
      <c r="N15" s="130">
        <v>0</v>
      </c>
      <c r="O15" s="125"/>
      <c r="P15" s="130">
        <v>0</v>
      </c>
      <c r="Q15" s="125"/>
      <c r="R15" s="130">
        <v>0</v>
      </c>
      <c r="S15" s="130">
        <v>0</v>
      </c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</row>
    <row r="16" spans="2:65">
      <c r="B16" s="129" t="s">
        <v>330</v>
      </c>
      <c r="C16" s="125"/>
      <c r="D16" s="127"/>
      <c r="E16" s="127"/>
      <c r="F16" s="127"/>
      <c r="G16" s="125"/>
      <c r="H16" s="125"/>
      <c r="I16" s="125"/>
      <c r="J16" s="130">
        <v>0</v>
      </c>
      <c r="K16" s="125"/>
      <c r="L16" s="125"/>
      <c r="M16" s="130">
        <v>0</v>
      </c>
      <c r="N16" s="130">
        <v>0</v>
      </c>
      <c r="O16" s="125"/>
      <c r="P16" s="130">
        <v>0</v>
      </c>
      <c r="Q16" s="125"/>
      <c r="R16" s="130">
        <v>0</v>
      </c>
      <c r="S16" s="130">
        <v>0</v>
      </c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</row>
    <row r="17" spans="2:19">
      <c r="B17" s="125"/>
      <c r="C17" s="125"/>
      <c r="D17" s="127"/>
      <c r="E17" s="127"/>
      <c r="F17" s="125"/>
      <c r="G17" s="125"/>
      <c r="H17" s="125"/>
      <c r="I17" s="125"/>
      <c r="J17" s="128"/>
      <c r="K17" s="125"/>
      <c r="L17" s="128"/>
      <c r="M17" s="128"/>
      <c r="N17" s="128"/>
      <c r="O17" s="128"/>
      <c r="P17" s="128"/>
      <c r="Q17" s="128"/>
      <c r="R17" s="128"/>
      <c r="S17" s="128"/>
    </row>
    <row r="18" spans="2:19">
      <c r="B18" s="129" t="s">
        <v>214</v>
      </c>
      <c r="C18" s="125"/>
      <c r="D18" s="127"/>
      <c r="E18" s="127"/>
      <c r="F18" s="127"/>
      <c r="G18" s="125"/>
      <c r="H18" s="125"/>
      <c r="I18" s="125"/>
      <c r="J18" s="130">
        <v>0</v>
      </c>
      <c r="K18" s="125"/>
      <c r="L18" s="125"/>
      <c r="M18" s="130">
        <v>0</v>
      </c>
      <c r="N18" s="130">
        <v>0</v>
      </c>
      <c r="O18" s="125"/>
      <c r="P18" s="130">
        <v>0</v>
      </c>
      <c r="Q18" s="125"/>
      <c r="R18" s="130">
        <v>0</v>
      </c>
      <c r="S18" s="130">
        <v>0</v>
      </c>
    </row>
    <row r="19" spans="2:19">
      <c r="B19" s="129" t="s">
        <v>595</v>
      </c>
      <c r="C19" s="125"/>
      <c r="D19" s="127"/>
      <c r="E19" s="127"/>
      <c r="F19" s="127"/>
      <c r="G19" s="125"/>
      <c r="H19" s="125"/>
      <c r="I19" s="125"/>
      <c r="J19" s="130">
        <v>0</v>
      </c>
      <c r="K19" s="125"/>
      <c r="L19" s="125"/>
      <c r="M19" s="130">
        <v>0</v>
      </c>
      <c r="N19" s="130">
        <v>0</v>
      </c>
      <c r="O19" s="125"/>
      <c r="P19" s="130">
        <v>0</v>
      </c>
      <c r="Q19" s="125"/>
      <c r="R19" s="130">
        <v>0</v>
      </c>
      <c r="S19" s="130">
        <v>0</v>
      </c>
    </row>
    <row r="20" spans="2:19">
      <c r="B20" s="129" t="s">
        <v>596</v>
      </c>
      <c r="C20" s="125"/>
      <c r="D20" s="127"/>
      <c r="E20" s="127"/>
      <c r="F20" s="127"/>
      <c r="G20" s="125"/>
      <c r="H20" s="125"/>
      <c r="I20" s="125"/>
      <c r="J20" s="130">
        <v>0</v>
      </c>
      <c r="K20" s="125"/>
      <c r="L20" s="125"/>
      <c r="M20" s="130">
        <v>0</v>
      </c>
      <c r="N20" s="130">
        <v>0</v>
      </c>
      <c r="O20" s="125"/>
      <c r="P20" s="130">
        <v>0</v>
      </c>
      <c r="Q20" s="125"/>
      <c r="R20" s="130">
        <v>0</v>
      </c>
      <c r="S20" s="130">
        <v>0</v>
      </c>
    </row>
    <row r="21" spans="2:19">
      <c r="B21" s="129"/>
      <c r="C21" s="125"/>
      <c r="D21" s="127"/>
      <c r="E21" s="127"/>
      <c r="F21" s="127"/>
      <c r="G21" s="125"/>
      <c r="H21" s="125"/>
      <c r="I21" s="125"/>
      <c r="J21" s="130"/>
      <c r="K21" s="125"/>
      <c r="L21" s="125"/>
      <c r="M21" s="130"/>
      <c r="N21" s="130"/>
      <c r="O21" s="125"/>
      <c r="P21" s="130"/>
      <c r="Q21" s="125"/>
      <c r="R21" s="130"/>
      <c r="S21" s="130"/>
    </row>
    <row r="22" spans="2:19">
      <c r="B22" s="126" t="s">
        <v>930</v>
      </c>
      <c r="C22" s="125"/>
      <c r="D22" s="127"/>
      <c r="E22" s="127"/>
      <c r="F22" s="127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</row>
    <row r="23" spans="2:19">
      <c r="B23" s="126" t="s">
        <v>927</v>
      </c>
      <c r="C23" s="125"/>
      <c r="D23" s="127"/>
      <c r="E23" s="127"/>
      <c r="F23" s="127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</row>
    <row r="24" spans="2:19">
      <c r="B24" s="129"/>
      <c r="C24" s="125"/>
      <c r="D24" s="127"/>
      <c r="E24" s="127"/>
      <c r="F24" s="127"/>
      <c r="G24" s="125"/>
      <c r="H24" s="125"/>
      <c r="I24" s="125"/>
      <c r="J24" s="130"/>
      <c r="K24" s="125"/>
      <c r="L24" s="125"/>
      <c r="M24" s="130"/>
      <c r="N24" s="130"/>
      <c r="O24" s="125"/>
      <c r="P24" s="130"/>
      <c r="Q24" s="125"/>
      <c r="R24" s="130"/>
      <c r="S24" s="130"/>
    </row>
    <row r="25" spans="2:19">
      <c r="B25" s="129"/>
      <c r="C25" s="125"/>
      <c r="D25" s="127"/>
      <c r="E25" s="127"/>
      <c r="F25" s="127"/>
      <c r="G25" s="125"/>
      <c r="H25" s="125"/>
      <c r="I25" s="125"/>
      <c r="J25" s="130"/>
      <c r="K25" s="125"/>
      <c r="L25" s="125"/>
      <c r="M25" s="130"/>
      <c r="N25" s="130"/>
      <c r="O25" s="125"/>
      <c r="P25" s="130"/>
      <c r="Q25" s="125"/>
      <c r="R25" s="130"/>
      <c r="S25" s="130"/>
    </row>
    <row r="26" spans="2:19">
      <c r="B26" s="129"/>
      <c r="C26" s="125"/>
      <c r="D26" s="127"/>
      <c r="E26" s="127"/>
      <c r="F26" s="127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</row>
    <row r="27" spans="2:19">
      <c r="B27" s="129"/>
      <c r="C27" s="125"/>
      <c r="D27" s="127"/>
      <c r="E27" s="127"/>
      <c r="F27" s="127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</row>
    <row r="28" spans="2:19">
      <c r="B28" s="125"/>
      <c r="C28" s="125"/>
      <c r="D28" s="127"/>
      <c r="E28" s="127"/>
      <c r="F28" s="125"/>
      <c r="G28" s="125"/>
      <c r="H28" s="125"/>
      <c r="I28" s="125"/>
      <c r="J28" s="128"/>
      <c r="K28" s="125"/>
      <c r="L28" s="128"/>
      <c r="M28" s="128"/>
      <c r="N28" s="128"/>
      <c r="O28" s="128"/>
      <c r="P28" s="128"/>
      <c r="Q28" s="128"/>
      <c r="R28" s="128"/>
      <c r="S28" s="128"/>
    </row>
    <row r="29" spans="2:19">
      <c r="B29" s="129"/>
      <c r="C29" s="125"/>
      <c r="D29" s="127"/>
      <c r="E29" s="127"/>
      <c r="F29" s="127"/>
      <c r="G29" s="125"/>
      <c r="H29" s="125"/>
      <c r="I29" s="125"/>
      <c r="J29" s="130"/>
      <c r="K29" s="125"/>
      <c r="L29" s="125"/>
      <c r="M29" s="130"/>
      <c r="N29" s="130"/>
      <c r="O29" s="125"/>
      <c r="P29" s="130"/>
      <c r="Q29" s="125"/>
      <c r="R29" s="130"/>
      <c r="S29" s="130"/>
    </row>
    <row r="30" spans="2:19">
      <c r="B30" s="129"/>
      <c r="C30" s="125"/>
      <c r="D30" s="127"/>
      <c r="E30" s="127"/>
      <c r="F30" s="127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</row>
    <row r="31" spans="2:19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2:19">
      <c r="B32" s="79"/>
      <c r="D32" s="16"/>
      <c r="E32" s="16"/>
      <c r="F32" s="16"/>
      <c r="J32" s="80"/>
      <c r="M32" s="80"/>
      <c r="N32" s="80"/>
      <c r="P32" s="80"/>
      <c r="R32" s="80"/>
      <c r="S32" s="80"/>
    </row>
    <row r="33" spans="2:19">
      <c r="B33" s="79"/>
      <c r="D33" s="16"/>
      <c r="E33" s="16"/>
      <c r="F33" s="16"/>
      <c r="J33" s="80"/>
      <c r="M33" s="80"/>
      <c r="N33" s="80"/>
      <c r="P33" s="80"/>
      <c r="R33" s="80"/>
      <c r="S33" s="80"/>
    </row>
    <row r="34" spans="2:19">
      <c r="B34"/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5"/>
  <sheetViews>
    <sheetView rightToLeft="1" zoomScale="80" zoomScaleNormal="80" workbookViewId="0">
      <selection activeCell="I27" sqref="I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171" t="s">
        <v>186</v>
      </c>
    </row>
    <row r="2" spans="2:81">
      <c r="B2" s="2" t="s">
        <v>1</v>
      </c>
      <c r="C2" s="171" t="s">
        <v>925</v>
      </c>
    </row>
    <row r="3" spans="2:81">
      <c r="B3" s="2" t="s">
        <v>2</v>
      </c>
      <c r="C3" s="171" t="s">
        <v>926</v>
      </c>
    </row>
    <row r="4" spans="2:81">
      <c r="B4" s="2" t="s">
        <v>3</v>
      </c>
      <c r="C4" s="171" t="s">
        <v>187</v>
      </c>
    </row>
    <row r="6" spans="2:81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8"/>
    </row>
    <row r="7" spans="2:81" ht="26.25" customHeight="1">
      <c r="B7" s="186" t="s">
        <v>93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8"/>
    </row>
    <row r="8" spans="2:81" s="19" customFormat="1" ht="63">
      <c r="B8" s="4" t="s">
        <v>102</v>
      </c>
      <c r="C8" s="29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928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7">
        <v>6.59</v>
      </c>
      <c r="K11" s="7"/>
      <c r="L11" s="7"/>
      <c r="M11" s="77">
        <v>2.44</v>
      </c>
      <c r="N11" s="77">
        <v>18704365.859999999</v>
      </c>
      <c r="O11" s="7"/>
      <c r="P11" s="77">
        <v>24556.337278243998</v>
      </c>
      <c r="Q11" s="7"/>
      <c r="R11" s="77">
        <v>100</v>
      </c>
      <c r="S11" s="77">
        <v>11.68</v>
      </c>
      <c r="T11" s="35"/>
      <c r="BZ11" s="16"/>
      <c r="CC11" s="16"/>
    </row>
    <row r="12" spans="2:81">
      <c r="B12" s="79" t="s">
        <v>210</v>
      </c>
      <c r="C12" s="16"/>
      <c r="D12" s="16"/>
      <c r="E12" s="16"/>
      <c r="J12" s="80">
        <v>6.67</v>
      </c>
      <c r="M12" s="80">
        <v>2.33</v>
      </c>
      <c r="N12" s="80">
        <v>18501820.859999999</v>
      </c>
      <c r="P12" s="80">
        <v>23688.159125129001</v>
      </c>
      <c r="R12" s="80">
        <v>96.46</v>
      </c>
      <c r="S12" s="80">
        <v>11.27</v>
      </c>
    </row>
    <row r="13" spans="2:81">
      <c r="B13" s="79" t="s">
        <v>593</v>
      </c>
      <c r="C13" s="16"/>
      <c r="D13" s="16"/>
      <c r="E13" s="16"/>
      <c r="J13" s="80">
        <v>6.67</v>
      </c>
      <c r="M13" s="80">
        <v>2.33</v>
      </c>
      <c r="N13" s="80">
        <v>18501820.859999999</v>
      </c>
      <c r="P13" s="80">
        <v>23688.159125129001</v>
      </c>
      <c r="R13" s="80">
        <v>96.46</v>
      </c>
      <c r="S13" s="80">
        <v>11.27</v>
      </c>
    </row>
    <row r="14" spans="2:81">
      <c r="B14" t="s">
        <v>597</v>
      </c>
      <c r="C14" t="s">
        <v>598</v>
      </c>
      <c r="D14" t="s">
        <v>127</v>
      </c>
      <c r="E14" t="s">
        <v>599</v>
      </c>
      <c r="F14" t="s">
        <v>129</v>
      </c>
      <c r="G14" t="s">
        <v>209</v>
      </c>
      <c r="H14" t="s">
        <v>151</v>
      </c>
      <c r="I14" t="s">
        <v>229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263000</v>
      </c>
      <c r="O14" s="78">
        <v>162.94</v>
      </c>
      <c r="P14" s="78">
        <v>428.53219999999999</v>
      </c>
      <c r="Q14" s="78">
        <v>0.01</v>
      </c>
      <c r="R14" s="78">
        <v>1.75</v>
      </c>
      <c r="S14" s="78">
        <v>0.2</v>
      </c>
    </row>
    <row r="15" spans="2:81">
      <c r="B15" t="s">
        <v>600</v>
      </c>
      <c r="C15" t="s">
        <v>601</v>
      </c>
      <c r="D15" t="s">
        <v>127</v>
      </c>
      <c r="E15" t="s">
        <v>599</v>
      </c>
      <c r="F15" t="s">
        <v>129</v>
      </c>
      <c r="G15" t="s">
        <v>209</v>
      </c>
      <c r="H15" t="s">
        <v>151</v>
      </c>
      <c r="I15" t="s">
        <v>229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4012000</v>
      </c>
      <c r="O15" s="78">
        <v>127.77</v>
      </c>
      <c r="P15" s="78">
        <v>5126.1324000000004</v>
      </c>
      <c r="Q15" s="78">
        <v>0.14000000000000001</v>
      </c>
      <c r="R15" s="78">
        <v>20.87</v>
      </c>
      <c r="S15" s="78">
        <v>2.44</v>
      </c>
    </row>
    <row r="16" spans="2:81">
      <c r="B16" t="s">
        <v>602</v>
      </c>
      <c r="C16" t="s">
        <v>603</v>
      </c>
      <c r="D16" t="s">
        <v>127</v>
      </c>
      <c r="E16" t="s">
        <v>604</v>
      </c>
      <c r="F16" t="s">
        <v>605</v>
      </c>
      <c r="G16" t="s">
        <v>606</v>
      </c>
      <c r="H16" t="s">
        <v>152</v>
      </c>
      <c r="I16" t="s">
        <v>229</v>
      </c>
      <c r="J16" s="78">
        <v>1.22</v>
      </c>
      <c r="K16" t="s">
        <v>108</v>
      </c>
      <c r="L16" s="78">
        <v>4.7</v>
      </c>
      <c r="M16" s="78">
        <v>1.17</v>
      </c>
      <c r="N16" s="78">
        <v>720600</v>
      </c>
      <c r="O16" s="78">
        <v>124.5</v>
      </c>
      <c r="P16" s="78">
        <v>897.14700000000005</v>
      </c>
      <c r="Q16" s="78">
        <v>0.26</v>
      </c>
      <c r="R16" s="78">
        <v>3.65</v>
      </c>
      <c r="S16" s="78">
        <v>0.43</v>
      </c>
    </row>
    <row r="17" spans="2:19">
      <c r="B17" t="s">
        <v>607</v>
      </c>
      <c r="C17" t="s">
        <v>608</v>
      </c>
      <c r="D17" t="s">
        <v>127</v>
      </c>
      <c r="E17" t="s">
        <v>472</v>
      </c>
      <c r="F17" t="s">
        <v>265</v>
      </c>
      <c r="G17" t="s">
        <v>260</v>
      </c>
      <c r="H17" t="s">
        <v>151</v>
      </c>
      <c r="I17" t="s">
        <v>229</v>
      </c>
      <c r="J17" s="78">
        <v>1.1399999999999999</v>
      </c>
      <c r="K17" t="s">
        <v>108</v>
      </c>
      <c r="L17" s="78">
        <v>4.8</v>
      </c>
      <c r="M17" s="78">
        <v>1.33</v>
      </c>
      <c r="N17" s="78">
        <v>139058.81</v>
      </c>
      <c r="O17" s="78">
        <v>125.09</v>
      </c>
      <c r="P17" s="78">
        <v>173.94866542899999</v>
      </c>
      <c r="Q17" s="78">
        <v>0.03</v>
      </c>
      <c r="R17" s="78">
        <v>0.71</v>
      </c>
      <c r="S17" s="78">
        <v>0.08</v>
      </c>
    </row>
    <row r="18" spans="2:19">
      <c r="B18" t="s">
        <v>609</v>
      </c>
      <c r="C18" t="s">
        <v>610</v>
      </c>
      <c r="D18" t="s">
        <v>127</v>
      </c>
      <c r="E18" t="s">
        <v>611</v>
      </c>
      <c r="F18" t="s">
        <v>129</v>
      </c>
      <c r="G18" t="s">
        <v>266</v>
      </c>
      <c r="H18" t="s">
        <v>151</v>
      </c>
      <c r="I18" t="s">
        <v>229</v>
      </c>
      <c r="J18" s="78">
        <v>1.22</v>
      </c>
      <c r="K18" t="s">
        <v>108</v>
      </c>
      <c r="L18" s="78">
        <v>6.5</v>
      </c>
      <c r="M18" s="78">
        <v>1.75</v>
      </c>
      <c r="N18" s="78">
        <v>1552000</v>
      </c>
      <c r="O18" s="78">
        <v>131.97</v>
      </c>
      <c r="P18" s="78">
        <v>2048.1743999999999</v>
      </c>
      <c r="Q18" s="78">
        <v>0.13</v>
      </c>
      <c r="R18" s="78">
        <v>8.34</v>
      </c>
      <c r="S18" s="78">
        <v>0.97</v>
      </c>
    </row>
    <row r="19" spans="2:19">
      <c r="B19" t="s">
        <v>612</v>
      </c>
      <c r="C19" t="s">
        <v>613</v>
      </c>
      <c r="D19" t="s">
        <v>127</v>
      </c>
      <c r="E19" t="s">
        <v>611</v>
      </c>
      <c r="F19" t="s">
        <v>129</v>
      </c>
      <c r="G19" t="s">
        <v>266</v>
      </c>
      <c r="H19" t="s">
        <v>151</v>
      </c>
      <c r="I19" t="s">
        <v>229</v>
      </c>
      <c r="J19" s="78">
        <v>1.92</v>
      </c>
      <c r="K19" t="s">
        <v>108</v>
      </c>
      <c r="L19" s="78">
        <v>6.5</v>
      </c>
      <c r="M19" s="78">
        <v>1.49</v>
      </c>
      <c r="N19" s="78">
        <v>389000</v>
      </c>
      <c r="O19" s="78">
        <v>139.08000000000001</v>
      </c>
      <c r="P19" s="78">
        <v>541.02120000000002</v>
      </c>
      <c r="Q19" s="78">
        <v>0.05</v>
      </c>
      <c r="R19" s="78">
        <v>2.2000000000000002</v>
      </c>
      <c r="S19" s="78">
        <v>0.26</v>
      </c>
    </row>
    <row r="20" spans="2:19">
      <c r="B20" t="s">
        <v>614</v>
      </c>
      <c r="C20" t="s">
        <v>615</v>
      </c>
      <c r="D20" t="s">
        <v>127</v>
      </c>
      <c r="E20" t="s">
        <v>616</v>
      </c>
      <c r="F20" t="s">
        <v>129</v>
      </c>
      <c r="G20" t="s">
        <v>266</v>
      </c>
      <c r="H20" t="s">
        <v>151</v>
      </c>
      <c r="I20" t="s">
        <v>229</v>
      </c>
      <c r="J20" s="78">
        <v>5.86</v>
      </c>
      <c r="K20" t="s">
        <v>108</v>
      </c>
      <c r="L20" s="78">
        <v>5.6</v>
      </c>
      <c r="M20" s="78">
        <v>1.45</v>
      </c>
      <c r="N20" s="78">
        <v>1132112.06</v>
      </c>
      <c r="O20" s="78">
        <v>150.87</v>
      </c>
      <c r="P20" s="78">
        <v>1708.017464922</v>
      </c>
      <c r="Q20" s="78">
        <v>0.11</v>
      </c>
      <c r="R20" s="78">
        <v>6.96</v>
      </c>
      <c r="S20" s="78">
        <v>0.81</v>
      </c>
    </row>
    <row r="21" spans="2:19">
      <c r="B21" t="s">
        <v>617</v>
      </c>
      <c r="C21" t="s">
        <v>618</v>
      </c>
      <c r="D21" t="s">
        <v>127</v>
      </c>
      <c r="E21" t="s">
        <v>616</v>
      </c>
      <c r="F21" t="s">
        <v>129</v>
      </c>
      <c r="G21" t="s">
        <v>266</v>
      </c>
      <c r="H21" t="s">
        <v>151</v>
      </c>
      <c r="I21" t="s">
        <v>229</v>
      </c>
      <c r="J21" s="78">
        <v>9.01</v>
      </c>
      <c r="K21" t="s">
        <v>108</v>
      </c>
      <c r="L21" s="78">
        <v>4.8</v>
      </c>
      <c r="M21" s="78">
        <v>2.5299999999999998</v>
      </c>
      <c r="N21" s="78">
        <v>2354000</v>
      </c>
      <c r="O21" s="78">
        <v>124.63</v>
      </c>
      <c r="P21" s="78">
        <v>2933.7901999999999</v>
      </c>
      <c r="Q21" s="78">
        <v>0.28000000000000003</v>
      </c>
      <c r="R21" s="78">
        <v>11.95</v>
      </c>
      <c r="S21" s="78">
        <v>1.4</v>
      </c>
    </row>
    <row r="22" spans="2:19">
      <c r="B22" t="s">
        <v>619</v>
      </c>
      <c r="C22" t="s">
        <v>620</v>
      </c>
      <c r="D22" t="s">
        <v>127</v>
      </c>
      <c r="E22" t="s">
        <v>616</v>
      </c>
      <c r="F22" t="s">
        <v>129</v>
      </c>
      <c r="G22" t="s">
        <v>266</v>
      </c>
      <c r="H22" t="s">
        <v>151</v>
      </c>
      <c r="I22" t="s">
        <v>621</v>
      </c>
      <c r="J22" s="78">
        <v>11.67</v>
      </c>
      <c r="K22" t="s">
        <v>108</v>
      </c>
      <c r="L22" s="78">
        <v>2.95</v>
      </c>
      <c r="M22" s="78">
        <v>2.44</v>
      </c>
      <c r="N22" s="78">
        <v>112000</v>
      </c>
      <c r="O22" s="78">
        <v>106.16</v>
      </c>
      <c r="P22" s="78">
        <v>118.89919999999999</v>
      </c>
      <c r="Q22" s="78">
        <v>0.01</v>
      </c>
      <c r="R22" s="78">
        <v>0.48</v>
      </c>
      <c r="S22" s="78">
        <v>0.06</v>
      </c>
    </row>
    <row r="23" spans="2:19">
      <c r="B23" t="s">
        <v>622</v>
      </c>
      <c r="C23" t="s">
        <v>623</v>
      </c>
      <c r="D23" t="s">
        <v>127</v>
      </c>
      <c r="E23" t="s">
        <v>611</v>
      </c>
      <c r="F23" t="s">
        <v>129</v>
      </c>
      <c r="G23" t="s">
        <v>624</v>
      </c>
      <c r="H23" t="s">
        <v>152</v>
      </c>
      <c r="I23" t="s">
        <v>229</v>
      </c>
      <c r="J23" s="78">
        <v>4.95</v>
      </c>
      <c r="K23" t="s">
        <v>108</v>
      </c>
      <c r="L23" s="78">
        <v>6</v>
      </c>
      <c r="M23" s="78">
        <v>2.69</v>
      </c>
      <c r="N23" s="78">
        <v>7169000</v>
      </c>
      <c r="O23" s="78">
        <v>125.96</v>
      </c>
      <c r="P23" s="78">
        <v>9030.0723999999991</v>
      </c>
      <c r="Q23" s="78">
        <v>0.19</v>
      </c>
      <c r="R23" s="78">
        <v>36.770000000000003</v>
      </c>
      <c r="S23" s="78">
        <v>4.3</v>
      </c>
    </row>
    <row r="24" spans="2:19">
      <c r="B24" t="s">
        <v>625</v>
      </c>
      <c r="C24" t="s">
        <v>626</v>
      </c>
      <c r="D24" t="s">
        <v>127</v>
      </c>
      <c r="E24" t="s">
        <v>627</v>
      </c>
      <c r="F24" t="s">
        <v>265</v>
      </c>
      <c r="G24" t="s">
        <v>336</v>
      </c>
      <c r="H24" t="s">
        <v>152</v>
      </c>
      <c r="I24" t="s">
        <v>229</v>
      </c>
      <c r="J24" s="78">
        <v>0.89</v>
      </c>
      <c r="K24" t="s">
        <v>108</v>
      </c>
      <c r="L24" s="78">
        <v>6.5</v>
      </c>
      <c r="M24" s="78">
        <v>1.73</v>
      </c>
      <c r="N24" s="78">
        <v>43650</v>
      </c>
      <c r="O24" s="78">
        <v>122.25</v>
      </c>
      <c r="P24" s="78">
        <v>53.362124999999999</v>
      </c>
      <c r="Q24" s="78">
        <v>0.04</v>
      </c>
      <c r="R24" s="78">
        <v>0.22</v>
      </c>
      <c r="S24" s="78">
        <v>0.03</v>
      </c>
    </row>
    <row r="25" spans="2:19">
      <c r="B25" t="s">
        <v>628</v>
      </c>
      <c r="C25" t="s">
        <v>629</v>
      </c>
      <c r="D25" t="s">
        <v>127</v>
      </c>
      <c r="E25" t="s">
        <v>630</v>
      </c>
      <c r="F25" t="s">
        <v>631</v>
      </c>
      <c r="G25" t="s">
        <v>336</v>
      </c>
      <c r="H25" t="s">
        <v>152</v>
      </c>
      <c r="I25" t="s">
        <v>632</v>
      </c>
      <c r="J25" s="78">
        <v>3.87</v>
      </c>
      <c r="K25" t="s">
        <v>108</v>
      </c>
      <c r="L25" s="78">
        <v>3.9</v>
      </c>
      <c r="M25" s="78">
        <v>3.58</v>
      </c>
      <c r="N25" s="78">
        <v>615399.99</v>
      </c>
      <c r="O25" s="78">
        <v>102.22</v>
      </c>
      <c r="P25" s="78">
        <v>629.06186977799996</v>
      </c>
      <c r="Q25" s="78">
        <v>0.48</v>
      </c>
      <c r="R25" s="78">
        <v>2.56</v>
      </c>
      <c r="S25" s="78">
        <v>0.3</v>
      </c>
    </row>
    <row r="26" spans="2:19">
      <c r="B26" s="79" t="s">
        <v>594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s="79" t="s">
        <v>253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330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30" spans="2:19">
      <c r="B30" s="79" t="s">
        <v>214</v>
      </c>
      <c r="C30" s="16"/>
      <c r="D30" s="16"/>
      <c r="E30" s="16"/>
      <c r="J30" s="80">
        <v>4.38</v>
      </c>
      <c r="M30" s="80">
        <v>5.42</v>
      </c>
      <c r="N30" s="80">
        <v>202545</v>
      </c>
      <c r="P30" s="80">
        <v>868.17815311499999</v>
      </c>
      <c r="R30" s="80">
        <v>3.54</v>
      </c>
      <c r="S30" s="80">
        <v>0.41</v>
      </c>
    </row>
    <row r="31" spans="2:19">
      <c r="B31" s="79" t="s">
        <v>636</v>
      </c>
      <c r="C31" s="16"/>
      <c r="D31" s="16"/>
      <c r="E31" s="16"/>
      <c r="J31" s="80">
        <v>4.38</v>
      </c>
      <c r="M31" s="80">
        <v>5.42</v>
      </c>
      <c r="N31" s="80">
        <v>202545</v>
      </c>
      <c r="P31" s="80">
        <v>868.17815311499999</v>
      </c>
      <c r="R31" s="80">
        <v>3.54</v>
      </c>
      <c r="S31" s="80">
        <v>0.41</v>
      </c>
    </row>
    <row r="32" spans="2:19">
      <c r="B32" t="s">
        <v>633</v>
      </c>
      <c r="C32" t="s">
        <v>634</v>
      </c>
      <c r="D32" t="s">
        <v>127</v>
      </c>
      <c r="E32" t="s">
        <v>516</v>
      </c>
      <c r="F32" t="s">
        <v>134</v>
      </c>
      <c r="G32" t="s">
        <v>342</v>
      </c>
      <c r="H32" t="s">
        <v>151</v>
      </c>
      <c r="I32" t="s">
        <v>635</v>
      </c>
      <c r="J32" s="78">
        <v>4.38</v>
      </c>
      <c r="K32" t="s">
        <v>112</v>
      </c>
      <c r="L32" s="78">
        <v>7.38</v>
      </c>
      <c r="M32" s="78">
        <v>5.42</v>
      </c>
      <c r="N32" s="78">
        <v>202545</v>
      </c>
      <c r="O32" s="78">
        <v>109.85</v>
      </c>
      <c r="P32" s="78">
        <v>868.17815311499999</v>
      </c>
      <c r="Q32" s="78">
        <v>0.03</v>
      </c>
      <c r="R32" s="78">
        <v>3.54</v>
      </c>
      <c r="S32" s="78">
        <v>0.41</v>
      </c>
    </row>
    <row r="33" spans="2:19">
      <c r="B33" s="79" t="s">
        <v>637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215</v>
      </c>
      <c r="C34" s="16"/>
      <c r="D34" s="16"/>
      <c r="E34" s="16"/>
    </row>
    <row r="35" spans="2:19">
      <c r="B35" s="131" t="s">
        <v>927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3" spans="2:5">
      <c r="B503" s="16"/>
    </row>
    <row r="504" spans="2:5">
      <c r="B504" s="16"/>
    </row>
    <row r="505" spans="2:5">
      <c r="B505" s="19"/>
    </row>
  </sheetData>
  <mergeCells count="2">
    <mergeCell ref="B6:S6"/>
    <mergeCell ref="B7:S7"/>
  </mergeCells>
  <dataValidations count="1">
    <dataValidation allowBlank="1" showInputMessage="1" showErrorMessage="1" sqref="A1:XFD28 A34:XFD1048576 A30:XFD3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5"/>
  <sheetViews>
    <sheetView rightToLeft="1" zoomScale="80" zoomScaleNormal="80" workbookViewId="0">
      <selection activeCell="L31" sqref="L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171" t="s">
        <v>186</v>
      </c>
    </row>
    <row r="2" spans="2:98">
      <c r="B2" s="2" t="s">
        <v>1</v>
      </c>
      <c r="C2" s="171" t="s">
        <v>925</v>
      </c>
    </row>
    <row r="3" spans="2:98">
      <c r="B3" s="2" t="s">
        <v>2</v>
      </c>
      <c r="C3" s="171" t="s">
        <v>926</v>
      </c>
    </row>
    <row r="4" spans="2:98">
      <c r="B4" s="2" t="s">
        <v>3</v>
      </c>
      <c r="C4" s="171" t="s">
        <v>187</v>
      </c>
    </row>
    <row r="6" spans="2:98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</row>
    <row r="7" spans="2:98" ht="26.25" customHeight="1">
      <c r="B7" s="186" t="s">
        <v>95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2:98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74026</v>
      </c>
      <c r="I11" s="7"/>
      <c r="J11" s="77">
        <v>314.26320011041679</v>
      </c>
      <c r="K11" s="7"/>
      <c r="L11" s="77">
        <v>100</v>
      </c>
      <c r="M11" s="77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210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s="79"/>
      <c r="C13" s="16"/>
      <c r="D13" s="16"/>
      <c r="E13" s="16"/>
      <c r="H13" s="80"/>
      <c r="J13" s="80"/>
      <c r="L13" s="80"/>
      <c r="M13" s="80"/>
    </row>
    <row r="14" spans="2:98">
      <c r="B14" s="79" t="s">
        <v>211</v>
      </c>
      <c r="C14" s="16"/>
      <c r="D14" s="16"/>
      <c r="E14" s="16"/>
    </row>
    <row r="15" spans="2:98">
      <c r="B15" s="79" t="s">
        <v>254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255</v>
      </c>
      <c r="C16" s="16"/>
      <c r="D16" s="16"/>
      <c r="E16" s="16"/>
      <c r="H16" s="80">
        <v>74026</v>
      </c>
      <c r="J16" s="80">
        <v>314.26320011041679</v>
      </c>
      <c r="L16" s="80">
        <v>100</v>
      </c>
      <c r="M16" s="80">
        <v>0.15</v>
      </c>
    </row>
    <row r="17" spans="2:13">
      <c r="B17" t="s">
        <v>638</v>
      </c>
      <c r="C17" t="s">
        <v>639</v>
      </c>
      <c r="D17" t="s">
        <v>127</v>
      </c>
      <c r="E17" t="s">
        <v>640</v>
      </c>
      <c r="F17" t="s">
        <v>370</v>
      </c>
      <c r="G17" t="s">
        <v>116</v>
      </c>
      <c r="H17" s="78">
        <v>74000</v>
      </c>
      <c r="I17" s="78">
        <v>100</v>
      </c>
      <c r="J17" s="78">
        <v>314.26319999999998</v>
      </c>
      <c r="K17" s="78">
        <v>0.24</v>
      </c>
      <c r="L17" s="78">
        <v>100</v>
      </c>
      <c r="M17" s="78">
        <v>0.15</v>
      </c>
    </row>
    <row r="18" spans="2:13">
      <c r="B18" t="s">
        <v>215</v>
      </c>
      <c r="C18" s="16"/>
      <c r="D18" s="16"/>
      <c r="E18" s="16"/>
    </row>
    <row r="19" spans="2:13"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B383" s="16"/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9"/>
      <c r="C385" s="16"/>
      <c r="D385" s="16"/>
      <c r="E385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5"/>
  <sheetViews>
    <sheetView rightToLeft="1" zoomScale="80" zoomScaleNormal="80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171" t="s">
        <v>186</v>
      </c>
    </row>
    <row r="2" spans="2:55">
      <c r="B2" s="2" t="s">
        <v>1</v>
      </c>
      <c r="C2" s="171" t="s">
        <v>925</v>
      </c>
    </row>
    <row r="3" spans="2:55">
      <c r="B3" s="2" t="s">
        <v>2</v>
      </c>
      <c r="C3" s="171" t="s">
        <v>926</v>
      </c>
    </row>
    <row r="4" spans="2:55">
      <c r="B4" s="2" t="s">
        <v>3</v>
      </c>
      <c r="C4" s="171" t="s">
        <v>187</v>
      </c>
    </row>
    <row r="6" spans="2:55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55" ht="26.25" customHeight="1">
      <c r="B7" s="186" t="s">
        <v>141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928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7">
        <v>1663157.16</v>
      </c>
      <c r="G11" s="7"/>
      <c r="H11" s="77">
        <v>3678.8270495825873</v>
      </c>
      <c r="I11" s="7"/>
      <c r="J11" s="77">
        <v>100</v>
      </c>
      <c r="K11" s="77">
        <v>1.75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937</v>
      </c>
      <c r="C12" s="16"/>
      <c r="F12" s="80">
        <v>1147424.25</v>
      </c>
      <c r="H12" s="80">
        <v>1396.1509106871499</v>
      </c>
      <c r="J12" s="80">
        <v>37.950000000000003</v>
      </c>
      <c r="K12" s="80">
        <v>0.66</v>
      </c>
    </row>
    <row r="13" spans="2:55">
      <c r="B13" s="79" t="s">
        <v>653</v>
      </c>
      <c r="C13" s="16"/>
      <c r="F13" s="80">
        <v>25229</v>
      </c>
      <c r="H13" s="80">
        <v>87.355759664000004</v>
      </c>
      <c r="J13" s="80">
        <v>2.37</v>
      </c>
      <c r="K13" s="80">
        <v>0.04</v>
      </c>
    </row>
    <row r="14" spans="2:55">
      <c r="B14" t="s">
        <v>641</v>
      </c>
      <c r="C14" t="s">
        <v>642</v>
      </c>
      <c r="D14" t="s">
        <v>112</v>
      </c>
      <c r="E14" t="s">
        <v>643</v>
      </c>
      <c r="F14" s="78">
        <v>12150</v>
      </c>
      <c r="G14" s="78">
        <v>85.2</v>
      </c>
      <c r="H14" s="78">
        <v>40.392723599999997</v>
      </c>
      <c r="I14" s="78">
        <v>0.05</v>
      </c>
      <c r="J14" s="78">
        <v>1.1000000000000001</v>
      </c>
      <c r="K14" s="78">
        <v>0.02</v>
      </c>
    </row>
    <row r="15" spans="2:55">
      <c r="B15" t="s">
        <v>644</v>
      </c>
      <c r="C15" t="s">
        <v>645</v>
      </c>
      <c r="D15" t="s">
        <v>112</v>
      </c>
      <c r="E15" t="s">
        <v>646</v>
      </c>
      <c r="F15" s="78">
        <v>1145</v>
      </c>
      <c r="G15" s="78">
        <v>45.88</v>
      </c>
      <c r="H15" s="78">
        <v>2.0498220520000001</v>
      </c>
      <c r="I15" s="78">
        <v>0.01</v>
      </c>
      <c r="J15" s="78">
        <v>0.06</v>
      </c>
      <c r="K15" s="78">
        <v>0</v>
      </c>
    </row>
    <row r="16" spans="2:55">
      <c r="B16" t="s">
        <v>647</v>
      </c>
      <c r="C16" t="s">
        <v>648</v>
      </c>
      <c r="D16" t="s">
        <v>112</v>
      </c>
      <c r="E16" t="s">
        <v>649</v>
      </c>
      <c r="F16" s="78">
        <v>10334</v>
      </c>
      <c r="G16" s="78">
        <v>95.9</v>
      </c>
      <c r="H16" s="78">
        <v>38.670014012000003</v>
      </c>
      <c r="I16" s="78">
        <v>0.04</v>
      </c>
      <c r="J16" s="78">
        <v>1.05</v>
      </c>
      <c r="K16" s="78">
        <v>0.02</v>
      </c>
    </row>
    <row r="17" spans="2:11">
      <c r="B17" t="s">
        <v>650</v>
      </c>
      <c r="C17" t="s">
        <v>651</v>
      </c>
      <c r="D17" t="s">
        <v>112</v>
      </c>
      <c r="E17" t="s">
        <v>652</v>
      </c>
      <c r="F17" s="78">
        <v>1600</v>
      </c>
      <c r="G17" s="78">
        <v>100</v>
      </c>
      <c r="H17" s="78">
        <v>6.2431999999999999</v>
      </c>
      <c r="I17" s="78">
        <v>0.01</v>
      </c>
      <c r="J17" s="78">
        <v>0.17</v>
      </c>
      <c r="K17" s="78">
        <v>0</v>
      </c>
    </row>
    <row r="18" spans="2:11">
      <c r="B18" s="79" t="s">
        <v>654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660</v>
      </c>
      <c r="C19" s="16"/>
      <c r="F19" s="80">
        <v>268682.25</v>
      </c>
      <c r="H19" s="80">
        <v>397.04311782315</v>
      </c>
      <c r="J19" s="80">
        <v>10.79</v>
      </c>
      <c r="K19" s="80">
        <v>0.19</v>
      </c>
    </row>
    <row r="20" spans="2:11">
      <c r="B20" t="s">
        <v>655</v>
      </c>
      <c r="C20" t="s">
        <v>656</v>
      </c>
      <c r="D20" t="s">
        <v>112</v>
      </c>
      <c r="E20" t="s">
        <v>229</v>
      </c>
      <c r="F20" s="78">
        <v>43794.25</v>
      </c>
      <c r="G20" s="78">
        <v>97.69</v>
      </c>
      <c r="H20" s="78">
        <v>166.93771622315001</v>
      </c>
      <c r="I20" s="78">
        <v>0.11</v>
      </c>
      <c r="J20" s="78">
        <v>4.54</v>
      </c>
      <c r="K20" s="78">
        <v>0.08</v>
      </c>
    </row>
    <row r="21" spans="2:11">
      <c r="B21" t="s">
        <v>657</v>
      </c>
      <c r="C21" t="s">
        <v>658</v>
      </c>
      <c r="D21" t="s">
        <v>108</v>
      </c>
      <c r="E21" t="s">
        <v>659</v>
      </c>
      <c r="F21" s="78">
        <v>224888</v>
      </c>
      <c r="G21" s="78">
        <v>102.32</v>
      </c>
      <c r="H21" s="78">
        <v>230.10540159999999</v>
      </c>
      <c r="I21" s="78">
        <v>0.2</v>
      </c>
      <c r="J21" s="78">
        <v>6.25</v>
      </c>
      <c r="K21" s="78">
        <v>0.11</v>
      </c>
    </row>
    <row r="22" spans="2:11">
      <c r="B22" s="79" t="s">
        <v>677</v>
      </c>
      <c r="C22" s="16"/>
      <c r="F22" s="80">
        <v>853513</v>
      </c>
      <c r="H22" s="80">
        <v>911.75203320000003</v>
      </c>
      <c r="J22" s="80">
        <v>24.78</v>
      </c>
      <c r="K22" s="80">
        <v>0.43</v>
      </c>
    </row>
    <row r="23" spans="2:11">
      <c r="B23" t="s">
        <v>661</v>
      </c>
      <c r="C23" t="s">
        <v>662</v>
      </c>
      <c r="D23" t="s">
        <v>108</v>
      </c>
      <c r="E23" t="s">
        <v>663</v>
      </c>
      <c r="F23" s="78">
        <v>429570</v>
      </c>
      <c r="G23" s="78">
        <v>93.26</v>
      </c>
      <c r="H23" s="78">
        <v>400.61698200000001</v>
      </c>
      <c r="I23" s="78">
        <v>0.13</v>
      </c>
      <c r="J23" s="78">
        <v>10.89</v>
      </c>
      <c r="K23" s="78">
        <v>0.19</v>
      </c>
    </row>
    <row r="24" spans="2:11">
      <c r="B24" t="s">
        <v>664</v>
      </c>
      <c r="C24" t="s">
        <v>665</v>
      </c>
      <c r="D24" t="s">
        <v>108</v>
      </c>
      <c r="E24" t="s">
        <v>666</v>
      </c>
      <c r="F24" s="78">
        <v>93457</v>
      </c>
      <c r="G24" s="78">
        <v>74.22</v>
      </c>
      <c r="H24" s="78">
        <v>69.363785399999998</v>
      </c>
      <c r="I24" s="78">
        <v>7.0000000000000007E-2</v>
      </c>
      <c r="J24" s="78">
        <v>1.89</v>
      </c>
      <c r="K24" s="78">
        <v>0.03</v>
      </c>
    </row>
    <row r="25" spans="2:11">
      <c r="B25" t="s">
        <v>667</v>
      </c>
      <c r="C25" t="s">
        <v>668</v>
      </c>
      <c r="D25" t="s">
        <v>108</v>
      </c>
      <c r="E25" t="s">
        <v>669</v>
      </c>
      <c r="F25" s="78">
        <v>112812</v>
      </c>
      <c r="G25" s="78">
        <v>81.55</v>
      </c>
      <c r="H25" s="78">
        <v>91.998186000000004</v>
      </c>
      <c r="I25" s="78">
        <v>0.16</v>
      </c>
      <c r="J25" s="78">
        <v>2.5</v>
      </c>
      <c r="K25" s="78">
        <v>0.04</v>
      </c>
    </row>
    <row r="26" spans="2:11">
      <c r="B26" t="s">
        <v>670</v>
      </c>
      <c r="C26" t="s">
        <v>671</v>
      </c>
      <c r="D26" t="s">
        <v>108</v>
      </c>
      <c r="E26" t="s">
        <v>672</v>
      </c>
      <c r="F26" s="78">
        <v>100491</v>
      </c>
      <c r="G26" s="78">
        <v>88.35</v>
      </c>
      <c r="H26" s="78">
        <v>88.783798500000003</v>
      </c>
      <c r="I26" s="78">
        <v>0.12</v>
      </c>
      <c r="J26" s="78">
        <v>2.41</v>
      </c>
      <c r="K26" s="78">
        <v>0.04</v>
      </c>
    </row>
    <row r="27" spans="2:11">
      <c r="B27" t="s">
        <v>673</v>
      </c>
      <c r="C27" t="s">
        <v>674</v>
      </c>
      <c r="D27" t="s">
        <v>108</v>
      </c>
      <c r="E27" t="s">
        <v>229</v>
      </c>
      <c r="F27" s="78">
        <v>96019</v>
      </c>
      <c r="G27" s="78">
        <v>123.45</v>
      </c>
      <c r="H27" s="78">
        <v>118.5354555</v>
      </c>
      <c r="I27" s="78">
        <v>0.02</v>
      </c>
      <c r="J27" s="78">
        <v>3.22</v>
      </c>
      <c r="K27" s="78">
        <v>0.06</v>
      </c>
    </row>
    <row r="28" spans="2:11">
      <c r="B28" t="s">
        <v>675</v>
      </c>
      <c r="C28" t="s">
        <v>676</v>
      </c>
      <c r="D28" t="s">
        <v>112</v>
      </c>
      <c r="E28" t="s">
        <v>229</v>
      </c>
      <c r="F28" s="78">
        <v>21164</v>
      </c>
      <c r="G28" s="78">
        <v>172.5</v>
      </c>
      <c r="H28" s="78">
        <v>142.4538258</v>
      </c>
      <c r="I28" s="78">
        <v>0.02</v>
      </c>
      <c r="J28" s="78">
        <v>3.87</v>
      </c>
      <c r="K28" s="78">
        <v>7.0000000000000007E-2</v>
      </c>
    </row>
    <row r="30" spans="2:11">
      <c r="B30" s="79" t="s">
        <v>938</v>
      </c>
      <c r="C30" s="16"/>
      <c r="F30" s="80">
        <v>515732.91</v>
      </c>
      <c r="H30" s="80">
        <v>2282.6761388954374</v>
      </c>
      <c r="J30" s="80">
        <v>62.05</v>
      </c>
      <c r="K30" s="80">
        <v>1.0900000000000001</v>
      </c>
    </row>
    <row r="31" spans="2:11">
      <c r="B31" s="79" t="s">
        <v>681</v>
      </c>
      <c r="C31" s="16"/>
      <c r="F31" s="80">
        <v>14820</v>
      </c>
      <c r="H31" s="80">
        <v>102.626712708</v>
      </c>
      <c r="J31" s="80">
        <v>2.79</v>
      </c>
      <c r="K31" s="80">
        <v>0.05</v>
      </c>
    </row>
    <row r="32" spans="2:11">
      <c r="B32" t="s">
        <v>678</v>
      </c>
      <c r="C32" t="s">
        <v>679</v>
      </c>
      <c r="D32" t="s">
        <v>112</v>
      </c>
      <c r="E32" t="s">
        <v>680</v>
      </c>
      <c r="F32" s="78">
        <v>14820</v>
      </c>
      <c r="G32" s="78">
        <v>177.47</v>
      </c>
      <c r="H32" s="78">
        <v>102.626712708</v>
      </c>
      <c r="I32" s="78">
        <v>0.09</v>
      </c>
      <c r="J32" s="78">
        <v>2.79</v>
      </c>
      <c r="K32" s="78">
        <v>0.05</v>
      </c>
    </row>
    <row r="33" spans="2:11">
      <c r="B33" s="79" t="s">
        <v>654</v>
      </c>
      <c r="C33"/>
      <c r="D33"/>
      <c r="E33"/>
      <c r="F33" s="80">
        <v>161851.22</v>
      </c>
      <c r="H33" s="80">
        <v>1081.24628896236</v>
      </c>
      <c r="J33" s="80">
        <v>29.39</v>
      </c>
      <c r="K33" s="80">
        <v>0.51</v>
      </c>
    </row>
    <row r="34" spans="2:11">
      <c r="B34" t="s">
        <v>694</v>
      </c>
      <c r="C34" t="s">
        <v>695</v>
      </c>
      <c r="D34" t="s">
        <v>112</v>
      </c>
      <c r="E34" t="s">
        <v>696</v>
      </c>
      <c r="F34" s="78">
        <v>31737.5</v>
      </c>
      <c r="G34" s="78">
        <v>98.707999999999998</v>
      </c>
      <c r="H34" s="78">
        <v>122.239715753</v>
      </c>
      <c r="I34" s="78">
        <v>0.95209999999999995</v>
      </c>
      <c r="J34" s="78">
        <v>3.32</v>
      </c>
      <c r="K34" s="78">
        <v>0.06</v>
      </c>
    </row>
    <row r="35" spans="2:11">
      <c r="B35" t="s">
        <v>697</v>
      </c>
      <c r="C35" t="s">
        <v>698</v>
      </c>
      <c r="D35" t="s">
        <v>112</v>
      </c>
      <c r="E35" t="s">
        <v>229</v>
      </c>
      <c r="F35" s="78">
        <v>89.3</v>
      </c>
      <c r="G35" s="78">
        <v>87071.6</v>
      </c>
      <c r="H35" s="78">
        <v>303.39977119759999</v>
      </c>
      <c r="I35" s="78">
        <v>0.34</v>
      </c>
      <c r="J35" s="78">
        <v>8.25</v>
      </c>
      <c r="K35" s="78">
        <v>0.14000000000000001</v>
      </c>
    </row>
    <row r="36" spans="2:11">
      <c r="B36" t="s">
        <v>699</v>
      </c>
      <c r="C36" t="s">
        <v>700</v>
      </c>
      <c r="D36" t="s">
        <v>116</v>
      </c>
      <c r="E36" t="s">
        <v>701</v>
      </c>
      <c r="F36" s="78">
        <v>24.42</v>
      </c>
      <c r="G36" s="78">
        <v>114971</v>
      </c>
      <c r="H36" s="78">
        <v>119.23280941176</v>
      </c>
      <c r="I36" s="78">
        <v>0.12</v>
      </c>
      <c r="J36" s="78">
        <v>3.24</v>
      </c>
      <c r="K36" s="78">
        <v>0.06</v>
      </c>
    </row>
    <row r="37" spans="2:11">
      <c r="B37" t="s">
        <v>702</v>
      </c>
      <c r="C37" t="s">
        <v>703</v>
      </c>
      <c r="D37" t="s">
        <v>112</v>
      </c>
      <c r="E37" t="s">
        <v>704</v>
      </c>
      <c r="F37" s="78">
        <v>119000</v>
      </c>
      <c r="G37" s="78">
        <v>106.27</v>
      </c>
      <c r="H37" s="78">
        <v>493.45199259999998</v>
      </c>
      <c r="I37" s="78">
        <v>0.06</v>
      </c>
      <c r="J37" s="78">
        <v>13.41</v>
      </c>
      <c r="K37" s="78">
        <v>0.23</v>
      </c>
    </row>
    <row r="38" spans="2:11">
      <c r="B38" t="s">
        <v>708</v>
      </c>
      <c r="C38" t="s">
        <v>709</v>
      </c>
      <c r="D38" t="s">
        <v>112</v>
      </c>
      <c r="E38" t="s">
        <v>710</v>
      </c>
      <c r="F38" s="78">
        <v>11000</v>
      </c>
      <c r="G38" s="78">
        <v>100</v>
      </c>
      <c r="H38" s="78">
        <v>42.921999999999997</v>
      </c>
      <c r="I38" s="78">
        <v>4.5000000000000005E-3</v>
      </c>
      <c r="J38" s="78">
        <v>1.17</v>
      </c>
      <c r="K38" s="78">
        <v>0.02</v>
      </c>
    </row>
    <row r="39" spans="2:11">
      <c r="B39" s="79" t="s">
        <v>685</v>
      </c>
      <c r="C39" s="16"/>
      <c r="F39" s="80">
        <v>110543</v>
      </c>
      <c r="H39" s="80">
        <v>67.496161852770001</v>
      </c>
      <c r="J39" s="80">
        <v>1.83</v>
      </c>
      <c r="K39" s="80">
        <v>0.03</v>
      </c>
    </row>
    <row r="40" spans="2:11">
      <c r="B40" t="s">
        <v>682</v>
      </c>
      <c r="C40" t="s">
        <v>683</v>
      </c>
      <c r="D40" t="s">
        <v>188</v>
      </c>
      <c r="E40" t="s">
        <v>684</v>
      </c>
      <c r="F40" s="78">
        <v>110543</v>
      </c>
      <c r="G40" s="78">
        <v>107.29</v>
      </c>
      <c r="H40" s="78">
        <v>67.496161852770001</v>
      </c>
      <c r="I40" s="78">
        <v>7.0000000000000007E-2</v>
      </c>
      <c r="J40" s="78">
        <v>1.83</v>
      </c>
      <c r="K40" s="78">
        <v>0.03</v>
      </c>
    </row>
    <row r="41" spans="2:11">
      <c r="B41" s="79" t="s">
        <v>713</v>
      </c>
      <c r="C41" s="16"/>
      <c r="F41" s="80">
        <v>228518.69</v>
      </c>
      <c r="H41" s="80">
        <v>1031.3069753723073</v>
      </c>
      <c r="J41" s="80">
        <v>28.05</v>
      </c>
      <c r="K41" s="80">
        <v>0.49</v>
      </c>
    </row>
    <row r="42" spans="2:11">
      <c r="B42" t="s">
        <v>686</v>
      </c>
      <c r="C42" t="s">
        <v>687</v>
      </c>
      <c r="D42" t="s">
        <v>116</v>
      </c>
      <c r="E42" t="s">
        <v>688</v>
      </c>
      <c r="F42" s="78">
        <v>15610.57</v>
      </c>
      <c r="G42" s="78">
        <v>98.52</v>
      </c>
      <c r="H42" s="78">
        <v>65.313803139595194</v>
      </c>
      <c r="I42" s="78">
        <v>0.01</v>
      </c>
      <c r="J42" s="78">
        <v>1.78</v>
      </c>
      <c r="K42" s="78">
        <v>0.03</v>
      </c>
    </row>
    <row r="43" spans="2:11">
      <c r="B43" t="s">
        <v>689</v>
      </c>
      <c r="C43" t="s">
        <v>690</v>
      </c>
      <c r="D43" t="s">
        <v>112</v>
      </c>
      <c r="E43" t="s">
        <v>691</v>
      </c>
      <c r="F43" s="78">
        <v>86287.12</v>
      </c>
      <c r="G43" s="78">
        <v>74.38</v>
      </c>
      <c r="H43" s="78">
        <v>250.431764158112</v>
      </c>
      <c r="I43" s="78">
        <v>0.03</v>
      </c>
      <c r="J43" s="78">
        <v>6.81</v>
      </c>
      <c r="K43" s="78">
        <v>0.12</v>
      </c>
    </row>
    <row r="44" spans="2:11">
      <c r="B44" t="s">
        <v>692</v>
      </c>
      <c r="C44" t="s">
        <v>693</v>
      </c>
      <c r="D44" t="s">
        <v>112</v>
      </c>
      <c r="E44" t="s">
        <v>229</v>
      </c>
      <c r="F44" s="78">
        <v>80078</v>
      </c>
      <c r="G44" s="78">
        <v>147.83000000000001</v>
      </c>
      <c r="H44" s="78">
        <v>461.91605747480003</v>
      </c>
      <c r="I44" s="78">
        <v>0</v>
      </c>
      <c r="J44" s="78">
        <v>12.56</v>
      </c>
      <c r="K44" s="78">
        <v>0.22</v>
      </c>
    </row>
    <row r="45" spans="2:11">
      <c r="B45" t="s">
        <v>705</v>
      </c>
      <c r="C45" t="s">
        <v>706</v>
      </c>
      <c r="D45" t="s">
        <v>112</v>
      </c>
      <c r="E45" t="s">
        <v>707</v>
      </c>
      <c r="F45" s="78">
        <v>21205</v>
      </c>
      <c r="G45" s="78">
        <v>107.57</v>
      </c>
      <c r="H45" s="78">
        <v>89.005472587</v>
      </c>
      <c r="I45" s="78">
        <v>0.01</v>
      </c>
      <c r="J45" s="78">
        <v>2.42</v>
      </c>
      <c r="K45" s="78">
        <v>0.04</v>
      </c>
    </row>
    <row r="46" spans="2:11">
      <c r="B46" t="s">
        <v>711</v>
      </c>
      <c r="C46" t="s">
        <v>712</v>
      </c>
      <c r="D46" t="s">
        <v>119</v>
      </c>
      <c r="E46" t="s">
        <v>672</v>
      </c>
      <c r="F46" s="78">
        <v>25338</v>
      </c>
      <c r="G46" s="78">
        <v>112.34</v>
      </c>
      <c r="H46" s="78">
        <v>164.63987801280001</v>
      </c>
      <c r="I46" s="78">
        <v>0.11</v>
      </c>
      <c r="J46" s="78">
        <v>4.4800000000000004</v>
      </c>
      <c r="K46" s="78">
        <v>0.08</v>
      </c>
    </row>
    <row r="47" spans="2:11">
      <c r="B47" t="s">
        <v>215</v>
      </c>
      <c r="C47" s="16"/>
    </row>
    <row r="48" spans="2:11">
      <c r="B48" s="132" t="s">
        <v>927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</sheetData>
  <mergeCells count="2">
    <mergeCell ref="B6:K6"/>
    <mergeCell ref="B7:K7"/>
  </mergeCells>
  <dataValidations count="1">
    <dataValidation allowBlank="1" showInputMessage="1" showErrorMessage="1" sqref="A1:XFD28 A30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3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4.57031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171" t="s">
        <v>186</v>
      </c>
    </row>
    <row r="2" spans="2:59">
      <c r="B2" s="2" t="s">
        <v>1</v>
      </c>
      <c r="C2" s="171" t="s">
        <v>925</v>
      </c>
    </row>
    <row r="3" spans="2:59">
      <c r="B3" s="2" t="s">
        <v>2</v>
      </c>
      <c r="C3" s="171" t="s">
        <v>926</v>
      </c>
    </row>
    <row r="4" spans="2:59">
      <c r="B4" s="2" t="s">
        <v>3</v>
      </c>
      <c r="C4" s="171" t="s">
        <v>187</v>
      </c>
    </row>
    <row r="6" spans="2:59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59" ht="26.25" customHeight="1">
      <c r="B7" s="186" t="s">
        <v>143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928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2201.9</v>
      </c>
      <c r="H11" s="7"/>
      <c r="I11" s="77">
        <v>26.804906289624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714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s="79"/>
      <c r="C13" s="16"/>
      <c r="D13" s="16"/>
      <c r="G13" s="80"/>
      <c r="I13" s="80"/>
      <c r="K13" s="80"/>
      <c r="L13" s="80"/>
    </row>
    <row r="14" spans="2:59">
      <c r="B14" s="79" t="s">
        <v>573</v>
      </c>
      <c r="C14" s="16"/>
      <c r="D14" s="16"/>
      <c r="G14" s="80">
        <v>2201.9</v>
      </c>
      <c r="I14" s="80">
        <v>26.804906289624</v>
      </c>
      <c r="K14" s="80">
        <v>100</v>
      </c>
      <c r="L14" s="80">
        <v>0.01</v>
      </c>
    </row>
    <row r="15" spans="2:59">
      <c r="B15" t="s">
        <v>715</v>
      </c>
      <c r="C15" t="s">
        <v>716</v>
      </c>
      <c r="D15" t="s">
        <v>717</v>
      </c>
      <c r="E15" t="s">
        <v>116</v>
      </c>
      <c r="F15" t="s">
        <v>229</v>
      </c>
      <c r="G15" s="78">
        <v>2201.1</v>
      </c>
      <c r="H15" s="78">
        <v>275.38</v>
      </c>
      <c r="I15" s="78">
        <v>25.741507569624002</v>
      </c>
      <c r="J15" s="78">
        <v>0</v>
      </c>
      <c r="K15" s="78">
        <v>96.03</v>
      </c>
      <c r="L15" s="78">
        <v>0.01</v>
      </c>
    </row>
    <row r="16" spans="2:59">
      <c r="B16" t="s">
        <v>718</v>
      </c>
      <c r="C16" t="s">
        <v>719</v>
      </c>
      <c r="D16" t="s">
        <v>370</v>
      </c>
      <c r="E16" t="s">
        <v>116</v>
      </c>
      <c r="F16" t="s">
        <v>229</v>
      </c>
      <c r="G16" s="78">
        <v>0.8</v>
      </c>
      <c r="H16" s="78">
        <v>31300</v>
      </c>
      <c r="I16" s="78">
        <v>1.0633987199999999</v>
      </c>
      <c r="J16" s="78">
        <v>0</v>
      </c>
      <c r="K16" s="78">
        <v>3.97</v>
      </c>
      <c r="L16" s="78">
        <v>0</v>
      </c>
    </row>
    <row r="17" spans="2:4">
      <c r="B17" t="s">
        <v>215</v>
      </c>
      <c r="C17" s="16"/>
      <c r="D17" s="16"/>
    </row>
    <row r="18" spans="2:4">
      <c r="B18" s="133" t="s">
        <v>927</v>
      </c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171" t="s">
        <v>186</v>
      </c>
    </row>
    <row r="2" spans="2:52">
      <c r="B2" s="2" t="s">
        <v>1</v>
      </c>
      <c r="C2" s="171" t="s">
        <v>925</v>
      </c>
    </row>
    <row r="3" spans="2:52">
      <c r="B3" s="2" t="s">
        <v>2</v>
      </c>
      <c r="C3" s="171" t="s">
        <v>926</v>
      </c>
    </row>
    <row r="4" spans="2:52">
      <c r="B4" s="2" t="s">
        <v>3</v>
      </c>
      <c r="C4" s="171" t="s">
        <v>187</v>
      </c>
    </row>
    <row r="6" spans="2:52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52" ht="26.25" customHeight="1">
      <c r="B7" s="186" t="s">
        <v>144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928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137" t="s">
        <v>939</v>
      </c>
      <c r="C12" s="136"/>
      <c r="D12" s="136"/>
      <c r="E12" s="134"/>
      <c r="F12" s="134"/>
      <c r="G12" s="138">
        <v>0</v>
      </c>
      <c r="H12" s="134"/>
      <c r="I12" s="138">
        <v>0</v>
      </c>
      <c r="J12" s="134"/>
      <c r="K12" s="138">
        <v>0</v>
      </c>
      <c r="L12" s="138">
        <v>0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2:52">
      <c r="B13" s="137" t="s">
        <v>574</v>
      </c>
      <c r="C13" s="136"/>
      <c r="D13" s="136"/>
      <c r="E13" s="134"/>
      <c r="F13" s="134"/>
      <c r="G13" s="138">
        <v>0</v>
      </c>
      <c r="H13" s="134"/>
      <c r="I13" s="138">
        <v>0</v>
      </c>
      <c r="J13" s="134"/>
      <c r="K13" s="138">
        <v>0</v>
      </c>
      <c r="L13" s="138">
        <v>0</v>
      </c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2:52">
      <c r="B14" s="137" t="s">
        <v>575</v>
      </c>
      <c r="C14" s="136"/>
      <c r="D14" s="136"/>
      <c r="E14" s="134"/>
      <c r="F14" s="134"/>
      <c r="G14" s="138">
        <v>0</v>
      </c>
      <c r="H14" s="134"/>
      <c r="I14" s="138">
        <v>0</v>
      </c>
      <c r="J14" s="134"/>
      <c r="K14" s="138">
        <v>0</v>
      </c>
      <c r="L14" s="138">
        <v>0</v>
      </c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2:52">
      <c r="B15" s="137" t="s">
        <v>720</v>
      </c>
      <c r="C15" s="136"/>
      <c r="D15" s="136"/>
      <c r="E15" s="134"/>
      <c r="F15" s="134"/>
      <c r="G15" s="138">
        <v>0</v>
      </c>
      <c r="H15" s="134"/>
      <c r="I15" s="138">
        <v>0</v>
      </c>
      <c r="J15" s="134"/>
      <c r="K15" s="138">
        <v>0</v>
      </c>
      <c r="L15" s="138">
        <v>0</v>
      </c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2:52">
      <c r="B16" s="137" t="s">
        <v>576</v>
      </c>
      <c r="C16" s="136"/>
      <c r="D16" s="136"/>
      <c r="E16" s="134"/>
      <c r="F16" s="134"/>
      <c r="G16" s="138">
        <v>0</v>
      </c>
      <c r="H16" s="134"/>
      <c r="I16" s="138">
        <v>0</v>
      </c>
      <c r="J16" s="134"/>
      <c r="K16" s="138">
        <v>0</v>
      </c>
      <c r="L16" s="138">
        <v>0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2:12">
      <c r="B17" s="137" t="s">
        <v>330</v>
      </c>
      <c r="C17" s="136"/>
      <c r="D17" s="136"/>
      <c r="E17" s="134"/>
      <c r="F17" s="134"/>
      <c r="G17" s="138">
        <v>0</v>
      </c>
      <c r="H17" s="134"/>
      <c r="I17" s="138">
        <v>0</v>
      </c>
      <c r="J17" s="134"/>
      <c r="K17" s="138">
        <v>0</v>
      </c>
      <c r="L17" s="138">
        <v>0</v>
      </c>
    </row>
    <row r="18" spans="2:12">
      <c r="B18" s="137"/>
      <c r="C18" s="136"/>
      <c r="D18" s="136"/>
      <c r="E18" s="134"/>
      <c r="F18" s="134"/>
      <c r="G18" s="138"/>
      <c r="H18" s="134"/>
      <c r="I18" s="138"/>
      <c r="J18" s="134"/>
      <c r="K18" s="138"/>
      <c r="L18" s="138"/>
    </row>
    <row r="19" spans="2:12">
      <c r="B19" s="137" t="s">
        <v>940</v>
      </c>
      <c r="C19" s="136"/>
      <c r="D19" s="136"/>
      <c r="E19" s="134"/>
      <c r="F19" s="134"/>
      <c r="G19" s="138">
        <v>0</v>
      </c>
      <c r="H19" s="134"/>
      <c r="I19" s="138">
        <v>0</v>
      </c>
      <c r="J19" s="134"/>
      <c r="K19" s="138">
        <v>0</v>
      </c>
      <c r="L19" s="138">
        <v>0</v>
      </c>
    </row>
    <row r="20" spans="2:12">
      <c r="B20" s="137" t="s">
        <v>574</v>
      </c>
      <c r="C20" s="136"/>
      <c r="D20" s="136"/>
      <c r="E20" s="134"/>
      <c r="F20" s="134"/>
      <c r="G20" s="138">
        <v>0</v>
      </c>
      <c r="H20" s="134"/>
      <c r="I20" s="138">
        <v>0</v>
      </c>
      <c r="J20" s="134"/>
      <c r="K20" s="138">
        <v>0</v>
      </c>
      <c r="L20" s="138">
        <v>0</v>
      </c>
    </row>
    <row r="21" spans="2:12">
      <c r="B21" s="137" t="s">
        <v>721</v>
      </c>
      <c r="C21" s="136"/>
      <c r="D21" s="136"/>
      <c r="E21" s="134"/>
      <c r="F21" s="134"/>
      <c r="G21" s="138">
        <v>0</v>
      </c>
      <c r="H21" s="134"/>
      <c r="I21" s="138">
        <v>0</v>
      </c>
      <c r="J21" s="134"/>
      <c r="K21" s="138">
        <v>0</v>
      </c>
      <c r="L21" s="138">
        <v>0</v>
      </c>
    </row>
    <row r="22" spans="2:12">
      <c r="B22" s="137" t="s">
        <v>576</v>
      </c>
      <c r="C22" s="136"/>
      <c r="D22" s="136"/>
      <c r="E22" s="134"/>
      <c r="F22" s="134"/>
      <c r="G22" s="138">
        <v>0</v>
      </c>
      <c r="H22" s="134"/>
      <c r="I22" s="138">
        <v>0</v>
      </c>
      <c r="J22" s="134"/>
      <c r="K22" s="138">
        <v>0</v>
      </c>
      <c r="L22" s="138">
        <v>0</v>
      </c>
    </row>
    <row r="23" spans="2:12">
      <c r="B23" s="137" t="s">
        <v>577</v>
      </c>
      <c r="C23" s="136"/>
      <c r="D23" s="136"/>
      <c r="E23" s="134"/>
      <c r="F23" s="134"/>
      <c r="G23" s="138">
        <v>0</v>
      </c>
      <c r="H23" s="134"/>
      <c r="I23" s="138">
        <v>0</v>
      </c>
      <c r="J23" s="134"/>
      <c r="K23" s="138">
        <v>0</v>
      </c>
      <c r="L23" s="138">
        <v>0</v>
      </c>
    </row>
    <row r="24" spans="2:12">
      <c r="B24" s="137" t="s">
        <v>330</v>
      </c>
      <c r="C24" s="136"/>
      <c r="D24" s="136"/>
      <c r="E24" s="134"/>
      <c r="F24" s="134"/>
      <c r="G24" s="138">
        <v>0</v>
      </c>
      <c r="H24" s="134"/>
      <c r="I24" s="138">
        <v>0</v>
      </c>
      <c r="J24" s="134"/>
      <c r="K24" s="138">
        <v>0</v>
      </c>
      <c r="L24" s="138">
        <v>0</v>
      </c>
    </row>
    <row r="25" spans="2:12">
      <c r="B25" s="137"/>
      <c r="C25" s="136"/>
      <c r="D25" s="136"/>
      <c r="E25" s="134"/>
      <c r="F25" s="134"/>
      <c r="G25" s="134"/>
      <c r="H25" s="134"/>
      <c r="I25" s="134"/>
      <c r="J25" s="134"/>
      <c r="K25" s="134"/>
      <c r="L25" s="134"/>
    </row>
    <row r="26" spans="2:12">
      <c r="B26" s="135" t="s">
        <v>930</v>
      </c>
      <c r="C26" s="136"/>
      <c r="D26" s="136"/>
      <c r="E26" s="134"/>
      <c r="F26" s="134"/>
      <c r="G26" s="134"/>
      <c r="H26" s="134"/>
      <c r="I26" s="134"/>
      <c r="J26" s="134"/>
      <c r="K26" s="134"/>
      <c r="L26" s="134"/>
    </row>
    <row r="27" spans="2:12">
      <c r="B27" s="135" t="s">
        <v>927</v>
      </c>
      <c r="C27" s="136"/>
      <c r="D27" s="136"/>
      <c r="E27" s="134"/>
      <c r="F27" s="134"/>
      <c r="G27" s="134"/>
      <c r="H27" s="134"/>
      <c r="I27" s="134"/>
      <c r="J27" s="134"/>
      <c r="K27" s="134"/>
      <c r="L27" s="134"/>
    </row>
    <row r="28" spans="2:12">
      <c r="B28" s="79"/>
      <c r="C28" s="16"/>
      <c r="D28" s="16"/>
      <c r="G28" s="80"/>
      <c r="I28" s="80"/>
      <c r="K28" s="80"/>
      <c r="L28" s="80"/>
    </row>
    <row r="29" spans="2:12">
      <c r="B29" s="79"/>
      <c r="C29" s="16"/>
      <c r="D29" s="16"/>
    </row>
    <row r="30" spans="2:12">
      <c r="B30" s="79"/>
      <c r="C30" s="16"/>
      <c r="D30" s="16"/>
    </row>
    <row r="31" spans="2:12">
      <c r="B31"/>
      <c r="C31"/>
      <c r="D31"/>
      <c r="E31"/>
      <c r="G31" s="78"/>
      <c r="H31" s="78"/>
      <c r="I31" s="78"/>
      <c r="J31" s="78"/>
      <c r="K31" s="78"/>
      <c r="L31" s="78"/>
    </row>
    <row r="32" spans="2:12">
      <c r="B32" s="79"/>
      <c r="C32" s="16"/>
      <c r="D32" s="16"/>
      <c r="G32" s="80"/>
      <c r="I32" s="80"/>
      <c r="K32" s="80"/>
      <c r="L32" s="80"/>
    </row>
    <row r="33" spans="2:12">
      <c r="B33" s="79"/>
      <c r="C33" s="16"/>
      <c r="D33" s="16"/>
    </row>
    <row r="34" spans="2:12">
      <c r="B34"/>
      <c r="C34"/>
      <c r="D34"/>
      <c r="E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G35" s="80"/>
      <c r="I35" s="80"/>
      <c r="K35" s="80"/>
      <c r="L35" s="80"/>
    </row>
    <row r="36" spans="2:12">
      <c r="B36" s="79"/>
      <c r="C36" s="16"/>
      <c r="D36" s="16"/>
    </row>
    <row r="37" spans="2:12">
      <c r="B37"/>
      <c r="C37"/>
      <c r="D37"/>
      <c r="E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G38" s="80"/>
      <c r="I38" s="80"/>
      <c r="K38" s="80"/>
      <c r="L38" s="80"/>
    </row>
    <row r="39" spans="2:12">
      <c r="B39" s="79"/>
      <c r="C39" s="16"/>
      <c r="D39" s="16"/>
    </row>
    <row r="40" spans="2:12">
      <c r="B40"/>
      <c r="C40"/>
      <c r="D40"/>
      <c r="E40"/>
      <c r="G40" s="78"/>
      <c r="H40" s="78"/>
      <c r="I40" s="78"/>
      <c r="J40" s="78"/>
      <c r="K40" s="78"/>
      <c r="L40" s="78"/>
    </row>
    <row r="41" spans="2:12">
      <c r="B41" s="79"/>
      <c r="C41" s="16"/>
      <c r="D41" s="16"/>
      <c r="G41" s="80"/>
      <c r="I41" s="80"/>
      <c r="K41" s="80"/>
      <c r="L41" s="80"/>
    </row>
    <row r="42" spans="2:12">
      <c r="B42" s="79"/>
      <c r="C42" s="16"/>
      <c r="D42" s="16"/>
    </row>
    <row r="43" spans="2:12">
      <c r="B43"/>
      <c r="C43"/>
      <c r="D43"/>
      <c r="E43"/>
      <c r="G43" s="78"/>
      <c r="H43" s="78"/>
      <c r="I43" s="78"/>
      <c r="J43" s="78"/>
      <c r="K43" s="78"/>
      <c r="L43" s="78"/>
    </row>
    <row r="44" spans="2:12">
      <c r="B44" s="79"/>
      <c r="C44" s="16"/>
      <c r="D44" s="16"/>
      <c r="G44" s="80"/>
      <c r="I44" s="80"/>
      <c r="K44" s="80"/>
      <c r="L44" s="80"/>
    </row>
    <row r="45" spans="2:12">
      <c r="B45" s="79"/>
      <c r="C45" s="16"/>
      <c r="D45" s="16"/>
      <c r="G45" s="80"/>
      <c r="I45" s="80"/>
      <c r="K45" s="80"/>
      <c r="L45" s="80"/>
    </row>
    <row r="46" spans="2:12">
      <c r="B46"/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4"/>
  <sheetViews>
    <sheetView rightToLeft="1" zoomScale="80" zoomScaleNormal="80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171" t="s">
        <v>186</v>
      </c>
    </row>
    <row r="2" spans="2:13">
      <c r="B2" s="2" t="s">
        <v>1</v>
      </c>
      <c r="C2" s="171" t="s">
        <v>925</v>
      </c>
    </row>
    <row r="3" spans="2:13">
      <c r="B3" s="2" t="s">
        <v>2</v>
      </c>
      <c r="C3" s="171" t="s">
        <v>926</v>
      </c>
    </row>
    <row r="4" spans="2:13">
      <c r="B4" s="2" t="s">
        <v>3</v>
      </c>
      <c r="C4" s="171" t="s">
        <v>187</v>
      </c>
    </row>
    <row r="6" spans="2:13" ht="26.25" customHeight="1">
      <c r="B6" s="176" t="s">
        <v>48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15753.78858312</v>
      </c>
      <c r="K10" s="77">
        <v>100</v>
      </c>
      <c r="L10" s="77">
        <v>7.49</v>
      </c>
    </row>
    <row r="11" spans="2:13">
      <c r="B11" s="79" t="s">
        <v>210</v>
      </c>
      <c r="D11" s="16"/>
      <c r="I11" s="80">
        <v>0</v>
      </c>
      <c r="J11" s="80">
        <v>15753.78858312</v>
      </c>
      <c r="K11" s="80">
        <v>100</v>
      </c>
      <c r="L11" s="80">
        <v>7.49</v>
      </c>
    </row>
    <row r="12" spans="2:13">
      <c r="B12" s="79" t="s">
        <v>190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191</v>
      </c>
      <c r="C13" t="s">
        <v>192</v>
      </c>
      <c r="D13" t="s">
        <v>193</v>
      </c>
      <c r="E13" t="s">
        <v>194</v>
      </c>
      <c r="F13" t="s">
        <v>195</v>
      </c>
      <c r="G13" t="s">
        <v>108</v>
      </c>
      <c r="H13" s="78">
        <v>0</v>
      </c>
      <c r="I13" s="78">
        <v>0</v>
      </c>
      <c r="J13" s="78">
        <v>13234.18605</v>
      </c>
      <c r="K13" s="78">
        <v>84.01</v>
      </c>
      <c r="L13" s="78">
        <v>6.3</v>
      </c>
    </row>
    <row r="14" spans="2:13">
      <c r="B14" s="79" t="s">
        <v>196</v>
      </c>
      <c r="D14" s="16"/>
    </row>
    <row r="15" spans="2:13">
      <c r="B15" t="s">
        <v>197</v>
      </c>
      <c r="C15" t="s">
        <v>198</v>
      </c>
      <c r="D15" t="s">
        <v>193</v>
      </c>
      <c r="E15" t="s">
        <v>194</v>
      </c>
      <c r="F15" t="s">
        <v>195</v>
      </c>
      <c r="G15" t="s">
        <v>112</v>
      </c>
      <c r="H15" s="78">
        <v>0</v>
      </c>
      <c r="I15" s="78">
        <v>0</v>
      </c>
      <c r="J15" s="78">
        <v>1422.48564992</v>
      </c>
      <c r="K15" s="78">
        <v>9.0299999999999994</v>
      </c>
      <c r="L15" s="78">
        <v>0.68</v>
      </c>
    </row>
    <row r="16" spans="2:13">
      <c r="B16" t="s">
        <v>199</v>
      </c>
      <c r="C16" t="s">
        <v>200</v>
      </c>
      <c r="D16" t="s">
        <v>193</v>
      </c>
      <c r="E16" t="s">
        <v>194</v>
      </c>
      <c r="F16" t="s">
        <v>195</v>
      </c>
      <c r="G16" t="s">
        <v>116</v>
      </c>
      <c r="H16" s="78">
        <v>0</v>
      </c>
      <c r="I16" s="78">
        <v>0</v>
      </c>
      <c r="J16" s="78">
        <v>2.33913744</v>
      </c>
      <c r="K16" s="78">
        <v>0.01</v>
      </c>
      <c r="L16" s="78">
        <v>0</v>
      </c>
    </row>
    <row r="17" spans="2:12">
      <c r="B17" t="s">
        <v>201</v>
      </c>
      <c r="C17" t="s">
        <v>202</v>
      </c>
      <c r="D17" t="s">
        <v>193</v>
      </c>
      <c r="E17" t="s">
        <v>194</v>
      </c>
      <c r="F17" t="s">
        <v>195</v>
      </c>
      <c r="G17" t="s">
        <v>119</v>
      </c>
      <c r="H17" s="78">
        <v>0</v>
      </c>
      <c r="I17" s="78">
        <v>0</v>
      </c>
      <c r="J17" s="78">
        <v>14.91485376</v>
      </c>
      <c r="K17" s="78">
        <v>0.09</v>
      </c>
      <c r="L17" s="78">
        <v>0.01</v>
      </c>
    </row>
    <row r="18" spans="2:12">
      <c r="B18" s="79" t="s">
        <v>203</v>
      </c>
      <c r="D18" s="16"/>
    </row>
    <row r="19" spans="2:12">
      <c r="B19" t="s">
        <v>194</v>
      </c>
      <c r="C19" t="s">
        <v>194</v>
      </c>
      <c r="D19" s="16"/>
      <c r="E19" t="s">
        <v>194</v>
      </c>
      <c r="G19" t="s">
        <v>194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204</v>
      </c>
      <c r="D20" s="16"/>
    </row>
    <row r="21" spans="2:12">
      <c r="B21" t="s">
        <v>194</v>
      </c>
      <c r="C21" t="s">
        <v>194</v>
      </c>
      <c r="D21" s="16"/>
      <c r="E21" t="s">
        <v>194</v>
      </c>
      <c r="G21" t="s">
        <v>194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205</v>
      </c>
      <c r="D22" s="16"/>
    </row>
    <row r="23" spans="2:12">
      <c r="B23" t="s">
        <v>194</v>
      </c>
      <c r="C23" t="s">
        <v>194</v>
      </c>
      <c r="D23" s="16"/>
      <c r="E23" t="s">
        <v>194</v>
      </c>
      <c r="G23" t="s">
        <v>194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206</v>
      </c>
      <c r="D24" s="16"/>
    </row>
    <row r="25" spans="2:12">
      <c r="B25" t="s">
        <v>207</v>
      </c>
      <c r="C25" t="s">
        <v>208</v>
      </c>
      <c r="D25" t="s">
        <v>193</v>
      </c>
      <c r="E25" t="s">
        <v>209</v>
      </c>
      <c r="F25" t="s">
        <v>151</v>
      </c>
      <c r="G25" t="s">
        <v>112</v>
      </c>
      <c r="H25" s="78">
        <v>0</v>
      </c>
      <c r="I25" s="78">
        <v>0</v>
      </c>
      <c r="J25" s="78">
        <v>1079.8628920000001</v>
      </c>
      <c r="K25" s="78">
        <v>6.85</v>
      </c>
      <c r="L25" s="78">
        <v>0.51</v>
      </c>
    </row>
    <row r="27" spans="2:12">
      <c r="B27" s="79" t="s">
        <v>214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</row>
    <row r="29" spans="2:12">
      <c r="B29" t="s">
        <v>194</v>
      </c>
      <c r="C29" t="s">
        <v>194</v>
      </c>
      <c r="D29" s="16"/>
      <c r="E29" t="s">
        <v>194</v>
      </c>
      <c r="G29" t="s">
        <v>194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</row>
    <row r="31" spans="2:12">
      <c r="B31" t="s">
        <v>194</v>
      </c>
      <c r="C31" t="s">
        <v>194</v>
      </c>
      <c r="D31" s="16"/>
      <c r="E31" t="s">
        <v>194</v>
      </c>
      <c r="G31" t="s">
        <v>194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E474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7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171" t="s">
        <v>186</v>
      </c>
    </row>
    <row r="2" spans="2:49">
      <c r="B2" s="2" t="s">
        <v>1</v>
      </c>
      <c r="C2" s="171" t="s">
        <v>925</v>
      </c>
    </row>
    <row r="3" spans="2:49">
      <c r="B3" s="2" t="s">
        <v>2</v>
      </c>
      <c r="C3" s="171" t="s">
        <v>926</v>
      </c>
    </row>
    <row r="4" spans="2:49">
      <c r="B4" s="2" t="s">
        <v>3</v>
      </c>
      <c r="C4" s="171" t="s">
        <v>187</v>
      </c>
    </row>
    <row r="6" spans="2:49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8"/>
    </row>
    <row r="7" spans="2:49" ht="26.25" customHeight="1">
      <c r="B7" s="186" t="s">
        <v>145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928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7">
        <v>35439683</v>
      </c>
      <c r="H11" s="7"/>
      <c r="I11" s="77">
        <v>-514.57136676264952</v>
      </c>
      <c r="J11" s="77">
        <v>100</v>
      </c>
      <c r="K11" s="77">
        <v>-0.24</v>
      </c>
      <c r="AW11" s="16"/>
    </row>
    <row r="12" spans="2:49">
      <c r="B12" s="79" t="s">
        <v>941</v>
      </c>
      <c r="C12" s="16"/>
      <c r="D12" s="16"/>
      <c r="G12" s="80">
        <v>25997300</v>
      </c>
      <c r="I12" s="80">
        <v>-181.05609386408548</v>
      </c>
      <c r="J12" s="80">
        <v>35.19</v>
      </c>
      <c r="K12" s="80">
        <v>-0.09</v>
      </c>
    </row>
    <row r="13" spans="2:49">
      <c r="B13" s="79" t="s">
        <v>574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s="79" t="s">
        <v>575</v>
      </c>
      <c r="C14" s="16"/>
      <c r="D14" s="16"/>
      <c r="G14" s="80">
        <v>-4990200</v>
      </c>
      <c r="I14" s="80">
        <v>-176.58078736408547</v>
      </c>
      <c r="J14" s="80">
        <v>34.32</v>
      </c>
      <c r="K14" s="80">
        <v>-0.08</v>
      </c>
    </row>
    <row r="15" spans="2:49">
      <c r="B15" t="s">
        <v>722</v>
      </c>
      <c r="C15" t="s">
        <v>723</v>
      </c>
      <c r="D15" t="s">
        <v>127</v>
      </c>
      <c r="E15" t="s">
        <v>116</v>
      </c>
      <c r="F15" t="s">
        <v>724</v>
      </c>
      <c r="G15" s="78">
        <v>-5500</v>
      </c>
      <c r="H15" s="78">
        <v>10.38333333333331</v>
      </c>
      <c r="I15" s="78">
        <v>-0.57108333333333205</v>
      </c>
      <c r="J15" s="78">
        <v>0.11</v>
      </c>
      <c r="K15" s="78">
        <v>0</v>
      </c>
    </row>
    <row r="16" spans="2:49">
      <c r="B16" t="s">
        <v>725</v>
      </c>
      <c r="C16" t="s">
        <v>726</v>
      </c>
      <c r="D16" t="s">
        <v>127</v>
      </c>
      <c r="E16" t="s">
        <v>116</v>
      </c>
      <c r="F16" t="s">
        <v>724</v>
      </c>
      <c r="G16" s="78">
        <v>-598100</v>
      </c>
      <c r="H16" s="78">
        <v>10.283346196464104</v>
      </c>
      <c r="I16" s="78">
        <v>-61.504693601051798</v>
      </c>
      <c r="J16" s="78">
        <v>11.95</v>
      </c>
      <c r="K16" s="78">
        <v>-0.03</v>
      </c>
    </row>
    <row r="17" spans="2:11">
      <c r="B17" t="s">
        <v>727</v>
      </c>
      <c r="C17" t="s">
        <v>728</v>
      </c>
      <c r="D17" t="s">
        <v>127</v>
      </c>
      <c r="E17" t="s">
        <v>116</v>
      </c>
      <c r="F17" t="s">
        <v>729</v>
      </c>
      <c r="G17" s="78">
        <v>-370000</v>
      </c>
      <c r="H17" s="78">
        <v>13.4861</v>
      </c>
      <c r="I17" s="78">
        <v>-49.898569999999999</v>
      </c>
      <c r="J17" s="78">
        <v>9.6999999999999993</v>
      </c>
      <c r="K17" s="78">
        <v>-0.02</v>
      </c>
    </row>
    <row r="18" spans="2:11">
      <c r="B18" t="s">
        <v>730</v>
      </c>
      <c r="C18" t="s">
        <v>731</v>
      </c>
      <c r="D18" t="s">
        <v>127</v>
      </c>
      <c r="E18" t="s">
        <v>112</v>
      </c>
      <c r="F18" t="s">
        <v>729</v>
      </c>
      <c r="G18" s="78">
        <v>-140000</v>
      </c>
      <c r="H18" s="78">
        <v>2.433264285714293</v>
      </c>
      <c r="I18" s="78">
        <v>-3.4065700000000101</v>
      </c>
      <c r="J18" s="78">
        <v>0.66</v>
      </c>
      <c r="K18" s="78">
        <v>0</v>
      </c>
    </row>
    <row r="19" spans="2:11">
      <c r="B19" t="s">
        <v>732</v>
      </c>
      <c r="C19" t="s">
        <v>733</v>
      </c>
      <c r="D19" t="s">
        <v>127</v>
      </c>
      <c r="E19" t="s">
        <v>188</v>
      </c>
      <c r="F19" t="s">
        <v>734</v>
      </c>
      <c r="G19" s="78">
        <v>-7025</v>
      </c>
      <c r="H19" s="78">
        <v>0.13260751646648597</v>
      </c>
      <c r="I19" s="78">
        <v>-9.3156780317706408E-3</v>
      </c>
      <c r="J19" s="78">
        <v>0</v>
      </c>
      <c r="K19" s="78">
        <v>0</v>
      </c>
    </row>
    <row r="20" spans="2:11">
      <c r="B20" t="s">
        <v>735</v>
      </c>
      <c r="C20" t="s">
        <v>736</v>
      </c>
      <c r="D20" t="s">
        <v>127</v>
      </c>
      <c r="E20" t="s">
        <v>188</v>
      </c>
      <c r="F20" t="s">
        <v>734</v>
      </c>
      <c r="G20" s="78">
        <v>-111675</v>
      </c>
      <c r="H20" s="78">
        <v>0.10261522539652027</v>
      </c>
      <c r="I20" s="78">
        <v>-0.114595552961564</v>
      </c>
      <c r="J20" s="78">
        <v>0.02</v>
      </c>
      <c r="K20" s="78">
        <v>0</v>
      </c>
    </row>
    <row r="21" spans="2:11">
      <c r="B21" t="s">
        <v>737</v>
      </c>
      <c r="C21" t="s">
        <v>738</v>
      </c>
      <c r="D21" t="s">
        <v>127</v>
      </c>
      <c r="E21" t="s">
        <v>116</v>
      </c>
      <c r="F21" t="s">
        <v>734</v>
      </c>
      <c r="G21" s="78">
        <v>-680000</v>
      </c>
      <c r="H21" s="78">
        <v>1.1840478308621603</v>
      </c>
      <c r="I21" s="78">
        <v>-8.0515252498626904</v>
      </c>
      <c r="J21" s="78">
        <v>1.56</v>
      </c>
      <c r="K21" s="78">
        <v>0</v>
      </c>
    </row>
    <row r="22" spans="2:11">
      <c r="B22" t="s">
        <v>739</v>
      </c>
      <c r="C22" t="s">
        <v>740</v>
      </c>
      <c r="D22" t="s">
        <v>127</v>
      </c>
      <c r="E22" t="s">
        <v>116</v>
      </c>
      <c r="F22" t="s">
        <v>741</v>
      </c>
      <c r="G22" s="78">
        <v>-130000</v>
      </c>
      <c r="H22" s="78">
        <v>1.0240538461538462</v>
      </c>
      <c r="I22" s="78">
        <v>-1.33127</v>
      </c>
      <c r="J22" s="78">
        <v>0.26</v>
      </c>
      <c r="K22" s="78">
        <v>0</v>
      </c>
    </row>
    <row r="23" spans="2:11">
      <c r="B23" t="s">
        <v>742</v>
      </c>
      <c r="C23" t="s">
        <v>743</v>
      </c>
      <c r="D23" t="s">
        <v>127</v>
      </c>
      <c r="E23" t="s">
        <v>112</v>
      </c>
      <c r="F23" t="s">
        <v>741</v>
      </c>
      <c r="G23" s="78">
        <v>-1070000</v>
      </c>
      <c r="H23" s="78">
        <v>2.4782593436960281</v>
      </c>
      <c r="I23" s="78">
        <v>-26.517374977547501</v>
      </c>
      <c r="J23" s="78">
        <v>5.15</v>
      </c>
      <c r="K23" s="78">
        <v>-0.01</v>
      </c>
    </row>
    <row r="24" spans="2:11">
      <c r="B24" t="s">
        <v>744</v>
      </c>
      <c r="C24" t="s">
        <v>745</v>
      </c>
      <c r="D24" t="s">
        <v>127</v>
      </c>
      <c r="E24" t="s">
        <v>116</v>
      </c>
      <c r="F24" t="s">
        <v>746</v>
      </c>
      <c r="G24" s="78">
        <v>270000</v>
      </c>
      <c r="H24" s="78">
        <v>-2.3156814814814815</v>
      </c>
      <c r="I24" s="78">
        <v>-6.2523400000000002</v>
      </c>
      <c r="J24" s="78">
        <v>1.22</v>
      </c>
      <c r="K24" s="78">
        <v>0</v>
      </c>
    </row>
    <row r="25" spans="2:11">
      <c r="B25" t="s">
        <v>747</v>
      </c>
      <c r="C25" t="s">
        <v>748</v>
      </c>
      <c r="D25" t="s">
        <v>127</v>
      </c>
      <c r="E25" t="s">
        <v>188</v>
      </c>
      <c r="F25" t="s">
        <v>749</v>
      </c>
      <c r="G25" s="78">
        <v>118700</v>
      </c>
      <c r="H25" s="78">
        <v>-0.1473655109902561</v>
      </c>
      <c r="I25" s="78">
        <v>-0.17492286154543399</v>
      </c>
      <c r="J25" s="78">
        <v>0.03</v>
      </c>
      <c r="K25" s="78">
        <v>0</v>
      </c>
    </row>
    <row r="26" spans="2:11">
      <c r="B26" t="s">
        <v>750</v>
      </c>
      <c r="C26" t="s">
        <v>751</v>
      </c>
      <c r="D26" t="s">
        <v>127</v>
      </c>
      <c r="E26" t="s">
        <v>188</v>
      </c>
      <c r="F26" t="s">
        <v>749</v>
      </c>
      <c r="G26" s="78">
        <v>-118700</v>
      </c>
      <c r="H26" s="78">
        <v>-0.17209653297076832</v>
      </c>
      <c r="I26" s="78">
        <v>0.204278584636302</v>
      </c>
      <c r="J26" s="78">
        <v>-0.04</v>
      </c>
      <c r="K26" s="78">
        <v>0</v>
      </c>
    </row>
    <row r="27" spans="2:11">
      <c r="B27" t="s">
        <v>752</v>
      </c>
      <c r="C27" t="s">
        <v>753</v>
      </c>
      <c r="D27" t="s">
        <v>127</v>
      </c>
      <c r="E27" t="s">
        <v>112</v>
      </c>
      <c r="F27" t="s">
        <v>749</v>
      </c>
      <c r="G27" s="78">
        <v>-2147900</v>
      </c>
      <c r="H27" s="78">
        <v>0.82430713962881885</v>
      </c>
      <c r="I27" s="78">
        <v>-17.705293052087399</v>
      </c>
      <c r="J27" s="78">
        <v>3.44</v>
      </c>
      <c r="K27" s="78">
        <v>-0.01</v>
      </c>
    </row>
    <row r="28" spans="2:11">
      <c r="B28" t="s">
        <v>754</v>
      </c>
      <c r="C28" t="s">
        <v>755</v>
      </c>
      <c r="D28" t="s">
        <v>127</v>
      </c>
      <c r="E28" t="s">
        <v>112</v>
      </c>
      <c r="F28" t="s">
        <v>749</v>
      </c>
      <c r="G28" s="78">
        <v>-1070000</v>
      </c>
      <c r="H28" s="78">
        <v>0.89143979274611407</v>
      </c>
      <c r="I28" s="78">
        <v>-9.5384057823834194</v>
      </c>
      <c r="J28" s="78">
        <v>1.85</v>
      </c>
      <c r="K28" s="78">
        <v>0</v>
      </c>
    </row>
    <row r="29" spans="2:11">
      <c r="B29" t="s">
        <v>756</v>
      </c>
      <c r="C29" t="s">
        <v>757</v>
      </c>
      <c r="D29" t="s">
        <v>127</v>
      </c>
      <c r="E29" t="s">
        <v>112</v>
      </c>
      <c r="F29" t="s">
        <v>749</v>
      </c>
      <c r="G29" s="78">
        <v>1070000</v>
      </c>
      <c r="H29" s="78">
        <v>0.85838424870466257</v>
      </c>
      <c r="I29" s="78">
        <v>9.1847114611398908</v>
      </c>
      <c r="J29" s="78">
        <v>-1.78</v>
      </c>
      <c r="K29" s="78">
        <v>0</v>
      </c>
    </row>
    <row r="30" spans="2:11">
      <c r="B30" t="s">
        <v>758</v>
      </c>
      <c r="C30" t="s">
        <v>759</v>
      </c>
      <c r="D30" t="s">
        <v>127</v>
      </c>
      <c r="E30" t="s">
        <v>116</v>
      </c>
      <c r="F30" t="s">
        <v>760</v>
      </c>
      <c r="G30" s="78">
        <v>833600</v>
      </c>
      <c r="H30" s="78">
        <v>-1.5557409367339852</v>
      </c>
      <c r="I30" s="78">
        <v>-12.9686564486145</v>
      </c>
      <c r="J30" s="78">
        <v>2.52</v>
      </c>
      <c r="K30" s="78">
        <v>-0.01</v>
      </c>
    </row>
    <row r="31" spans="2:11">
      <c r="B31" t="s">
        <v>761</v>
      </c>
      <c r="C31" t="s">
        <v>762</v>
      </c>
      <c r="D31" t="s">
        <v>127</v>
      </c>
      <c r="E31" t="s">
        <v>116</v>
      </c>
      <c r="F31" t="s">
        <v>760</v>
      </c>
      <c r="G31" s="78">
        <v>-603600</v>
      </c>
      <c r="H31" s="78">
        <v>-1.5189500814336696</v>
      </c>
      <c r="I31" s="78">
        <v>9.1683826915336297</v>
      </c>
      <c r="J31" s="78">
        <v>-1.78</v>
      </c>
      <c r="K31" s="78">
        <v>0</v>
      </c>
    </row>
    <row r="32" spans="2:11">
      <c r="B32" t="s">
        <v>763</v>
      </c>
      <c r="C32" t="s">
        <v>764</v>
      </c>
      <c r="D32" t="s">
        <v>127</v>
      </c>
      <c r="E32" t="s">
        <v>116</v>
      </c>
      <c r="F32" t="s">
        <v>760</v>
      </c>
      <c r="G32" s="78">
        <v>-230000</v>
      </c>
      <c r="H32" s="78">
        <v>-1.5324347826086999</v>
      </c>
      <c r="I32" s="78">
        <v>3.5246000000000102</v>
      </c>
      <c r="J32" s="78">
        <v>-0.68</v>
      </c>
      <c r="K32" s="78">
        <v>0</v>
      </c>
    </row>
    <row r="33" spans="2:11">
      <c r="B33" t="s">
        <v>765</v>
      </c>
      <c r="C33" t="s">
        <v>766</v>
      </c>
      <c r="D33" t="s">
        <v>127</v>
      </c>
      <c r="E33" t="s">
        <v>112</v>
      </c>
      <c r="F33" t="s">
        <v>760</v>
      </c>
      <c r="G33" s="78">
        <v>-140000</v>
      </c>
      <c r="H33" s="78">
        <v>1.1214428571428572</v>
      </c>
      <c r="I33" s="78">
        <v>-1.57002</v>
      </c>
      <c r="J33" s="78">
        <v>0.31</v>
      </c>
      <c r="K33" s="78">
        <v>0</v>
      </c>
    </row>
    <row r="34" spans="2:11">
      <c r="B34" t="s">
        <v>767</v>
      </c>
      <c r="C34" t="s">
        <v>768</v>
      </c>
      <c r="D34" t="s">
        <v>127</v>
      </c>
      <c r="E34" t="s">
        <v>112</v>
      </c>
      <c r="F34" t="s">
        <v>760</v>
      </c>
      <c r="G34" s="78">
        <v>140000</v>
      </c>
      <c r="H34" s="78">
        <v>1.1083642857142928</v>
      </c>
      <c r="I34" s="78">
        <v>1.5517100000000099</v>
      </c>
      <c r="J34" s="78">
        <v>-0.3</v>
      </c>
      <c r="K34" s="78">
        <v>0</v>
      </c>
    </row>
    <row r="35" spans="2:11">
      <c r="B35" t="s">
        <v>769</v>
      </c>
      <c r="C35" t="s">
        <v>770</v>
      </c>
      <c r="D35" t="s">
        <v>127</v>
      </c>
      <c r="E35" t="s">
        <v>116</v>
      </c>
      <c r="F35" t="s">
        <v>771</v>
      </c>
      <c r="G35" s="78">
        <v>-680000</v>
      </c>
      <c r="H35" s="78">
        <v>-2.0674838550247059</v>
      </c>
      <c r="I35" s="78">
        <v>14.058890214168001</v>
      </c>
      <c r="J35" s="78">
        <v>-2.73</v>
      </c>
      <c r="K35" s="78">
        <v>0.01</v>
      </c>
    </row>
    <row r="36" spans="2:11">
      <c r="B36" t="s">
        <v>772</v>
      </c>
      <c r="C36" t="s">
        <v>773</v>
      </c>
      <c r="D36" t="s">
        <v>127</v>
      </c>
      <c r="E36" t="s">
        <v>116</v>
      </c>
      <c r="F36" t="s">
        <v>771</v>
      </c>
      <c r="G36" s="78">
        <v>680000</v>
      </c>
      <c r="H36" s="78">
        <v>-2.1556946732564559</v>
      </c>
      <c r="I36" s="78">
        <v>-14.6587237781439</v>
      </c>
      <c r="J36" s="78">
        <v>2.85</v>
      </c>
      <c r="K36" s="78">
        <v>-0.01</v>
      </c>
    </row>
    <row r="37" spans="2:11">
      <c r="B37" s="79" t="s">
        <v>720</v>
      </c>
      <c r="C37" s="16"/>
      <c r="D37" s="16"/>
      <c r="G37" s="80">
        <v>0</v>
      </c>
      <c r="I37" s="80">
        <v>0</v>
      </c>
      <c r="J37" s="80">
        <v>0</v>
      </c>
      <c r="K37" s="80">
        <v>0</v>
      </c>
    </row>
    <row r="38" spans="2:11">
      <c r="B38" s="79" t="s">
        <v>576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330</v>
      </c>
      <c r="C39" s="16"/>
      <c r="D39" s="16"/>
      <c r="G39" s="80">
        <v>30987500</v>
      </c>
      <c r="I39" s="80">
        <v>-4.4753065000000003</v>
      </c>
      <c r="J39" s="80">
        <v>0.87</v>
      </c>
      <c r="K39" s="80">
        <v>0</v>
      </c>
    </row>
    <row r="40" spans="2:11">
      <c r="B40" t="s">
        <v>774</v>
      </c>
      <c r="C40" t="s">
        <v>775</v>
      </c>
      <c r="D40" t="s">
        <v>127</v>
      </c>
      <c r="E40" t="s">
        <v>108</v>
      </c>
      <c r="F40" t="s">
        <v>776</v>
      </c>
      <c r="G40" s="78">
        <v>6377000</v>
      </c>
      <c r="H40" s="78">
        <v>0.2427</v>
      </c>
      <c r="I40" s="78">
        <v>15.476979</v>
      </c>
      <c r="J40" s="78">
        <v>-3.01</v>
      </c>
      <c r="K40" s="78">
        <v>0.01</v>
      </c>
    </row>
    <row r="41" spans="2:11">
      <c r="B41" t="s">
        <v>777</v>
      </c>
      <c r="C41" t="s">
        <v>778</v>
      </c>
      <c r="D41" t="s">
        <v>127</v>
      </c>
      <c r="E41" t="s">
        <v>108</v>
      </c>
      <c r="F41" t="s">
        <v>779</v>
      </c>
      <c r="G41" s="78">
        <v>4019000</v>
      </c>
      <c r="H41" s="78">
        <v>0.23069999999999999</v>
      </c>
      <c r="I41" s="78">
        <v>9.2718330000000009</v>
      </c>
      <c r="J41" s="78">
        <v>-1.8</v>
      </c>
      <c r="K41" s="78">
        <v>0</v>
      </c>
    </row>
    <row r="42" spans="2:11">
      <c r="B42" t="s">
        <v>780</v>
      </c>
      <c r="C42" t="s">
        <v>781</v>
      </c>
      <c r="D42" t="s">
        <v>127</v>
      </c>
      <c r="E42" t="s">
        <v>108</v>
      </c>
      <c r="F42" t="s">
        <v>782</v>
      </c>
      <c r="G42" s="78">
        <v>6292000</v>
      </c>
      <c r="H42" s="78">
        <v>-0.18479999999999999</v>
      </c>
      <c r="I42" s="78">
        <v>-11.627616</v>
      </c>
      <c r="J42" s="78">
        <v>2.2599999999999998</v>
      </c>
      <c r="K42" s="78">
        <v>-0.01</v>
      </c>
    </row>
    <row r="43" spans="2:11">
      <c r="B43" t="s">
        <v>783</v>
      </c>
      <c r="C43" t="s">
        <v>784</v>
      </c>
      <c r="D43" t="s">
        <v>127</v>
      </c>
      <c r="E43" t="s">
        <v>108</v>
      </c>
      <c r="F43" t="s">
        <v>785</v>
      </c>
      <c r="G43" s="78">
        <v>6268000</v>
      </c>
      <c r="H43" s="78">
        <v>-0.20960000000000001</v>
      </c>
      <c r="I43" s="78">
        <v>-13.137727999999999</v>
      </c>
      <c r="J43" s="78">
        <v>2.5499999999999998</v>
      </c>
      <c r="K43" s="78">
        <v>-0.01</v>
      </c>
    </row>
    <row r="44" spans="2:11">
      <c r="B44" t="s">
        <v>786</v>
      </c>
      <c r="C44" t="s">
        <v>787</v>
      </c>
      <c r="D44" t="s">
        <v>127</v>
      </c>
      <c r="E44" t="s">
        <v>108</v>
      </c>
      <c r="F44" t="s">
        <v>724</v>
      </c>
      <c r="G44" s="78">
        <v>4018500</v>
      </c>
      <c r="H44" s="78">
        <v>0.1399</v>
      </c>
      <c r="I44" s="78">
        <v>5.6218814999999998</v>
      </c>
      <c r="J44" s="78">
        <v>-1.0900000000000001</v>
      </c>
      <c r="K44" s="78">
        <v>0</v>
      </c>
    </row>
    <row r="45" spans="2:11">
      <c r="B45" t="s">
        <v>788</v>
      </c>
      <c r="C45" t="s">
        <v>789</v>
      </c>
      <c r="D45" t="s">
        <v>127</v>
      </c>
      <c r="E45" t="s">
        <v>108</v>
      </c>
      <c r="F45" t="s">
        <v>790</v>
      </c>
      <c r="G45" s="78">
        <v>4013000</v>
      </c>
      <c r="H45" s="78">
        <v>-0.25119999999999998</v>
      </c>
      <c r="I45" s="78">
        <v>-10.080655999999999</v>
      </c>
      <c r="J45" s="78">
        <v>1.96</v>
      </c>
      <c r="K45" s="78">
        <v>0</v>
      </c>
    </row>
    <row r="47" spans="2:11">
      <c r="B47" s="79" t="s">
        <v>942</v>
      </c>
      <c r="C47" s="16"/>
      <c r="D47" s="16"/>
      <c r="G47" s="80">
        <v>9442383</v>
      </c>
      <c r="I47" s="80">
        <v>-333.51527289856398</v>
      </c>
      <c r="J47" s="80">
        <v>64.81</v>
      </c>
      <c r="K47" s="80">
        <v>-0.16</v>
      </c>
    </row>
    <row r="48" spans="2:11">
      <c r="B48" s="79" t="s">
        <v>932</v>
      </c>
      <c r="C48" s="16"/>
      <c r="D48" s="16"/>
      <c r="G48" s="80">
        <v>383</v>
      </c>
      <c r="I48" s="80">
        <v>46.940192265436004</v>
      </c>
      <c r="J48" s="80">
        <v>-9.1199999999999992</v>
      </c>
      <c r="K48" s="80">
        <v>0.02</v>
      </c>
    </row>
    <row r="49" spans="2:11">
      <c r="B49" t="s">
        <v>791</v>
      </c>
      <c r="C49" t="s">
        <v>792</v>
      </c>
      <c r="D49" t="s">
        <v>127</v>
      </c>
      <c r="E49" t="s">
        <v>112</v>
      </c>
      <c r="F49" t="s">
        <v>724</v>
      </c>
      <c r="G49" s="78">
        <v>130</v>
      </c>
      <c r="H49" s="78">
        <v>2429.4261999999999</v>
      </c>
      <c r="I49" s="78">
        <v>12.323507342119999</v>
      </c>
      <c r="J49" s="78">
        <v>-2.39</v>
      </c>
      <c r="K49" s="78">
        <v>0.01</v>
      </c>
    </row>
    <row r="50" spans="2:11">
      <c r="B50" t="s">
        <v>793</v>
      </c>
      <c r="C50" t="s">
        <v>794</v>
      </c>
      <c r="D50" t="s">
        <v>127</v>
      </c>
      <c r="E50" t="s">
        <v>112</v>
      </c>
      <c r="F50" t="s">
        <v>749</v>
      </c>
      <c r="G50" s="78">
        <v>33</v>
      </c>
      <c r="H50" s="78">
        <v>2174.7836000000002</v>
      </c>
      <c r="I50" s="78">
        <v>2.8003818503760001</v>
      </c>
      <c r="J50" s="78">
        <v>-0.54</v>
      </c>
      <c r="K50" s="78">
        <v>0</v>
      </c>
    </row>
    <row r="51" spans="2:11">
      <c r="B51" t="s">
        <v>795</v>
      </c>
      <c r="C51" t="s">
        <v>796</v>
      </c>
      <c r="D51" t="s">
        <v>127</v>
      </c>
      <c r="E51" t="s">
        <v>112</v>
      </c>
      <c r="F51" t="s">
        <v>724</v>
      </c>
      <c r="G51" s="78">
        <v>170</v>
      </c>
      <c r="H51" s="78">
        <v>3528.0025999999998</v>
      </c>
      <c r="I51" s="78">
        <v>23.402652446840001</v>
      </c>
      <c r="J51" s="78">
        <v>-4.55</v>
      </c>
      <c r="K51" s="78">
        <v>0.01</v>
      </c>
    </row>
    <row r="52" spans="2:11">
      <c r="B52" t="s">
        <v>797</v>
      </c>
      <c r="C52" t="s">
        <v>798</v>
      </c>
      <c r="D52" t="s">
        <v>127</v>
      </c>
      <c r="E52" t="s">
        <v>112</v>
      </c>
      <c r="F52" t="s">
        <v>799</v>
      </c>
      <c r="G52" s="78">
        <v>50</v>
      </c>
      <c r="H52" s="78">
        <v>4312.4811</v>
      </c>
      <c r="I52" s="78">
        <v>8.4136506261000008</v>
      </c>
      <c r="J52" s="78">
        <v>-1.64</v>
      </c>
      <c r="K52" s="78">
        <v>0</v>
      </c>
    </row>
    <row r="53" spans="2:11">
      <c r="B53" s="79" t="s">
        <v>721</v>
      </c>
      <c r="C53" s="16"/>
      <c r="D53" s="16"/>
      <c r="G53" s="80">
        <v>0</v>
      </c>
      <c r="I53" s="80">
        <v>0</v>
      </c>
      <c r="J53" s="80">
        <v>0</v>
      </c>
      <c r="K53" s="80">
        <v>0</v>
      </c>
    </row>
    <row r="54" spans="2:11">
      <c r="B54" s="79" t="s">
        <v>576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s="79" t="s">
        <v>330</v>
      </c>
      <c r="C55" s="16"/>
      <c r="D55" s="16"/>
      <c r="G55" s="80">
        <v>9442000</v>
      </c>
      <c r="I55" s="80">
        <v>-380.45546516399997</v>
      </c>
      <c r="J55" s="80">
        <v>73.94</v>
      </c>
      <c r="K55" s="80">
        <v>-0.18</v>
      </c>
    </row>
    <row r="56" spans="2:11">
      <c r="B56" t="s">
        <v>800</v>
      </c>
      <c r="C56" t="s">
        <v>801</v>
      </c>
      <c r="D56" t="s">
        <v>127</v>
      </c>
      <c r="E56" t="s">
        <v>112</v>
      </c>
      <c r="F56" t="s">
        <v>779</v>
      </c>
      <c r="G56" s="78">
        <v>544000</v>
      </c>
      <c r="H56" s="78">
        <v>0.59</v>
      </c>
      <c r="I56" s="78">
        <v>12.5238592</v>
      </c>
      <c r="J56" s="78">
        <v>-2.4300000000000002</v>
      </c>
      <c r="K56" s="78">
        <v>0.01</v>
      </c>
    </row>
    <row r="57" spans="2:11">
      <c r="B57" t="s">
        <v>802</v>
      </c>
      <c r="C57" t="s">
        <v>803</v>
      </c>
      <c r="D57" t="s">
        <v>127</v>
      </c>
      <c r="E57" t="s">
        <v>112</v>
      </c>
      <c r="F57" t="s">
        <v>776</v>
      </c>
      <c r="G57" s="78">
        <v>817000</v>
      </c>
      <c r="H57" s="78">
        <v>0.36849999999999999</v>
      </c>
      <c r="I57" s="78">
        <v>11.74753679</v>
      </c>
      <c r="J57" s="78">
        <v>-2.2799999999999998</v>
      </c>
      <c r="K57" s="78">
        <v>0.01</v>
      </c>
    </row>
    <row r="58" spans="2:11">
      <c r="B58" t="s">
        <v>804</v>
      </c>
      <c r="C58" t="s">
        <v>805</v>
      </c>
      <c r="D58" t="s">
        <v>127</v>
      </c>
      <c r="E58" t="s">
        <v>112</v>
      </c>
      <c r="F58" t="s">
        <v>724</v>
      </c>
      <c r="G58" s="78">
        <v>544000</v>
      </c>
      <c r="H58" s="78">
        <v>0.2641</v>
      </c>
      <c r="I58" s="78">
        <v>5.6060190079999996</v>
      </c>
      <c r="J58" s="78">
        <v>-1.0900000000000001</v>
      </c>
      <c r="K58" s="78">
        <v>0</v>
      </c>
    </row>
    <row r="59" spans="2:11">
      <c r="B59" t="s">
        <v>806</v>
      </c>
      <c r="C59" t="s">
        <v>807</v>
      </c>
      <c r="D59" t="s">
        <v>127</v>
      </c>
      <c r="E59" t="s">
        <v>112</v>
      </c>
      <c r="F59" t="s">
        <v>790</v>
      </c>
      <c r="G59" s="78">
        <v>539000</v>
      </c>
      <c r="H59" s="78">
        <v>-0.87649999999999995</v>
      </c>
      <c r="I59" s="78">
        <v>-18.43435517</v>
      </c>
      <c r="J59" s="78">
        <v>3.58</v>
      </c>
      <c r="K59" s="78">
        <v>-0.01</v>
      </c>
    </row>
    <row r="60" spans="2:11">
      <c r="B60" t="s">
        <v>808</v>
      </c>
      <c r="C60" t="s">
        <v>809</v>
      </c>
      <c r="D60" t="s">
        <v>127</v>
      </c>
      <c r="E60" t="s">
        <v>112</v>
      </c>
      <c r="F60" t="s">
        <v>810</v>
      </c>
      <c r="G60" s="78">
        <v>6998000</v>
      </c>
      <c r="H60" s="78">
        <v>-1.4352</v>
      </c>
      <c r="I60" s="78">
        <v>-391.89852499199998</v>
      </c>
      <c r="J60" s="78">
        <v>76.16</v>
      </c>
      <c r="K60" s="78">
        <v>-0.19</v>
      </c>
    </row>
    <row r="61" spans="2:11">
      <c r="B61" t="s">
        <v>215</v>
      </c>
      <c r="C61" s="16"/>
      <c r="D61" s="16"/>
    </row>
    <row r="62" spans="2:11">
      <c r="B62" s="139" t="s">
        <v>927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</sheetData>
  <mergeCells count="2">
    <mergeCell ref="B6:K6"/>
    <mergeCell ref="B7:K7"/>
  </mergeCells>
  <dataValidations count="1">
    <dataValidation allowBlank="1" showInputMessage="1" showErrorMessage="1" sqref="A1:XFD45 A61:XFD1048576 A47:XFD6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1"/>
  <sheetViews>
    <sheetView rightToLeft="1" zoomScale="80" zoomScaleNormal="80" workbookViewId="0">
      <selection activeCell="K43" sqref="K43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171" t="s">
        <v>186</v>
      </c>
    </row>
    <row r="2" spans="2:78">
      <c r="B2" s="2" t="s">
        <v>1</v>
      </c>
      <c r="C2" s="171" t="s">
        <v>925</v>
      </c>
    </row>
    <row r="3" spans="2:78">
      <c r="B3" s="2" t="s">
        <v>2</v>
      </c>
      <c r="C3" s="171" t="s">
        <v>926</v>
      </c>
    </row>
    <row r="4" spans="2:78">
      <c r="B4" s="2" t="s">
        <v>3</v>
      </c>
      <c r="C4" s="171" t="s">
        <v>187</v>
      </c>
    </row>
    <row r="6" spans="2:78" ht="26.25" customHeight="1">
      <c r="B6" s="186" t="s">
        <v>138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78" ht="26.25" customHeight="1">
      <c r="B7" s="186" t="s">
        <v>147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</row>
    <row r="8" spans="2:78" s="19" customFormat="1" ht="63">
      <c r="B8" s="4" t="s">
        <v>102</v>
      </c>
      <c r="C8" s="28" t="s">
        <v>50</v>
      </c>
      <c r="D8" s="2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928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7">
        <v>9.07</v>
      </c>
      <c r="I11" s="7"/>
      <c r="J11" s="7"/>
      <c r="K11" s="77">
        <v>2.86</v>
      </c>
      <c r="L11" s="77">
        <v>833453.73</v>
      </c>
      <c r="M11" s="7"/>
      <c r="N11" s="77">
        <v>1757.6342497840001</v>
      </c>
      <c r="O11" s="7"/>
      <c r="P11" s="77">
        <v>100</v>
      </c>
      <c r="Q11" s="77">
        <v>0.84</v>
      </c>
      <c r="R11" s="16"/>
      <c r="S11" s="16"/>
      <c r="T11" s="16"/>
      <c r="U11" s="16"/>
      <c r="V11" s="16"/>
      <c r="BZ11" s="16"/>
    </row>
    <row r="12" spans="2:78">
      <c r="B12" s="79" t="s">
        <v>210</v>
      </c>
      <c r="D12" s="16"/>
      <c r="H12" s="80">
        <v>1.61</v>
      </c>
      <c r="K12" s="80">
        <v>1.38</v>
      </c>
      <c r="L12" s="80">
        <v>510453.73</v>
      </c>
      <c r="N12" s="80">
        <v>514.03992598399998</v>
      </c>
      <c r="P12" s="80">
        <v>29.25</v>
      </c>
      <c r="Q12" s="80">
        <v>0.24</v>
      </c>
    </row>
    <row r="13" spans="2:78">
      <c r="B13" s="79" t="s">
        <v>581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s="79" t="s">
        <v>582</v>
      </c>
      <c r="D14" s="16"/>
      <c r="H14" s="80">
        <v>1.58</v>
      </c>
      <c r="I14" s="80"/>
      <c r="J14" s="80"/>
      <c r="K14" s="80">
        <v>1.98</v>
      </c>
      <c r="L14" s="80">
        <v>85113.18</v>
      </c>
      <c r="M14" s="80"/>
      <c r="N14" s="80">
        <v>84.628034873999994</v>
      </c>
      <c r="O14" s="80"/>
      <c r="P14" s="80">
        <v>4.8099999999999996</v>
      </c>
      <c r="Q14" s="80">
        <v>0.04</v>
      </c>
    </row>
    <row r="15" spans="2:78">
      <c r="B15" t="s">
        <v>811</v>
      </c>
      <c r="C15" t="s">
        <v>812</v>
      </c>
      <c r="D15" t="s">
        <v>813</v>
      </c>
      <c r="E15" t="s">
        <v>266</v>
      </c>
      <c r="F15" t="s">
        <v>151</v>
      </c>
      <c r="G15" t="s">
        <v>814</v>
      </c>
      <c r="H15" s="78">
        <v>1.58</v>
      </c>
      <c r="I15" t="s">
        <v>108</v>
      </c>
      <c r="J15" s="78">
        <v>1.55</v>
      </c>
      <c r="K15" s="78">
        <v>1.98</v>
      </c>
      <c r="L15" s="78">
        <v>85113.18</v>
      </c>
      <c r="M15" s="78">
        <v>99.43</v>
      </c>
      <c r="N15" s="78">
        <v>84.628034873999994</v>
      </c>
      <c r="O15" s="78">
        <v>0.1</v>
      </c>
      <c r="P15" s="78">
        <v>4.8099999999999996</v>
      </c>
      <c r="Q15" s="78">
        <v>0.04</v>
      </c>
    </row>
    <row r="16" spans="2:78">
      <c r="B16" s="79" t="s">
        <v>587</v>
      </c>
      <c r="D16" s="16"/>
      <c r="H16" s="80">
        <v>1.4666666666666666</v>
      </c>
      <c r="K16" s="80">
        <v>1.4766666666666666</v>
      </c>
      <c r="L16" s="80">
        <v>425340.55</v>
      </c>
      <c r="M16" s="80">
        <v>304.02999999999997</v>
      </c>
      <c r="N16" s="80">
        <v>429.41189111</v>
      </c>
      <c r="O16" s="80">
        <v>0.1</v>
      </c>
      <c r="P16" s="80">
        <v>24.43</v>
      </c>
      <c r="Q16" s="80">
        <v>0.2</v>
      </c>
    </row>
    <row r="17" spans="2:17">
      <c r="B17" s="79" t="s">
        <v>583</v>
      </c>
      <c r="D17" s="16"/>
    </row>
    <row r="18" spans="2:17">
      <c r="B18" t="s">
        <v>817</v>
      </c>
      <c r="C18" t="s">
        <v>818</v>
      </c>
      <c r="D18" t="s">
        <v>813</v>
      </c>
      <c r="E18" t="s">
        <v>624</v>
      </c>
      <c r="F18" t="s">
        <v>152</v>
      </c>
      <c r="G18" t="s">
        <v>701</v>
      </c>
      <c r="H18" s="78">
        <v>1.78</v>
      </c>
      <c r="I18" t="s">
        <v>108</v>
      </c>
      <c r="J18" s="78">
        <v>0.02</v>
      </c>
      <c r="K18" s="78">
        <v>0.28999999999999998</v>
      </c>
      <c r="L18" s="78">
        <v>209636.35</v>
      </c>
      <c r="M18" s="78">
        <v>100.54</v>
      </c>
      <c r="N18" s="78">
        <v>210.76838629</v>
      </c>
      <c r="O18" s="78">
        <v>0</v>
      </c>
      <c r="P18" s="78">
        <v>11.99</v>
      </c>
      <c r="Q18" s="78">
        <v>0.1</v>
      </c>
    </row>
    <row r="19" spans="2:17">
      <c r="B19" s="88" t="s">
        <v>943</v>
      </c>
      <c r="C19" t="s">
        <v>815</v>
      </c>
      <c r="D19" t="s">
        <v>813</v>
      </c>
      <c r="E19" t="s">
        <v>624</v>
      </c>
      <c r="F19" t="s">
        <v>152</v>
      </c>
      <c r="G19" t="s">
        <v>816</v>
      </c>
      <c r="H19" s="78">
        <v>1.94</v>
      </c>
      <c r="I19" t="s">
        <v>108</v>
      </c>
      <c r="J19" s="78">
        <v>2.64</v>
      </c>
      <c r="K19" s="78">
        <v>2.59</v>
      </c>
      <c r="L19" s="78">
        <v>136000</v>
      </c>
      <c r="M19" s="78">
        <v>100.28</v>
      </c>
      <c r="N19" s="78">
        <v>136.38079999999999</v>
      </c>
      <c r="O19" s="78">
        <v>0</v>
      </c>
      <c r="P19" s="78">
        <v>7.76</v>
      </c>
      <c r="Q19" s="78">
        <v>0.06</v>
      </c>
    </row>
    <row r="20" spans="2:17">
      <c r="B20" t="s">
        <v>819</v>
      </c>
      <c r="C20" t="s">
        <v>820</v>
      </c>
      <c r="D20" t="s">
        <v>813</v>
      </c>
      <c r="E20" t="s">
        <v>624</v>
      </c>
      <c r="F20" t="s">
        <v>152</v>
      </c>
      <c r="G20" t="s">
        <v>229</v>
      </c>
      <c r="H20" s="78">
        <v>0.68</v>
      </c>
      <c r="I20" t="s">
        <v>108</v>
      </c>
      <c r="J20" s="78">
        <v>4.3</v>
      </c>
      <c r="K20" s="78">
        <v>1.55</v>
      </c>
      <c r="L20" s="78">
        <v>79704.2</v>
      </c>
      <c r="M20" s="78">
        <v>103.21</v>
      </c>
      <c r="N20" s="78">
        <v>82.262704819999996</v>
      </c>
      <c r="O20" s="78">
        <v>0.1</v>
      </c>
      <c r="P20" s="78">
        <v>4.68</v>
      </c>
      <c r="Q20" s="78">
        <v>0.04</v>
      </c>
    </row>
    <row r="21" spans="2:17">
      <c r="B21" s="79" t="s">
        <v>584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585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586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5" spans="2:17">
      <c r="B25" s="79" t="s">
        <v>214</v>
      </c>
      <c r="D25" s="16"/>
      <c r="H25" s="80">
        <v>12.16</v>
      </c>
      <c r="K25" s="80">
        <v>3.47</v>
      </c>
      <c r="L25" s="80">
        <v>323000</v>
      </c>
      <c r="N25" s="80">
        <v>1243.5943238</v>
      </c>
      <c r="P25" s="80">
        <v>70.75</v>
      </c>
      <c r="Q25" s="80">
        <v>0.59</v>
      </c>
    </row>
    <row r="26" spans="2:17">
      <c r="B26" s="79" t="s">
        <v>581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582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587</v>
      </c>
      <c r="D28" s="16"/>
      <c r="H28" s="80">
        <v>12.16</v>
      </c>
      <c r="K28" s="80">
        <v>3.47</v>
      </c>
      <c r="L28" s="80">
        <v>323000</v>
      </c>
      <c r="N28" s="80">
        <v>1243.5943238</v>
      </c>
      <c r="P28" s="80">
        <v>70.75</v>
      </c>
      <c r="Q28" s="80">
        <v>0.59</v>
      </c>
    </row>
    <row r="29" spans="2:17">
      <c r="B29" s="79" t="s">
        <v>583</v>
      </c>
      <c r="D29" s="16"/>
    </row>
    <row r="30" spans="2:17">
      <c r="B30" t="s">
        <v>823</v>
      </c>
      <c r="C30" s="88" t="s">
        <v>1000</v>
      </c>
      <c r="D30" t="s">
        <v>813</v>
      </c>
      <c r="E30" t="s">
        <v>209</v>
      </c>
      <c r="F30" t="s">
        <v>951</v>
      </c>
      <c r="G30" t="s">
        <v>824</v>
      </c>
      <c r="H30" s="78">
        <v>13.28</v>
      </c>
      <c r="I30" t="s">
        <v>112</v>
      </c>
      <c r="J30" s="78">
        <v>3.22</v>
      </c>
      <c r="K30" s="78">
        <v>3.25</v>
      </c>
      <c r="L30" s="78">
        <v>248000</v>
      </c>
      <c r="M30" s="78">
        <v>100.28</v>
      </c>
      <c r="N30" s="78">
        <v>970.40554880000002</v>
      </c>
      <c r="O30" s="78">
        <v>0.03</v>
      </c>
      <c r="P30" s="78">
        <v>55.21</v>
      </c>
      <c r="Q30" s="78">
        <v>0.46</v>
      </c>
    </row>
    <row r="31" spans="2:17">
      <c r="B31" s="79" t="s">
        <v>584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585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821</v>
      </c>
      <c r="C33" s="88" t="s">
        <v>999</v>
      </c>
      <c r="D33" t="s">
        <v>813</v>
      </c>
      <c r="E33" t="s">
        <v>194</v>
      </c>
      <c r="F33" t="s">
        <v>195</v>
      </c>
      <c r="G33" t="s">
        <v>822</v>
      </c>
      <c r="H33" s="78">
        <v>8.17</v>
      </c>
      <c r="I33" t="s">
        <v>112</v>
      </c>
      <c r="J33" s="78">
        <v>3.55</v>
      </c>
      <c r="K33" s="78">
        <v>4.2300000000000004</v>
      </c>
      <c r="L33" s="78">
        <v>75000</v>
      </c>
      <c r="M33" s="78">
        <v>93.35</v>
      </c>
      <c r="N33" s="78">
        <v>273.18877500000002</v>
      </c>
      <c r="O33" s="78">
        <v>0.06</v>
      </c>
      <c r="P33" s="78">
        <v>15.54</v>
      </c>
      <c r="Q33" s="78">
        <v>0.13</v>
      </c>
    </row>
    <row r="34" spans="2:17">
      <c r="B34" s="79" t="s">
        <v>586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6" spans="2:17">
      <c r="B36" t="s">
        <v>215</v>
      </c>
      <c r="D36" s="16"/>
    </row>
    <row r="37" spans="2:17">
      <c r="B37" s="140" t="s">
        <v>927</v>
      </c>
      <c r="D37" s="16"/>
    </row>
    <row r="38" spans="2:17">
      <c r="D38" s="16"/>
    </row>
    <row r="39" spans="2:17">
      <c r="D39" s="16"/>
    </row>
    <row r="40" spans="2:17"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</sheetData>
  <mergeCells count="2">
    <mergeCell ref="B6:Q6"/>
    <mergeCell ref="B7:Q7"/>
  </mergeCells>
  <dataValidations count="1">
    <dataValidation allowBlank="1" showInputMessage="1" showErrorMessage="1" sqref="A1:XFD23 A36:XFD1048576 A25:XFD3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zoomScale="80" zoomScaleNormal="80" workbookViewId="0">
      <selection activeCell="D51" sqref="D5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186</v>
      </c>
    </row>
    <row r="2" spans="2:59">
      <c r="B2" s="2" t="s">
        <v>1</v>
      </c>
      <c r="C2" s="2" t="s">
        <v>925</v>
      </c>
    </row>
    <row r="3" spans="2:59">
      <c r="B3" s="2" t="s">
        <v>2</v>
      </c>
      <c r="C3" s="2" t="s">
        <v>926</v>
      </c>
    </row>
    <row r="4" spans="2:59">
      <c r="B4" s="2" t="s">
        <v>3</v>
      </c>
      <c r="C4" s="2" t="s">
        <v>187</v>
      </c>
    </row>
    <row r="5" spans="2:59">
      <c r="B5" s="2"/>
      <c r="C5" s="2"/>
    </row>
    <row r="7" spans="2:59" ht="26.25" customHeight="1">
      <c r="B7" s="186" t="s">
        <v>148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8"/>
    </row>
    <row r="8" spans="2:59" s="19" customFormat="1" ht="63">
      <c r="B8" s="4" t="s">
        <v>102</v>
      </c>
      <c r="C8" s="28" t="s">
        <v>149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150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928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946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7">
        <v>3.73</v>
      </c>
      <c r="H11" s="18"/>
      <c r="I11" s="18"/>
      <c r="J11" s="77">
        <v>3.38</v>
      </c>
      <c r="K11" s="77">
        <v>12296098.039999999</v>
      </c>
      <c r="L11" s="7"/>
      <c r="M11" s="77">
        <v>17159.124937451528</v>
      </c>
      <c r="N11" s="77">
        <v>100</v>
      </c>
      <c r="O11" s="77">
        <v>8.16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9" t="s">
        <v>944</v>
      </c>
      <c r="G12" s="80">
        <v>3.81</v>
      </c>
      <c r="J12" s="80">
        <v>2.81</v>
      </c>
      <c r="K12" s="80">
        <v>11435618.24</v>
      </c>
      <c r="M12" s="80">
        <v>13740.7591517774</v>
      </c>
      <c r="N12" s="80">
        <v>80.08</v>
      </c>
      <c r="O12" s="80">
        <v>6.54</v>
      </c>
    </row>
    <row r="13" spans="2:59">
      <c r="B13" s="79" t="s">
        <v>825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s="79" t="s">
        <v>826</v>
      </c>
      <c r="G14" s="80">
        <v>0</v>
      </c>
      <c r="J14" s="80">
        <v>0</v>
      </c>
      <c r="K14" s="80">
        <v>0</v>
      </c>
      <c r="M14" s="80">
        <v>0</v>
      </c>
      <c r="N14" s="80">
        <v>0</v>
      </c>
      <c r="O14" s="80">
        <v>0</v>
      </c>
    </row>
    <row r="15" spans="2:59">
      <c r="B15" s="79" t="s">
        <v>827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845</v>
      </c>
      <c r="G16" s="80">
        <v>3.05</v>
      </c>
      <c r="J16" s="80">
        <v>2.78</v>
      </c>
      <c r="K16" s="80">
        <v>6376418.2400000002</v>
      </c>
      <c r="M16" s="80">
        <v>8246.0705117773996</v>
      </c>
      <c r="N16" s="80">
        <v>48.06</v>
      </c>
      <c r="O16" s="80">
        <v>3.92</v>
      </c>
    </row>
    <row r="17" spans="2:15">
      <c r="B17" t="s">
        <v>1001</v>
      </c>
      <c r="C17" t="s">
        <v>828</v>
      </c>
      <c r="D17" t="s">
        <v>829</v>
      </c>
      <c r="E17" t="s">
        <v>266</v>
      </c>
      <c r="F17" t="s">
        <v>151</v>
      </c>
      <c r="G17" s="78">
        <v>3.73</v>
      </c>
      <c r="H17" t="s">
        <v>108</v>
      </c>
      <c r="I17" s="78">
        <v>6</v>
      </c>
      <c r="J17" s="78">
        <v>1.89</v>
      </c>
      <c r="K17" s="78">
        <v>1215284.3600000001</v>
      </c>
      <c r="L17" s="78">
        <v>119.13</v>
      </c>
      <c r="M17" s="78">
        <v>1447.768258068</v>
      </c>
      <c r="N17" s="78">
        <v>8.44</v>
      </c>
      <c r="O17" s="78">
        <v>0.69</v>
      </c>
    </row>
    <row r="18" spans="2:15">
      <c r="B18" t="s">
        <v>1002</v>
      </c>
      <c r="C18" t="s">
        <v>830</v>
      </c>
      <c r="D18" t="s">
        <v>831</v>
      </c>
      <c r="E18" t="s">
        <v>266</v>
      </c>
      <c r="F18" t="s">
        <v>151</v>
      </c>
      <c r="G18" s="78">
        <v>2.02</v>
      </c>
      <c r="H18" t="s">
        <v>112</v>
      </c>
      <c r="I18" s="78">
        <v>3.86</v>
      </c>
      <c r="J18" s="78">
        <v>3.15</v>
      </c>
      <c r="K18" s="78">
        <v>457498</v>
      </c>
      <c r="L18" s="78">
        <v>103.59</v>
      </c>
      <c r="M18" s="78">
        <v>1849.2443393363999</v>
      </c>
      <c r="N18" s="78">
        <v>10.78</v>
      </c>
      <c r="O18" s="78">
        <v>0.88</v>
      </c>
    </row>
    <row r="19" spans="2:15">
      <c r="B19" t="s">
        <v>1003</v>
      </c>
      <c r="C19" t="s">
        <v>828</v>
      </c>
      <c r="D19" t="s">
        <v>832</v>
      </c>
      <c r="E19" t="s">
        <v>833</v>
      </c>
      <c r="F19" t="s">
        <v>152</v>
      </c>
      <c r="G19" s="78">
        <v>1.53</v>
      </c>
      <c r="H19" t="s">
        <v>108</v>
      </c>
      <c r="I19" s="78">
        <v>5</v>
      </c>
      <c r="J19" s="78">
        <v>2.95</v>
      </c>
      <c r="K19" s="78">
        <v>450000</v>
      </c>
      <c r="L19" s="78">
        <v>103.23</v>
      </c>
      <c r="M19" s="78">
        <v>464.53500000000003</v>
      </c>
      <c r="N19" s="78">
        <v>2.71</v>
      </c>
      <c r="O19" s="78">
        <v>0.22</v>
      </c>
    </row>
    <row r="20" spans="2:15">
      <c r="B20" t="s">
        <v>1004</v>
      </c>
      <c r="C20" t="s">
        <v>830</v>
      </c>
      <c r="D20" t="s">
        <v>836</v>
      </c>
      <c r="E20" t="s">
        <v>835</v>
      </c>
      <c r="F20" t="s">
        <v>151</v>
      </c>
      <c r="G20" s="78">
        <v>5.46</v>
      </c>
      <c r="H20" t="s">
        <v>108</v>
      </c>
      <c r="I20" s="78">
        <v>5.15</v>
      </c>
      <c r="J20" s="78">
        <v>2.36</v>
      </c>
      <c r="K20" s="78">
        <v>1032256.95</v>
      </c>
      <c r="L20" s="78">
        <v>116.6</v>
      </c>
      <c r="M20" s="78">
        <v>1203.6116036999999</v>
      </c>
      <c r="N20" s="78">
        <v>7.01</v>
      </c>
      <c r="O20" s="78">
        <v>0.56999999999999995</v>
      </c>
    </row>
    <row r="21" spans="2:15">
      <c r="B21" t="s">
        <v>1005</v>
      </c>
      <c r="C21" t="s">
        <v>830</v>
      </c>
      <c r="D21" t="s">
        <v>834</v>
      </c>
      <c r="E21" t="s">
        <v>835</v>
      </c>
      <c r="F21" t="s">
        <v>151</v>
      </c>
      <c r="G21" s="78">
        <v>5.95</v>
      </c>
      <c r="H21" t="s">
        <v>108</v>
      </c>
      <c r="I21" s="78">
        <v>2.75</v>
      </c>
      <c r="J21" s="78">
        <v>3.87</v>
      </c>
      <c r="K21" s="78">
        <v>292097.28999999998</v>
      </c>
      <c r="L21" s="78">
        <v>101.15</v>
      </c>
      <c r="M21" s="78">
        <v>295.45640883499999</v>
      </c>
      <c r="N21" s="78">
        <v>1.72</v>
      </c>
      <c r="O21" s="78">
        <v>0.14000000000000001</v>
      </c>
    </row>
    <row r="22" spans="2:15">
      <c r="B22" t="s">
        <v>1006</v>
      </c>
      <c r="C22" t="s">
        <v>828</v>
      </c>
      <c r="D22" t="s">
        <v>837</v>
      </c>
      <c r="E22" t="s">
        <v>359</v>
      </c>
      <c r="F22" t="s">
        <v>152</v>
      </c>
      <c r="G22" s="78">
        <v>0.65</v>
      </c>
      <c r="H22" t="s">
        <v>108</v>
      </c>
      <c r="I22" s="78">
        <v>3.85</v>
      </c>
      <c r="J22" s="78">
        <v>4.18</v>
      </c>
      <c r="K22" s="78">
        <v>479922.12</v>
      </c>
      <c r="L22" s="78">
        <v>99.87</v>
      </c>
      <c r="M22" s="78">
        <v>479.29822124399999</v>
      </c>
      <c r="N22" s="78">
        <v>2.79</v>
      </c>
      <c r="O22" s="78">
        <v>0.23</v>
      </c>
    </row>
    <row r="23" spans="2:15">
      <c r="B23" t="s">
        <v>1007</v>
      </c>
      <c r="C23" t="s">
        <v>828</v>
      </c>
      <c r="D23" t="s">
        <v>838</v>
      </c>
      <c r="E23" t="s">
        <v>359</v>
      </c>
      <c r="F23" t="s">
        <v>152</v>
      </c>
      <c r="G23" s="78">
        <v>3.18</v>
      </c>
      <c r="H23" t="s">
        <v>108</v>
      </c>
      <c r="I23" s="78">
        <v>4.55</v>
      </c>
      <c r="J23" s="78">
        <v>3.71</v>
      </c>
      <c r="K23" s="78">
        <v>474678.9</v>
      </c>
      <c r="L23" s="78">
        <v>105.08</v>
      </c>
      <c r="M23" s="78">
        <v>498.79258812</v>
      </c>
      <c r="N23" s="78">
        <v>2.91</v>
      </c>
      <c r="O23" s="78">
        <v>0.24</v>
      </c>
    </row>
    <row r="24" spans="2:15">
      <c r="B24" t="s">
        <v>1008</v>
      </c>
      <c r="C24" t="s">
        <v>828</v>
      </c>
      <c r="D24" t="s">
        <v>839</v>
      </c>
      <c r="E24" t="s">
        <v>302</v>
      </c>
      <c r="F24" t="s">
        <v>151</v>
      </c>
      <c r="G24" s="78">
        <v>2.86</v>
      </c>
      <c r="H24" t="s">
        <v>108</v>
      </c>
      <c r="I24" s="78">
        <v>7.5</v>
      </c>
      <c r="J24" s="78">
        <v>3.78</v>
      </c>
      <c r="K24" s="78">
        <v>147694.62</v>
      </c>
      <c r="L24" s="78">
        <v>112.27</v>
      </c>
      <c r="M24" s="78">
        <v>165.81674987400001</v>
      </c>
      <c r="N24" s="78">
        <v>0.97</v>
      </c>
      <c r="O24" s="78">
        <v>0.08</v>
      </c>
    </row>
    <row r="25" spans="2:15">
      <c r="B25" t="s">
        <v>1009</v>
      </c>
      <c r="C25" t="s">
        <v>828</v>
      </c>
      <c r="D25" t="s">
        <v>840</v>
      </c>
      <c r="E25" t="s">
        <v>403</v>
      </c>
      <c r="F25" t="s">
        <v>152</v>
      </c>
      <c r="G25" s="78">
        <v>2.52</v>
      </c>
      <c r="H25" t="s">
        <v>108</v>
      </c>
      <c r="I25" s="78">
        <v>5.25</v>
      </c>
      <c r="J25" s="78">
        <v>2.2200000000000002</v>
      </c>
      <c r="K25" s="78">
        <v>1407172</v>
      </c>
      <c r="L25" s="78">
        <v>99.57</v>
      </c>
      <c r="M25" s="78">
        <v>1401.1211604</v>
      </c>
      <c r="N25" s="78">
        <v>8.17</v>
      </c>
      <c r="O25" s="78">
        <v>0.67</v>
      </c>
    </row>
    <row r="26" spans="2:15">
      <c r="B26" t="s">
        <v>1010</v>
      </c>
      <c r="C26" t="s">
        <v>828</v>
      </c>
      <c r="D26" t="s">
        <v>843</v>
      </c>
      <c r="E26" t="s">
        <v>194</v>
      </c>
      <c r="F26" t="s">
        <v>195</v>
      </c>
      <c r="G26" s="78">
        <v>0.87</v>
      </c>
      <c r="H26" t="s">
        <v>108</v>
      </c>
      <c r="I26" s="78">
        <v>7.5</v>
      </c>
      <c r="J26" s="78">
        <v>-0.43</v>
      </c>
      <c r="K26" s="78">
        <v>56893</v>
      </c>
      <c r="L26" s="78">
        <v>110.62</v>
      </c>
      <c r="M26" s="78">
        <v>62.935036599999997</v>
      </c>
      <c r="N26" s="78">
        <v>0.37</v>
      </c>
      <c r="O26" s="78">
        <v>0.03</v>
      </c>
    </row>
    <row r="27" spans="2:15">
      <c r="B27" t="s">
        <v>1011</v>
      </c>
      <c r="C27" t="s">
        <v>830</v>
      </c>
      <c r="D27" t="s">
        <v>842</v>
      </c>
      <c r="E27" t="s">
        <v>194</v>
      </c>
      <c r="F27" t="s">
        <v>195</v>
      </c>
      <c r="G27" s="78">
        <v>2.37</v>
      </c>
      <c r="H27" t="s">
        <v>108</v>
      </c>
      <c r="I27" s="78">
        <v>5.5</v>
      </c>
      <c r="J27" s="78">
        <v>4.74</v>
      </c>
      <c r="K27" s="78">
        <v>114896</v>
      </c>
      <c r="L27" s="78">
        <v>101.11</v>
      </c>
      <c r="M27" s="78">
        <v>116.1713456</v>
      </c>
      <c r="N27" s="78">
        <v>0.68</v>
      </c>
      <c r="O27" s="78">
        <v>0.06</v>
      </c>
    </row>
    <row r="28" spans="2:15">
      <c r="B28" t="s">
        <v>1012</v>
      </c>
      <c r="C28" t="s">
        <v>830</v>
      </c>
      <c r="D28" t="s">
        <v>844</v>
      </c>
      <c r="E28" t="s">
        <v>194</v>
      </c>
      <c r="F28" t="s">
        <v>195</v>
      </c>
      <c r="G28" s="78">
        <v>1.64</v>
      </c>
      <c r="H28" t="s">
        <v>108</v>
      </c>
      <c r="I28" s="78">
        <v>6.45</v>
      </c>
      <c r="J28" s="78">
        <v>2.4</v>
      </c>
      <c r="K28" s="78">
        <v>82725</v>
      </c>
      <c r="L28" s="78">
        <v>106.24</v>
      </c>
      <c r="M28" s="78">
        <v>87.887039999999999</v>
      </c>
      <c r="N28" s="78">
        <v>0.51</v>
      </c>
      <c r="O28" s="78">
        <v>0.04</v>
      </c>
    </row>
    <row r="29" spans="2:15">
      <c r="B29" t="s">
        <v>1013</v>
      </c>
      <c r="C29" t="s">
        <v>828</v>
      </c>
      <c r="D29" t="s">
        <v>841</v>
      </c>
      <c r="E29" t="s">
        <v>194</v>
      </c>
      <c r="F29" t="s">
        <v>195</v>
      </c>
      <c r="G29" s="78">
        <v>3.23</v>
      </c>
      <c r="H29" t="s">
        <v>108</v>
      </c>
      <c r="I29" s="78">
        <v>5</v>
      </c>
      <c r="J29" s="78">
        <v>3.76</v>
      </c>
      <c r="K29" s="78">
        <v>165300</v>
      </c>
      <c r="L29" s="78">
        <v>104.92</v>
      </c>
      <c r="M29" s="78">
        <v>173.43276</v>
      </c>
      <c r="N29" s="78">
        <v>1.01</v>
      </c>
      <c r="O29" s="78">
        <v>0.08</v>
      </c>
    </row>
    <row r="30" spans="2:15">
      <c r="B30" s="79" t="s">
        <v>846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849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847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848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850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853</v>
      </c>
      <c r="G35" s="80">
        <v>4.95</v>
      </c>
      <c r="J35" s="80">
        <v>2.85</v>
      </c>
      <c r="K35" s="80">
        <v>5059200</v>
      </c>
      <c r="M35" s="80">
        <v>5494.6886400000003</v>
      </c>
      <c r="N35" s="80">
        <v>32.020000000000003</v>
      </c>
      <c r="O35" s="80">
        <v>2.61</v>
      </c>
    </row>
    <row r="36" spans="2:15">
      <c r="B36" t="s">
        <v>1014</v>
      </c>
      <c r="C36" t="s">
        <v>828</v>
      </c>
      <c r="D36" t="s">
        <v>851</v>
      </c>
      <c r="E36" t="s">
        <v>266</v>
      </c>
      <c r="F36" t="s">
        <v>151</v>
      </c>
      <c r="G36" s="78">
        <v>5.76</v>
      </c>
      <c r="H36" t="s">
        <v>108</v>
      </c>
      <c r="I36" s="78">
        <v>4.74</v>
      </c>
      <c r="J36" s="78">
        <v>3.26</v>
      </c>
      <c r="K36" s="78">
        <v>3667200</v>
      </c>
      <c r="L36" s="78">
        <v>109.37</v>
      </c>
      <c r="M36" s="78">
        <v>4010.81664</v>
      </c>
      <c r="N36" s="78">
        <v>23.37</v>
      </c>
      <c r="O36" s="78">
        <v>1.91</v>
      </c>
    </row>
    <row r="37" spans="2:15">
      <c r="B37" t="s">
        <v>1015</v>
      </c>
      <c r="C37" t="s">
        <v>828</v>
      </c>
      <c r="D37" t="s">
        <v>852</v>
      </c>
      <c r="E37" t="s">
        <v>292</v>
      </c>
      <c r="F37" t="s">
        <v>151</v>
      </c>
      <c r="G37" s="78">
        <v>2.75</v>
      </c>
      <c r="H37" t="s">
        <v>108</v>
      </c>
      <c r="I37" s="78">
        <v>3.4</v>
      </c>
      <c r="J37" s="78">
        <v>1.75</v>
      </c>
      <c r="K37" s="78">
        <v>1392000</v>
      </c>
      <c r="L37" s="78">
        <v>106.6</v>
      </c>
      <c r="M37" s="78">
        <v>1483.8720000000001</v>
      </c>
      <c r="N37" s="78">
        <v>8.65</v>
      </c>
      <c r="O37" s="78">
        <v>0.71</v>
      </c>
    </row>
    <row r="39" spans="2:15">
      <c r="B39" s="79" t="s">
        <v>945</v>
      </c>
      <c r="G39" s="80">
        <v>3.41</v>
      </c>
      <c r="J39" s="80">
        <v>5.66</v>
      </c>
      <c r="K39" s="80">
        <v>860479.8</v>
      </c>
      <c r="M39" s="80">
        <v>3418.3657856741279</v>
      </c>
      <c r="N39" s="80">
        <v>19.920000000000002</v>
      </c>
      <c r="O39" s="80">
        <v>1.63</v>
      </c>
    </row>
    <row r="40" spans="2:15">
      <c r="B40" s="79" t="s">
        <v>855</v>
      </c>
      <c r="G40" s="80">
        <v>3.48</v>
      </c>
      <c r="J40" s="80">
        <v>6.74</v>
      </c>
      <c r="K40" s="80">
        <v>268000</v>
      </c>
      <c r="M40" s="80">
        <v>1060.6900247999999</v>
      </c>
      <c r="N40" s="80">
        <v>6.18</v>
      </c>
      <c r="O40" s="80">
        <v>0.5</v>
      </c>
    </row>
    <row r="41" spans="2:15">
      <c r="B41" t="s">
        <v>1016</v>
      </c>
      <c r="C41" t="s">
        <v>830</v>
      </c>
      <c r="D41" t="s">
        <v>854</v>
      </c>
      <c r="E41" t="s">
        <v>194</v>
      </c>
      <c r="F41" t="s">
        <v>195</v>
      </c>
      <c r="G41" s="78">
        <v>3.48</v>
      </c>
      <c r="H41" t="s">
        <v>112</v>
      </c>
      <c r="I41" s="78">
        <v>5.6</v>
      </c>
      <c r="J41" s="78">
        <v>6.74</v>
      </c>
      <c r="K41" s="78">
        <v>268000</v>
      </c>
      <c r="L41" s="78">
        <v>101.43</v>
      </c>
      <c r="M41" s="78">
        <v>1060.6900247999999</v>
      </c>
      <c r="N41" s="78">
        <v>6.18</v>
      </c>
      <c r="O41" s="78">
        <v>0.5</v>
      </c>
    </row>
    <row r="42" spans="2:15">
      <c r="B42" s="79" t="s">
        <v>827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194</v>
      </c>
      <c r="D43" t="s">
        <v>194</v>
      </c>
      <c r="E43" t="s">
        <v>194</v>
      </c>
      <c r="G43" s="78">
        <v>0</v>
      </c>
      <c r="H43" t="s">
        <v>194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845</v>
      </c>
      <c r="G44" s="80">
        <v>3.26</v>
      </c>
      <c r="J44" s="80">
        <v>4.3499999999999996</v>
      </c>
      <c r="K44" s="80">
        <v>517939.8</v>
      </c>
      <c r="M44" s="80">
        <v>2053.9363913481602</v>
      </c>
      <c r="N44" s="80">
        <v>11.97</v>
      </c>
      <c r="O44" s="80">
        <v>0.98</v>
      </c>
    </row>
    <row r="45" spans="2:15">
      <c r="B45" t="s">
        <v>1017</v>
      </c>
      <c r="C45" t="s">
        <v>830</v>
      </c>
      <c r="D45" t="s">
        <v>856</v>
      </c>
      <c r="E45" t="s">
        <v>342</v>
      </c>
      <c r="F45" t="s">
        <v>151</v>
      </c>
      <c r="G45" s="78">
        <v>3.85</v>
      </c>
      <c r="H45" t="s">
        <v>112</v>
      </c>
      <c r="I45" s="78">
        <v>4.6100000000000003</v>
      </c>
      <c r="J45" s="78">
        <v>4.71</v>
      </c>
      <c r="K45" s="78">
        <v>301939.8</v>
      </c>
      <c r="L45" s="78">
        <v>102.96</v>
      </c>
      <c r="M45" s="78">
        <v>1213.04290494816</v>
      </c>
      <c r="N45" s="78">
        <v>7.07</v>
      </c>
      <c r="O45" s="78">
        <v>0.57999999999999996</v>
      </c>
    </row>
    <row r="46" spans="2:15">
      <c r="B46" t="s">
        <v>1018</v>
      </c>
      <c r="C46" t="s">
        <v>830</v>
      </c>
      <c r="D46" t="s">
        <v>857</v>
      </c>
      <c r="E46" t="s">
        <v>194</v>
      </c>
      <c r="F46" t="s">
        <v>195</v>
      </c>
      <c r="G46" s="78">
        <v>2.42</v>
      </c>
      <c r="H46" t="s">
        <v>112</v>
      </c>
      <c r="I46" s="78">
        <v>2.64</v>
      </c>
      <c r="J46" s="78">
        <v>3.82</v>
      </c>
      <c r="K46" s="78">
        <v>216000</v>
      </c>
      <c r="L46" s="78">
        <v>99.77</v>
      </c>
      <c r="M46" s="78">
        <v>840.89348640000003</v>
      </c>
      <c r="N46" s="78">
        <v>4.9000000000000004</v>
      </c>
      <c r="O46" s="78">
        <v>0.4</v>
      </c>
    </row>
    <row r="47" spans="2:15">
      <c r="B47" s="79" t="s">
        <v>853</v>
      </c>
      <c r="G47" s="80">
        <v>4.18</v>
      </c>
      <c r="J47" s="80">
        <v>10.78</v>
      </c>
      <c r="K47" s="80">
        <v>74540</v>
      </c>
      <c r="M47" s="80">
        <v>303.73936952596802</v>
      </c>
      <c r="N47" s="80">
        <v>1.77</v>
      </c>
      <c r="O47" s="80">
        <v>0.14000000000000001</v>
      </c>
    </row>
    <row r="48" spans="2:15">
      <c r="B48" t="s">
        <v>1019</v>
      </c>
      <c r="C48" t="s">
        <v>828</v>
      </c>
      <c r="D48" t="s">
        <v>858</v>
      </c>
      <c r="E48" t="s">
        <v>194</v>
      </c>
      <c r="F48" t="s">
        <v>195</v>
      </c>
      <c r="G48" s="78">
        <v>3.48</v>
      </c>
      <c r="H48" t="s">
        <v>116</v>
      </c>
      <c r="I48" s="78">
        <v>17.2</v>
      </c>
      <c r="J48" s="78">
        <v>18.72</v>
      </c>
      <c r="K48" s="78">
        <v>19600</v>
      </c>
      <c r="L48" s="78">
        <v>94.117000000000004</v>
      </c>
      <c r="M48" s="78">
        <v>78.340430817599994</v>
      </c>
      <c r="N48" s="78">
        <v>0.46</v>
      </c>
      <c r="O48" s="78">
        <v>0.04</v>
      </c>
    </row>
    <row r="49" spans="2:15">
      <c r="B49" t="s">
        <v>1020</v>
      </c>
      <c r="C49" t="s">
        <v>828</v>
      </c>
      <c r="D49" t="s">
        <v>859</v>
      </c>
      <c r="E49" t="s">
        <v>194</v>
      </c>
      <c r="F49" t="s">
        <v>195</v>
      </c>
      <c r="G49" s="78">
        <v>4.42</v>
      </c>
      <c r="H49" t="s">
        <v>116</v>
      </c>
      <c r="I49" s="78">
        <v>7</v>
      </c>
      <c r="J49" s="78">
        <v>8.02</v>
      </c>
      <c r="K49" s="78">
        <v>54940</v>
      </c>
      <c r="L49" s="78">
        <v>96.605400000000003</v>
      </c>
      <c r="M49" s="78">
        <v>225.39893870836801</v>
      </c>
      <c r="N49" s="78">
        <v>1.31</v>
      </c>
      <c r="O49" s="78">
        <v>0.11</v>
      </c>
    </row>
    <row r="50" spans="2:15">
      <c r="B50"/>
      <c r="C50"/>
      <c r="D50"/>
      <c r="E50"/>
      <c r="F50"/>
      <c r="G50" s="78"/>
      <c r="H50"/>
      <c r="I50" s="78"/>
      <c r="J50" s="78"/>
      <c r="K50" s="78"/>
      <c r="L50" s="78"/>
      <c r="M50" s="78"/>
      <c r="N50" s="78"/>
      <c r="O50" s="78"/>
    </row>
    <row r="51" spans="2:15">
      <c r="B51" t="s">
        <v>215</v>
      </c>
    </row>
    <row r="52" spans="2:15">
      <c r="B52" s="141" t="s">
        <v>927</v>
      </c>
    </row>
  </sheetData>
  <mergeCells count="1">
    <mergeCell ref="B7:O7"/>
  </mergeCells>
  <dataValidations count="1">
    <dataValidation allowBlank="1" showInputMessage="1" showErrorMessage="1" sqref="A1:XFD37 A39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zoomScale="80" zoomScaleNormal="80" workbookViewId="0">
      <selection activeCell="H27" sqref="H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171" t="s">
        <v>186</v>
      </c>
    </row>
    <row r="2" spans="2:64">
      <c r="B2" s="2" t="s">
        <v>1</v>
      </c>
      <c r="C2" s="171" t="s">
        <v>925</v>
      </c>
    </row>
    <row r="3" spans="2:64">
      <c r="B3" s="2" t="s">
        <v>2</v>
      </c>
      <c r="C3" s="171" t="s">
        <v>926</v>
      </c>
    </row>
    <row r="4" spans="2:64">
      <c r="B4" s="2" t="s">
        <v>3</v>
      </c>
      <c r="C4" s="171" t="s">
        <v>187</v>
      </c>
    </row>
    <row r="5" spans="2:64">
      <c r="B5" s="2"/>
    </row>
    <row r="7" spans="2:64" ht="26.25" customHeight="1">
      <c r="B7" s="186" t="s">
        <v>155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156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928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7">
        <v>1.68</v>
      </c>
      <c r="H11" s="7"/>
      <c r="I11" s="7"/>
      <c r="J11" s="77">
        <v>1.37</v>
      </c>
      <c r="K11" s="77">
        <v>3301000</v>
      </c>
      <c r="L11" s="7"/>
      <c r="M11" s="77">
        <v>3255.4461999999999</v>
      </c>
      <c r="N11" s="77">
        <v>100</v>
      </c>
      <c r="O11" s="77">
        <v>1.55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210</v>
      </c>
      <c r="G12" s="80">
        <v>1.68</v>
      </c>
      <c r="J12" s="80">
        <v>1.37</v>
      </c>
      <c r="K12" s="80">
        <v>3301000</v>
      </c>
      <c r="M12" s="80">
        <v>3255.4461999999999</v>
      </c>
      <c r="N12" s="80">
        <v>100</v>
      </c>
      <c r="O12" s="80">
        <v>1.55</v>
      </c>
    </row>
    <row r="13" spans="2:64">
      <c r="B13" s="79" t="s">
        <v>593</v>
      </c>
      <c r="G13" s="80">
        <v>1.68</v>
      </c>
      <c r="J13" s="80">
        <v>1.37</v>
      </c>
      <c r="K13" s="80">
        <v>3301000</v>
      </c>
      <c r="M13" s="80">
        <v>3255.4461999999999</v>
      </c>
      <c r="N13" s="80">
        <v>100</v>
      </c>
      <c r="O13" s="80">
        <v>1.55</v>
      </c>
    </row>
    <row r="14" spans="2:64">
      <c r="B14" t="s">
        <v>860</v>
      </c>
      <c r="C14" t="s">
        <v>861</v>
      </c>
      <c r="D14" t="s">
        <v>193</v>
      </c>
      <c r="E14" t="s">
        <v>209</v>
      </c>
      <c r="F14" t="s">
        <v>151</v>
      </c>
      <c r="G14" s="78">
        <v>1.68</v>
      </c>
      <c r="H14" t="s">
        <v>108</v>
      </c>
      <c r="I14" s="78">
        <v>0.45</v>
      </c>
      <c r="J14" s="78">
        <v>1.37</v>
      </c>
      <c r="K14" s="78">
        <v>3301000</v>
      </c>
      <c r="L14" s="78">
        <v>98.62</v>
      </c>
      <c r="M14" s="78">
        <v>3255.4461999999999</v>
      </c>
      <c r="N14" s="78">
        <v>100</v>
      </c>
      <c r="O14" s="78">
        <v>1.55</v>
      </c>
    </row>
    <row r="15" spans="2:64">
      <c r="B15" s="145" t="s">
        <v>594</v>
      </c>
      <c r="C15" s="142"/>
      <c r="D15" s="142"/>
      <c r="E15" s="142"/>
      <c r="F15" s="142"/>
      <c r="G15" s="146">
        <v>0</v>
      </c>
      <c r="H15" s="142"/>
      <c r="I15" s="142"/>
      <c r="J15" s="146">
        <v>0</v>
      </c>
      <c r="K15" s="146">
        <v>0</v>
      </c>
      <c r="L15" s="142"/>
      <c r="M15" s="146">
        <v>0</v>
      </c>
      <c r="N15" s="146">
        <v>0</v>
      </c>
      <c r="O15" s="146">
        <v>0</v>
      </c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</row>
    <row r="16" spans="2:64">
      <c r="B16" s="145" t="s">
        <v>862</v>
      </c>
      <c r="C16" s="142"/>
      <c r="D16" s="142"/>
      <c r="E16" s="142"/>
      <c r="F16" s="142"/>
      <c r="G16" s="146">
        <v>0</v>
      </c>
      <c r="H16" s="142"/>
      <c r="I16" s="142"/>
      <c r="J16" s="146">
        <v>0</v>
      </c>
      <c r="K16" s="146">
        <v>0</v>
      </c>
      <c r="L16" s="142"/>
      <c r="M16" s="146">
        <v>0</v>
      </c>
      <c r="N16" s="146">
        <v>0</v>
      </c>
      <c r="O16" s="146">
        <v>0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</row>
    <row r="17" spans="2:64">
      <c r="B17" s="145" t="s">
        <v>863</v>
      </c>
      <c r="C17" s="142"/>
      <c r="D17" s="142"/>
      <c r="E17" s="142"/>
      <c r="F17" s="142"/>
      <c r="G17" s="146">
        <v>0</v>
      </c>
      <c r="H17" s="142"/>
      <c r="I17" s="142"/>
      <c r="J17" s="146">
        <v>0</v>
      </c>
      <c r="K17" s="146">
        <v>0</v>
      </c>
      <c r="L17" s="142"/>
      <c r="M17" s="146">
        <v>0</v>
      </c>
      <c r="N17" s="146">
        <v>0</v>
      </c>
      <c r="O17" s="146">
        <v>0</v>
      </c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</row>
    <row r="18" spans="2:64">
      <c r="B18" s="145" t="s">
        <v>330</v>
      </c>
      <c r="C18" s="142"/>
      <c r="D18" s="142"/>
      <c r="E18" s="142"/>
      <c r="F18" s="142"/>
      <c r="G18" s="146">
        <v>0</v>
      </c>
      <c r="H18" s="142"/>
      <c r="I18" s="142"/>
      <c r="J18" s="146">
        <v>0</v>
      </c>
      <c r="K18" s="146">
        <v>0</v>
      </c>
      <c r="L18" s="142"/>
      <c r="M18" s="146">
        <v>0</v>
      </c>
      <c r="N18" s="146">
        <v>0</v>
      </c>
      <c r="O18" s="146">
        <v>0</v>
      </c>
    </row>
    <row r="19" spans="2:64">
      <c r="B19" s="142"/>
      <c r="C19" s="142"/>
      <c r="D19" s="142"/>
      <c r="E19" s="142"/>
      <c r="F19" s="142"/>
      <c r="G19" s="144"/>
      <c r="H19" s="142"/>
      <c r="I19" s="144"/>
      <c r="J19" s="144"/>
      <c r="K19" s="144"/>
      <c r="L19" s="144"/>
      <c r="M19" s="144"/>
      <c r="N19" s="144"/>
      <c r="O19" s="144"/>
    </row>
    <row r="20" spans="2:64">
      <c r="B20" s="145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</row>
    <row r="21" spans="2:64">
      <c r="B21" s="145" t="s">
        <v>214</v>
      </c>
      <c r="C21" s="142"/>
      <c r="D21" s="142"/>
      <c r="E21" s="142"/>
      <c r="F21" s="142"/>
      <c r="G21" s="146">
        <v>0</v>
      </c>
      <c r="H21" s="142"/>
      <c r="I21" s="142"/>
      <c r="J21" s="146">
        <v>0</v>
      </c>
      <c r="K21" s="146">
        <v>0</v>
      </c>
      <c r="L21" s="142"/>
      <c r="M21" s="146">
        <v>0</v>
      </c>
      <c r="N21" s="146">
        <v>0</v>
      </c>
      <c r="O21" s="146">
        <v>0</v>
      </c>
    </row>
    <row r="22" spans="2:64">
      <c r="B22" s="142"/>
      <c r="C22" s="142"/>
      <c r="D22" s="142"/>
      <c r="E22" s="142"/>
      <c r="F22" s="142"/>
      <c r="G22" s="144"/>
      <c r="H22" s="142"/>
      <c r="I22" s="144"/>
      <c r="J22" s="144"/>
      <c r="K22" s="144"/>
      <c r="L22" s="144"/>
      <c r="M22" s="144"/>
      <c r="N22" s="144"/>
      <c r="O22" s="144"/>
    </row>
    <row r="23" spans="2:64">
      <c r="B23" s="143" t="s">
        <v>930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</row>
    <row r="24" spans="2:64">
      <c r="B24" s="143" t="s">
        <v>927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</row>
    <row r="25" spans="2:64">
      <c r="B25" s="79"/>
    </row>
    <row r="26" spans="2:64">
      <c r="B26"/>
      <c r="C26"/>
      <c r="E26"/>
      <c r="G26" s="78"/>
      <c r="H26"/>
      <c r="I26" s="78"/>
      <c r="J26" s="78"/>
      <c r="K26" s="78"/>
      <c r="L26" s="78"/>
      <c r="M26" s="78"/>
      <c r="N26" s="78"/>
      <c r="O26" s="78"/>
    </row>
    <row r="27" spans="2:64">
      <c r="B27" s="79"/>
      <c r="G27" s="80"/>
      <c r="J27" s="80"/>
      <c r="K27" s="80"/>
      <c r="M27" s="80"/>
      <c r="N27" s="80"/>
      <c r="O27" s="80"/>
    </row>
    <row r="29" spans="2:64">
      <c r="B29" s="79"/>
    </row>
    <row r="30" spans="2:64">
      <c r="B30"/>
      <c r="C30"/>
      <c r="E30"/>
      <c r="G30" s="78"/>
      <c r="H30"/>
      <c r="I30" s="78"/>
      <c r="J30" s="78"/>
      <c r="K30" s="78"/>
      <c r="L30" s="78"/>
      <c r="M30" s="78"/>
      <c r="N30" s="78"/>
      <c r="O30" s="78"/>
    </row>
    <row r="31" spans="2:64">
      <c r="B31" s="79"/>
      <c r="G31" s="80"/>
      <c r="J31" s="80"/>
      <c r="K31" s="80"/>
      <c r="M31" s="80"/>
      <c r="N31" s="80"/>
      <c r="O31" s="80"/>
    </row>
    <row r="32" spans="2:64">
      <c r="B32"/>
    </row>
  </sheetData>
  <mergeCells count="1">
    <mergeCell ref="B7:O7"/>
  </mergeCells>
  <dataValidations count="1">
    <dataValidation allowBlank="1" showInputMessage="1" showErrorMessage="1" sqref="A29:XFD1048576 A1:XFD14 A16:XFD27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0"/>
  <sheetViews>
    <sheetView rightToLeft="1" zoomScale="80" zoomScaleNormal="80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171" t="s">
        <v>186</v>
      </c>
    </row>
    <row r="2" spans="2:55">
      <c r="B2" s="2" t="s">
        <v>1</v>
      </c>
      <c r="C2" s="171" t="s">
        <v>925</v>
      </c>
      <c r="E2" s="16" t="s">
        <v>883</v>
      </c>
    </row>
    <row r="3" spans="2:55">
      <c r="B3" s="2" t="s">
        <v>2</v>
      </c>
      <c r="C3" s="171" t="s">
        <v>926</v>
      </c>
    </row>
    <row r="4" spans="2:55">
      <c r="B4" s="2" t="s">
        <v>3</v>
      </c>
      <c r="C4" s="171" t="s">
        <v>187</v>
      </c>
    </row>
    <row r="5" spans="2:55">
      <c r="B5" s="2"/>
    </row>
    <row r="7" spans="2:55" ht="26.25" customHeight="1">
      <c r="B7" s="186" t="s">
        <v>158</v>
      </c>
      <c r="C7" s="187"/>
      <c r="D7" s="187"/>
      <c r="E7" s="187"/>
      <c r="F7" s="187"/>
      <c r="G7" s="187"/>
      <c r="H7" s="187"/>
      <c r="I7" s="188"/>
    </row>
    <row r="8" spans="2:55" s="19" customFormat="1" ht="63">
      <c r="B8" s="50" t="s">
        <v>102</v>
      </c>
      <c r="C8" s="54" t="s">
        <v>159</v>
      </c>
      <c r="D8" s="54" t="s">
        <v>160</v>
      </c>
      <c r="E8" s="54" t="s">
        <v>161</v>
      </c>
      <c r="F8" s="54" t="s">
        <v>54</v>
      </c>
      <c r="G8" s="54" t="s">
        <v>162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1.87</v>
      </c>
      <c r="F11" s="7"/>
      <c r="G11" s="77">
        <v>1853.701957974024</v>
      </c>
      <c r="H11" s="77">
        <v>100</v>
      </c>
      <c r="I11" s="77">
        <v>0.88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210</v>
      </c>
      <c r="E12" s="80">
        <v>1.89</v>
      </c>
      <c r="F12" s="19"/>
      <c r="G12" s="80">
        <v>335.1646695</v>
      </c>
      <c r="H12" s="80">
        <v>18.079999999999998</v>
      </c>
      <c r="I12" s="80">
        <v>0.16</v>
      </c>
    </row>
    <row r="13" spans="2:55">
      <c r="B13" s="79" t="s">
        <v>865</v>
      </c>
      <c r="E13" s="80">
        <v>1.89</v>
      </c>
      <c r="F13" s="19"/>
      <c r="G13" s="80">
        <v>335.1646695</v>
      </c>
      <c r="H13" s="80">
        <v>18.079999999999998</v>
      </c>
      <c r="I13" s="80">
        <v>0.16</v>
      </c>
    </row>
    <row r="14" spans="2:55">
      <c r="B14" t="s">
        <v>864</v>
      </c>
      <c r="C14" s="81">
        <v>42157</v>
      </c>
      <c r="D14" t="s">
        <v>265</v>
      </c>
      <c r="E14" s="78">
        <v>1.89</v>
      </c>
      <c r="F14" t="s">
        <v>108</v>
      </c>
      <c r="G14" s="78">
        <v>335.1646695</v>
      </c>
      <c r="H14" s="78">
        <v>18.079999999999998</v>
      </c>
      <c r="I14" s="78">
        <v>0.16</v>
      </c>
    </row>
    <row r="15" spans="2:55">
      <c r="B15" s="79" t="s">
        <v>866</v>
      </c>
      <c r="E15" s="80">
        <v>0</v>
      </c>
      <c r="F15" s="19"/>
      <c r="G15" s="80">
        <v>0</v>
      </c>
      <c r="H15" s="80">
        <v>0</v>
      </c>
      <c r="I15" s="80">
        <v>0</v>
      </c>
    </row>
    <row r="17" spans="2:9">
      <c r="B17" s="79" t="s">
        <v>214</v>
      </c>
      <c r="E17" s="80">
        <v>1.86</v>
      </c>
      <c r="F17" s="19"/>
      <c r="G17" s="80">
        <v>1518.5372884740241</v>
      </c>
      <c r="H17" s="80">
        <v>81.92</v>
      </c>
      <c r="I17" s="80">
        <v>0.72</v>
      </c>
    </row>
    <row r="18" spans="2:9">
      <c r="B18" s="79" t="s">
        <v>865</v>
      </c>
      <c r="E18" s="80">
        <v>1.86</v>
      </c>
      <c r="F18" s="19"/>
      <c r="G18" s="80">
        <v>1518.5372884740241</v>
      </c>
      <c r="H18" s="80">
        <v>81.92</v>
      </c>
      <c r="I18" s="80">
        <v>0.72</v>
      </c>
    </row>
    <row r="19" spans="2:9">
      <c r="B19" t="s">
        <v>867</v>
      </c>
      <c r="C19" s="81">
        <v>42004</v>
      </c>
      <c r="D19" t="s">
        <v>370</v>
      </c>
      <c r="E19" s="78">
        <v>2.4500000000000002</v>
      </c>
      <c r="F19" t="s">
        <v>116</v>
      </c>
      <c r="G19" s="78">
        <v>194.6465061984</v>
      </c>
      <c r="H19" s="78">
        <v>10.5</v>
      </c>
      <c r="I19" s="78">
        <v>0.09</v>
      </c>
    </row>
    <row r="20" spans="2:9">
      <c r="B20" t="s">
        <v>868</v>
      </c>
      <c r="C20" s="81">
        <v>42004</v>
      </c>
      <c r="D20" t="s">
        <v>370</v>
      </c>
      <c r="E20" s="78">
        <v>0.89</v>
      </c>
      <c r="F20" t="s">
        <v>116</v>
      </c>
      <c r="G20" s="78">
        <v>127.8377596584</v>
      </c>
      <c r="H20" s="78">
        <v>6.9</v>
      </c>
      <c r="I20" s="78">
        <v>0.06</v>
      </c>
    </row>
    <row r="21" spans="2:9">
      <c r="B21" t="s">
        <v>869</v>
      </c>
      <c r="C21" s="81">
        <v>42155</v>
      </c>
      <c r="D21" t="s">
        <v>370</v>
      </c>
      <c r="E21" s="78">
        <v>1.89</v>
      </c>
      <c r="F21" t="s">
        <v>116</v>
      </c>
      <c r="G21" s="78">
        <v>787.74443661722398</v>
      </c>
      <c r="H21" s="78">
        <v>42.5</v>
      </c>
      <c r="I21" s="78">
        <v>0.37</v>
      </c>
    </row>
    <row r="22" spans="2:9">
      <c r="B22" t="s">
        <v>870</v>
      </c>
      <c r="C22" s="81">
        <v>42180</v>
      </c>
      <c r="D22" t="s">
        <v>370</v>
      </c>
      <c r="E22" s="78">
        <v>1.84</v>
      </c>
      <c r="F22" t="s">
        <v>116</v>
      </c>
      <c r="G22" s="78">
        <v>408.30858599999999</v>
      </c>
      <c r="H22" s="78">
        <v>22.03</v>
      </c>
      <c r="I22" s="78">
        <v>0.19</v>
      </c>
    </row>
    <row r="23" spans="2:9">
      <c r="B23" s="79" t="s">
        <v>866</v>
      </c>
      <c r="E23" s="80">
        <v>0</v>
      </c>
      <c r="F23" s="19"/>
      <c r="G23" s="80">
        <v>0</v>
      </c>
      <c r="H23" s="80">
        <v>0</v>
      </c>
      <c r="I23" s="80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</sheetData>
  <mergeCells count="1">
    <mergeCell ref="B7:I7"/>
  </mergeCells>
  <dataValidations count="1">
    <dataValidation allowBlank="1" showInputMessage="1" showErrorMessage="1" sqref="A1:XFD15 A25:XFD1048576 A17:XFD2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zoomScale="80" zoomScaleNormal="80" workbookViewId="0">
      <selection activeCell="I30" sqref="I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186</v>
      </c>
    </row>
    <row r="2" spans="2:60">
      <c r="B2" s="2" t="s">
        <v>1</v>
      </c>
      <c r="C2" s="2" t="s">
        <v>925</v>
      </c>
    </row>
    <row r="3" spans="2:60">
      <c r="B3" s="2" t="s">
        <v>2</v>
      </c>
      <c r="C3" s="2" t="s">
        <v>926</v>
      </c>
    </row>
    <row r="4" spans="2:60">
      <c r="B4" s="2" t="s">
        <v>3</v>
      </c>
      <c r="C4" s="2" t="s">
        <v>187</v>
      </c>
    </row>
    <row r="5" spans="2:60">
      <c r="B5" s="2"/>
      <c r="C5" s="2"/>
    </row>
    <row r="7" spans="2:60" ht="26.25" customHeight="1">
      <c r="B7" s="186" t="s">
        <v>165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150" t="s">
        <v>210</v>
      </c>
      <c r="C12" s="147"/>
      <c r="D12" s="148"/>
      <c r="E12" s="148"/>
      <c r="F12" s="148"/>
      <c r="G12" s="148"/>
      <c r="H12" s="151">
        <v>0</v>
      </c>
      <c r="I12" s="151">
        <v>0</v>
      </c>
      <c r="J12" s="151">
        <v>0</v>
      </c>
      <c r="K12" s="151">
        <v>0</v>
      </c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</row>
    <row r="13" spans="2:60">
      <c r="B13" s="147"/>
      <c r="C13" s="147"/>
      <c r="D13" s="147"/>
      <c r="E13" s="148"/>
      <c r="F13" s="149"/>
      <c r="G13" s="147"/>
      <c r="H13" s="149"/>
      <c r="I13" s="149"/>
      <c r="J13" s="149"/>
      <c r="K13" s="149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</row>
    <row r="14" spans="2:60">
      <c r="B14" s="150" t="s">
        <v>214</v>
      </c>
      <c r="C14" s="147"/>
      <c r="D14" s="148"/>
      <c r="E14" s="148"/>
      <c r="F14" s="148"/>
      <c r="G14" s="148"/>
      <c r="H14" s="151">
        <v>0</v>
      </c>
      <c r="I14" s="151">
        <v>0</v>
      </c>
      <c r="J14" s="151">
        <v>0</v>
      </c>
      <c r="K14" s="151">
        <v>0</v>
      </c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8"/>
      <c r="G597" s="58"/>
    </row>
    <row r="598" spans="4:8">
      <c r="E598" s="58"/>
      <c r="G598" s="58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zoomScale="80" zoomScaleNormal="80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171" t="s">
        <v>186</v>
      </c>
    </row>
    <row r="2" spans="2:60">
      <c r="B2" s="2" t="s">
        <v>1</v>
      </c>
      <c r="C2" s="171" t="s">
        <v>925</v>
      </c>
    </row>
    <row r="3" spans="2:60">
      <c r="B3" s="2" t="s">
        <v>2</v>
      </c>
      <c r="C3" s="171" t="s">
        <v>926</v>
      </c>
    </row>
    <row r="4" spans="2:60">
      <c r="B4" s="2" t="s">
        <v>3</v>
      </c>
      <c r="C4" s="171" t="s">
        <v>187</v>
      </c>
    </row>
    <row r="5" spans="2:60">
      <c r="B5" s="2"/>
    </row>
    <row r="7" spans="2:60" ht="26.25" customHeight="1">
      <c r="B7" s="186" t="s">
        <v>170</v>
      </c>
      <c r="C7" s="187"/>
      <c r="D7" s="187"/>
      <c r="E7" s="187"/>
      <c r="F7" s="187"/>
      <c r="G7" s="187"/>
      <c r="H7" s="187"/>
      <c r="I7" s="187"/>
      <c r="J7" s="187"/>
      <c r="K7" s="188"/>
    </row>
    <row r="8" spans="2:60" s="19" customFormat="1" ht="63">
      <c r="B8" s="50" t="s">
        <v>102</v>
      </c>
      <c r="C8" s="55" t="s">
        <v>171</v>
      </c>
      <c r="D8" s="55" t="s">
        <v>52</v>
      </c>
      <c r="E8" s="55" t="s">
        <v>166</v>
      </c>
      <c r="F8" s="55" t="s">
        <v>167</v>
      </c>
      <c r="G8" s="55" t="s">
        <v>54</v>
      </c>
      <c r="H8" s="55" t="s">
        <v>168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7">
        <v>0</v>
      </c>
      <c r="I11" s="77">
        <v>281.06020000000001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210</v>
      </c>
      <c r="D12" s="19"/>
      <c r="E12" s="19"/>
      <c r="F12" s="19"/>
      <c r="G12" s="19"/>
      <c r="H12" s="80">
        <v>0</v>
      </c>
      <c r="I12" s="80">
        <v>278.13370000000003</v>
      </c>
      <c r="J12" s="80">
        <v>98.96</v>
      </c>
      <c r="K12" s="80">
        <v>0.13</v>
      </c>
    </row>
    <row r="13" spans="2:60">
      <c r="B13" t="s">
        <v>872</v>
      </c>
      <c r="C13" t="s">
        <v>873</v>
      </c>
      <c r="D13" t="s">
        <v>194</v>
      </c>
      <c r="E13" t="s">
        <v>195</v>
      </c>
      <c r="F13" s="78">
        <v>0</v>
      </c>
      <c r="G13" t="s">
        <v>108</v>
      </c>
      <c r="H13" s="78">
        <v>0</v>
      </c>
      <c r="I13" s="78">
        <v>-5.1937699999999998</v>
      </c>
      <c r="J13" s="78">
        <v>-1.85</v>
      </c>
      <c r="K13" s="78">
        <v>0</v>
      </c>
    </row>
    <row r="14" spans="2:60">
      <c r="B14" t="s">
        <v>874</v>
      </c>
      <c r="C14" t="s">
        <v>875</v>
      </c>
      <c r="D14" t="s">
        <v>194</v>
      </c>
      <c r="E14" t="s">
        <v>195</v>
      </c>
      <c r="F14" s="78">
        <v>0</v>
      </c>
      <c r="G14" t="s">
        <v>108</v>
      </c>
      <c r="H14" s="78">
        <v>0</v>
      </c>
      <c r="I14" s="78">
        <v>-3.0298500000000002</v>
      </c>
      <c r="J14" s="78">
        <v>-1.08</v>
      </c>
      <c r="K14" s="78">
        <v>0</v>
      </c>
    </row>
    <row r="15" spans="2:60">
      <c r="B15" t="s">
        <v>876</v>
      </c>
      <c r="C15" t="s">
        <v>877</v>
      </c>
      <c r="D15" t="s">
        <v>194</v>
      </c>
      <c r="E15" t="s">
        <v>195</v>
      </c>
      <c r="F15" s="78">
        <v>0</v>
      </c>
      <c r="G15" t="s">
        <v>108</v>
      </c>
      <c r="H15" s="78">
        <v>0</v>
      </c>
      <c r="I15" s="78">
        <v>1.6195900000000001</v>
      </c>
      <c r="J15" s="78">
        <v>0.57999999999999996</v>
      </c>
      <c r="K15" s="78">
        <v>0</v>
      </c>
    </row>
    <row r="16" spans="2:60">
      <c r="B16" t="s">
        <v>878</v>
      </c>
      <c r="C16" t="s">
        <v>329</v>
      </c>
      <c r="D16" t="s">
        <v>194</v>
      </c>
      <c r="E16" t="s">
        <v>151</v>
      </c>
      <c r="F16" s="78">
        <v>0</v>
      </c>
      <c r="G16" t="s">
        <v>108</v>
      </c>
      <c r="H16" s="78">
        <v>0</v>
      </c>
      <c r="I16" s="78">
        <v>105.34807000000001</v>
      </c>
      <c r="J16" s="78">
        <v>37.479999999999997</v>
      </c>
      <c r="K16" s="78">
        <v>0.05</v>
      </c>
    </row>
    <row r="17" spans="2:11">
      <c r="B17" t="s">
        <v>879</v>
      </c>
      <c r="C17" t="s">
        <v>457</v>
      </c>
      <c r="D17" t="s">
        <v>194</v>
      </c>
      <c r="E17" t="s">
        <v>151</v>
      </c>
      <c r="F17" s="78">
        <v>0</v>
      </c>
      <c r="G17" t="s">
        <v>108</v>
      </c>
      <c r="H17" s="78">
        <v>0</v>
      </c>
      <c r="I17" s="78">
        <v>7.8929099999999996</v>
      </c>
      <c r="J17" s="78">
        <v>2.81</v>
      </c>
      <c r="K17" s="78">
        <v>0</v>
      </c>
    </row>
    <row r="18" spans="2:11">
      <c r="B18" t="s">
        <v>880</v>
      </c>
      <c r="C18" t="s">
        <v>310</v>
      </c>
      <c r="D18" t="s">
        <v>194</v>
      </c>
      <c r="E18" t="s">
        <v>151</v>
      </c>
      <c r="F18" s="78">
        <v>0</v>
      </c>
      <c r="G18" t="s">
        <v>108</v>
      </c>
      <c r="H18" s="78">
        <v>0</v>
      </c>
      <c r="I18" s="78">
        <v>3.3134600000000001</v>
      </c>
      <c r="J18" s="78">
        <v>1.18</v>
      </c>
      <c r="K18" s="78">
        <v>0</v>
      </c>
    </row>
    <row r="19" spans="2:11">
      <c r="B19" t="s">
        <v>881</v>
      </c>
      <c r="C19" t="s">
        <v>290</v>
      </c>
      <c r="D19" t="s">
        <v>194</v>
      </c>
      <c r="E19" t="s">
        <v>151</v>
      </c>
      <c r="F19" s="78">
        <v>0</v>
      </c>
      <c r="G19" t="s">
        <v>108</v>
      </c>
      <c r="H19" s="78">
        <v>0</v>
      </c>
      <c r="I19" s="78">
        <v>5.5458499999999997</v>
      </c>
      <c r="J19" s="78">
        <v>1.97</v>
      </c>
      <c r="K19" s="78">
        <v>0</v>
      </c>
    </row>
    <row r="20" spans="2:11">
      <c r="B20" t="s">
        <v>882</v>
      </c>
      <c r="C20" t="s">
        <v>319</v>
      </c>
      <c r="D20" t="s">
        <v>194</v>
      </c>
      <c r="E20" t="s">
        <v>151</v>
      </c>
      <c r="F20" s="78">
        <v>0</v>
      </c>
      <c r="G20" t="s">
        <v>108</v>
      </c>
      <c r="H20" s="78">
        <v>0</v>
      </c>
      <c r="I20" s="78">
        <v>162.63744</v>
      </c>
      <c r="J20" s="78">
        <v>57.87</v>
      </c>
      <c r="K20" s="78">
        <v>0.08</v>
      </c>
    </row>
    <row r="22" spans="2:11">
      <c r="B22" s="79" t="s">
        <v>214</v>
      </c>
      <c r="D22" s="19"/>
      <c r="E22" s="19"/>
      <c r="F22" s="19"/>
      <c r="G22" s="19"/>
      <c r="H22" s="80">
        <v>0</v>
      </c>
      <c r="I22" s="80">
        <v>2.9264999999999999</v>
      </c>
      <c r="J22" s="80">
        <v>1.04</v>
      </c>
      <c r="K22" s="80">
        <v>0</v>
      </c>
    </row>
    <row r="23" spans="2:11">
      <c r="B23" t="s">
        <v>871</v>
      </c>
      <c r="C23" s="88" t="s">
        <v>999</v>
      </c>
      <c r="D23" t="s">
        <v>194</v>
      </c>
      <c r="E23" t="s">
        <v>195</v>
      </c>
      <c r="F23" s="78">
        <v>0</v>
      </c>
      <c r="G23" t="s">
        <v>112</v>
      </c>
      <c r="H23" s="78">
        <v>0</v>
      </c>
      <c r="I23" s="78">
        <v>2.9264999999999999</v>
      </c>
      <c r="J23" s="78">
        <v>1.04</v>
      </c>
      <c r="K23" s="78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</sheetData>
  <mergeCells count="1">
    <mergeCell ref="B7:K7"/>
  </mergeCells>
  <dataValidations count="1">
    <dataValidation allowBlank="1" showInputMessage="1" showErrorMessage="1" sqref="A22:XFD1048576 A1:XFD20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zoomScale="80" zoomScaleNormal="80" workbookViewId="0">
      <selection activeCell="N32" sqref="N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171" t="s">
        <v>186</v>
      </c>
    </row>
    <row r="2" spans="2:17">
      <c r="B2" s="2" t="s">
        <v>1</v>
      </c>
      <c r="C2" s="171" t="s">
        <v>925</v>
      </c>
    </row>
    <row r="3" spans="2:17">
      <c r="B3" s="2" t="s">
        <v>2</v>
      </c>
      <c r="C3" s="171" t="s">
        <v>926</v>
      </c>
    </row>
    <row r="4" spans="2:17">
      <c r="B4" s="2" t="s">
        <v>3</v>
      </c>
      <c r="C4" s="171" t="s">
        <v>187</v>
      </c>
      <c r="E4" s="19" t="s">
        <v>883</v>
      </c>
    </row>
    <row r="5" spans="2:17">
      <c r="B5" s="2"/>
    </row>
    <row r="7" spans="2:17" ht="26.25" customHeight="1">
      <c r="B7" s="186" t="s">
        <v>173</v>
      </c>
      <c r="C7" s="187"/>
      <c r="D7" s="187"/>
    </row>
    <row r="8" spans="2:17" s="19" customFormat="1" ht="31.5">
      <c r="B8" s="50" t="s">
        <v>102</v>
      </c>
      <c r="C8" s="59" t="s">
        <v>174</v>
      </c>
      <c r="D8" s="60" t="s">
        <v>175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176</v>
      </c>
      <c r="C11" s="77">
        <f>+C12+C40</f>
        <v>7426.9595346304868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6" t="s">
        <v>931</v>
      </c>
      <c r="C12" s="87">
        <v>2159.204582562199</v>
      </c>
      <c r="D12" s="84"/>
    </row>
    <row r="13" spans="2:17">
      <c r="B13" s="82" t="s">
        <v>884</v>
      </c>
      <c r="C13" s="83">
        <v>0</v>
      </c>
      <c r="D13" s="84">
        <v>43040</v>
      </c>
    </row>
    <row r="14" spans="2:17">
      <c r="B14" s="82" t="s">
        <v>885</v>
      </c>
      <c r="C14" s="83">
        <v>0</v>
      </c>
      <c r="D14" s="84">
        <v>43586</v>
      </c>
    </row>
    <row r="15" spans="2:17">
      <c r="B15" s="82" t="s">
        <v>886</v>
      </c>
      <c r="C15" s="83">
        <v>0</v>
      </c>
      <c r="D15" s="84">
        <v>43313</v>
      </c>
    </row>
    <row r="16" spans="2:17">
      <c r="B16" s="82" t="s">
        <v>887</v>
      </c>
      <c r="C16" s="83">
        <v>0</v>
      </c>
      <c r="D16" s="84">
        <v>43282</v>
      </c>
    </row>
    <row r="17" spans="2:4">
      <c r="B17" s="82" t="s">
        <v>888</v>
      </c>
      <c r="C17" s="83">
        <v>0</v>
      </c>
      <c r="D17" s="84">
        <v>43160</v>
      </c>
    </row>
    <row r="18" spans="2:4">
      <c r="B18" s="82" t="s">
        <v>889</v>
      </c>
      <c r="C18" s="83">
        <v>0</v>
      </c>
      <c r="D18" s="84">
        <v>43405</v>
      </c>
    </row>
    <row r="19" spans="2:4">
      <c r="B19" s="82" t="s">
        <v>890</v>
      </c>
      <c r="C19" s="83">
        <v>0</v>
      </c>
      <c r="D19" s="84">
        <v>43344</v>
      </c>
    </row>
    <row r="20" spans="2:4">
      <c r="B20" s="82" t="s">
        <v>891</v>
      </c>
      <c r="C20" s="83">
        <v>66.747102933333323</v>
      </c>
      <c r="D20" s="84">
        <v>44409</v>
      </c>
    </row>
    <row r="21" spans="2:4">
      <c r="B21" s="82" t="s">
        <v>892</v>
      </c>
      <c r="C21" s="83">
        <v>0</v>
      </c>
      <c r="D21" s="84">
        <v>42948</v>
      </c>
    </row>
    <row r="22" spans="2:4">
      <c r="B22" s="82" t="s">
        <v>893</v>
      </c>
      <c r="C22" s="83">
        <v>0</v>
      </c>
      <c r="D22" s="84">
        <v>42887</v>
      </c>
    </row>
    <row r="23" spans="2:4">
      <c r="B23" s="82" t="s">
        <v>894</v>
      </c>
      <c r="C23" s="83">
        <v>0</v>
      </c>
      <c r="D23" s="84">
        <v>42979</v>
      </c>
    </row>
    <row r="24" spans="2:4">
      <c r="B24" s="82" t="s">
        <v>895</v>
      </c>
      <c r="C24" s="83">
        <v>0</v>
      </c>
      <c r="D24" s="84">
        <v>42644</v>
      </c>
    </row>
    <row r="25" spans="2:4">
      <c r="B25" s="82" t="s">
        <v>896</v>
      </c>
      <c r="C25" s="83">
        <v>0</v>
      </c>
      <c r="D25" s="84">
        <v>44774</v>
      </c>
    </row>
    <row r="26" spans="2:4">
      <c r="B26" s="82" t="s">
        <v>897</v>
      </c>
      <c r="C26" s="83">
        <v>0</v>
      </c>
      <c r="D26" s="84">
        <v>42705</v>
      </c>
    </row>
    <row r="27" spans="2:4">
      <c r="B27" s="82" t="s">
        <v>898</v>
      </c>
      <c r="C27" s="83">
        <v>0</v>
      </c>
      <c r="D27" s="84">
        <v>42705</v>
      </c>
    </row>
    <row r="28" spans="2:4">
      <c r="B28" s="82" t="s">
        <v>899</v>
      </c>
      <c r="C28" s="83">
        <v>76.979299628865988</v>
      </c>
      <c r="D28" s="84">
        <v>44594</v>
      </c>
    </row>
    <row r="29" spans="2:4">
      <c r="B29" s="82" t="s">
        <v>900</v>
      </c>
      <c r="C29" s="83">
        <v>96.277948000000009</v>
      </c>
      <c r="D29" s="84">
        <v>44409</v>
      </c>
    </row>
    <row r="30" spans="2:4">
      <c r="B30" s="85" t="s">
        <v>901</v>
      </c>
      <c r="C30" s="83">
        <v>0</v>
      </c>
      <c r="D30" s="84">
        <v>42856</v>
      </c>
    </row>
    <row r="31" spans="2:4">
      <c r="B31" s="85" t="s">
        <v>902</v>
      </c>
      <c r="C31" s="83">
        <v>197.69873200000001</v>
      </c>
      <c r="D31" s="84">
        <v>42767</v>
      </c>
    </row>
    <row r="32" spans="2:4">
      <c r="B32" s="82" t="s">
        <v>903</v>
      </c>
      <c r="C32" s="83">
        <v>528.18799999999999</v>
      </c>
      <c r="D32" s="84">
        <v>44166</v>
      </c>
    </row>
    <row r="33" spans="2:4">
      <c r="B33" s="82" t="s">
        <v>904</v>
      </c>
      <c r="C33" s="83">
        <v>268.65270000000004</v>
      </c>
      <c r="D33" s="84">
        <v>45536</v>
      </c>
    </row>
    <row r="34" spans="2:4">
      <c r="B34" s="82" t="s">
        <v>905</v>
      </c>
      <c r="C34" s="83">
        <v>0</v>
      </c>
      <c r="D34" s="84">
        <v>44713</v>
      </c>
    </row>
    <row r="35" spans="2:4">
      <c r="B35" s="82" t="s">
        <v>906</v>
      </c>
      <c r="C35" s="83">
        <v>860.43</v>
      </c>
      <c r="D35" s="84">
        <v>44835</v>
      </c>
    </row>
    <row r="36" spans="2:4">
      <c r="B36" s="82" t="s">
        <v>907</v>
      </c>
      <c r="C36" s="83">
        <v>0</v>
      </c>
      <c r="D36" s="84">
        <v>45748</v>
      </c>
    </row>
    <row r="37" spans="2:4">
      <c r="B37" s="82" t="s">
        <v>908</v>
      </c>
      <c r="C37" s="83">
        <v>8.0419999999999998</v>
      </c>
      <c r="D37" s="84" t="s">
        <v>909</v>
      </c>
    </row>
    <row r="38" spans="2:4">
      <c r="B38" s="82" t="s">
        <v>910</v>
      </c>
      <c r="C38" s="83">
        <v>56.188800000000001</v>
      </c>
      <c r="D38" s="84">
        <v>44105</v>
      </c>
    </row>
    <row r="40" spans="2:4">
      <c r="B40" s="86" t="s">
        <v>932</v>
      </c>
      <c r="C40" s="87">
        <f>SUM(C41:C54)</f>
        <v>5267.7549520682878</v>
      </c>
      <c r="D40" s="84"/>
    </row>
    <row r="41" spans="2:4">
      <c r="B41" s="85" t="s">
        <v>911</v>
      </c>
      <c r="C41" s="83">
        <v>0</v>
      </c>
      <c r="D41" s="84">
        <v>43617</v>
      </c>
    </row>
    <row r="42" spans="2:4">
      <c r="B42" s="85" t="s">
        <v>912</v>
      </c>
      <c r="C42" s="83">
        <v>0</v>
      </c>
      <c r="D42" s="84">
        <v>42430</v>
      </c>
    </row>
    <row r="43" spans="2:4">
      <c r="B43" s="85" t="s">
        <v>913</v>
      </c>
      <c r="C43" s="83">
        <v>188.89791802428749</v>
      </c>
      <c r="D43" s="84">
        <v>43435</v>
      </c>
    </row>
    <row r="44" spans="2:4">
      <c r="B44" s="85" t="s">
        <v>914</v>
      </c>
      <c r="C44" s="83">
        <v>609.96064000000001</v>
      </c>
      <c r="D44" s="84">
        <v>45413</v>
      </c>
    </row>
    <row r="45" spans="2:4">
      <c r="B45" s="85" t="s">
        <v>915</v>
      </c>
      <c r="C45" s="83">
        <v>0</v>
      </c>
      <c r="D45" s="84">
        <v>43709</v>
      </c>
    </row>
    <row r="46" spans="2:4">
      <c r="B46" s="85" t="s">
        <v>916</v>
      </c>
      <c r="C46" s="83">
        <v>730.92989771999999</v>
      </c>
      <c r="D46" s="84">
        <v>44774</v>
      </c>
    </row>
    <row r="47" spans="2:4">
      <c r="B47" s="85" t="s">
        <v>917</v>
      </c>
      <c r="C47" s="83">
        <v>61.109031324</v>
      </c>
      <c r="D47" s="84">
        <v>44531</v>
      </c>
    </row>
    <row r="48" spans="2:4">
      <c r="B48" s="85" t="s">
        <v>918</v>
      </c>
      <c r="C48" s="83">
        <v>177.541</v>
      </c>
      <c r="D48" s="84">
        <v>44562</v>
      </c>
    </row>
    <row r="49" spans="2:4">
      <c r="B49" s="85" t="s">
        <v>919</v>
      </c>
      <c r="C49" s="83">
        <v>1469.247374</v>
      </c>
      <c r="D49" s="84">
        <v>44562</v>
      </c>
    </row>
    <row r="50" spans="2:4">
      <c r="B50" s="85" t="s">
        <v>920</v>
      </c>
      <c r="C50" s="83">
        <v>502.54300000000001</v>
      </c>
      <c r="D50" s="84">
        <v>44713</v>
      </c>
    </row>
    <row r="51" spans="2:4">
      <c r="B51" s="85" t="s">
        <v>921</v>
      </c>
      <c r="C51" s="83">
        <v>1428.509</v>
      </c>
      <c r="D51" s="84" t="s">
        <v>909</v>
      </c>
    </row>
    <row r="52" spans="2:4">
      <c r="B52" s="85" t="s">
        <v>922</v>
      </c>
      <c r="C52" s="83">
        <v>99.017090999999994</v>
      </c>
      <c r="D52" s="84" t="s">
        <v>909</v>
      </c>
    </row>
    <row r="53" spans="2:4">
      <c r="B53" s="85" t="s">
        <v>923</v>
      </c>
      <c r="C53" s="83">
        <v>0</v>
      </c>
      <c r="D53" s="84" t="s">
        <v>909</v>
      </c>
    </row>
    <row r="54" spans="2:4">
      <c r="B54" s="85" t="s">
        <v>924</v>
      </c>
      <c r="C54" s="83">
        <v>0</v>
      </c>
      <c r="D54" s="84">
        <v>42979</v>
      </c>
    </row>
  </sheetData>
  <mergeCells count="1">
    <mergeCell ref="B7:D7"/>
  </mergeCells>
  <dataValidations count="1">
    <dataValidation allowBlank="1" showInputMessage="1" showErrorMessage="1" sqref="A1:XFD38 A4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171" t="s">
        <v>186</v>
      </c>
    </row>
    <row r="2" spans="2:18">
      <c r="B2" s="2" t="s">
        <v>1</v>
      </c>
      <c r="C2" s="171" t="s">
        <v>925</v>
      </c>
    </row>
    <row r="3" spans="2:18">
      <c r="B3" s="2" t="s">
        <v>2</v>
      </c>
      <c r="C3" s="171" t="s">
        <v>926</v>
      </c>
    </row>
    <row r="4" spans="2:18">
      <c r="B4" s="2" t="s">
        <v>3</v>
      </c>
      <c r="C4" s="171" t="s">
        <v>187</v>
      </c>
    </row>
    <row r="5" spans="2:18">
      <c r="B5" s="2"/>
    </row>
    <row r="7" spans="2:18" ht="26.25" customHeight="1">
      <c r="B7" s="186" t="s">
        <v>177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928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156" t="s">
        <v>210</v>
      </c>
      <c r="C12" s="152"/>
      <c r="D12" s="154"/>
      <c r="E12" s="152"/>
      <c r="F12" s="152"/>
      <c r="G12" s="152"/>
      <c r="H12" s="157">
        <v>0</v>
      </c>
      <c r="I12" s="152"/>
      <c r="J12" s="152"/>
      <c r="K12" s="152"/>
      <c r="L12" s="157">
        <v>0</v>
      </c>
      <c r="M12" s="157">
        <v>0</v>
      </c>
      <c r="N12" s="152"/>
      <c r="O12" s="157">
        <v>0</v>
      </c>
      <c r="P12" s="157">
        <v>0</v>
      </c>
      <c r="Q12" s="152"/>
      <c r="R12" s="152"/>
    </row>
    <row r="13" spans="2:18">
      <c r="B13" s="156" t="s">
        <v>252</v>
      </c>
      <c r="C13" s="152"/>
      <c r="D13" s="154"/>
      <c r="E13" s="152"/>
      <c r="F13" s="152"/>
      <c r="G13" s="152"/>
      <c r="H13" s="157">
        <v>0</v>
      </c>
      <c r="I13" s="152"/>
      <c r="J13" s="152"/>
      <c r="K13" s="152"/>
      <c r="L13" s="157">
        <v>0</v>
      </c>
      <c r="M13" s="157">
        <v>0</v>
      </c>
      <c r="N13" s="152"/>
      <c r="O13" s="157">
        <v>0</v>
      </c>
      <c r="P13" s="157">
        <v>0</v>
      </c>
      <c r="Q13" s="152"/>
      <c r="R13" s="152"/>
    </row>
    <row r="14" spans="2:18">
      <c r="B14" s="156" t="s">
        <v>248</v>
      </c>
      <c r="C14" s="152"/>
      <c r="D14" s="154"/>
      <c r="E14" s="152"/>
      <c r="F14" s="152"/>
      <c r="G14" s="152"/>
      <c r="H14" s="157">
        <v>0</v>
      </c>
      <c r="I14" s="152"/>
      <c r="J14" s="152"/>
      <c r="K14" s="152"/>
      <c r="L14" s="157">
        <v>0</v>
      </c>
      <c r="M14" s="157">
        <v>0</v>
      </c>
      <c r="N14" s="152"/>
      <c r="O14" s="157">
        <v>0</v>
      </c>
      <c r="P14" s="157">
        <v>0</v>
      </c>
      <c r="Q14" s="152"/>
      <c r="R14" s="152"/>
    </row>
    <row r="15" spans="2:18">
      <c r="B15" s="156" t="s">
        <v>253</v>
      </c>
      <c r="C15" s="152"/>
      <c r="D15" s="154"/>
      <c r="E15" s="152"/>
      <c r="F15" s="152"/>
      <c r="G15" s="152"/>
      <c r="H15" s="157">
        <v>0</v>
      </c>
      <c r="I15" s="152"/>
      <c r="J15" s="152"/>
      <c r="K15" s="152"/>
      <c r="L15" s="157">
        <v>0</v>
      </c>
      <c r="M15" s="157">
        <v>0</v>
      </c>
      <c r="N15" s="152"/>
      <c r="O15" s="157">
        <v>0</v>
      </c>
      <c r="P15" s="157">
        <v>0</v>
      </c>
      <c r="Q15" s="152"/>
      <c r="R15" s="152"/>
    </row>
    <row r="16" spans="2:18">
      <c r="B16" s="156" t="s">
        <v>330</v>
      </c>
      <c r="C16" s="152"/>
      <c r="D16" s="154"/>
      <c r="E16" s="152"/>
      <c r="F16" s="152"/>
      <c r="G16" s="152"/>
      <c r="H16" s="157">
        <v>0</v>
      </c>
      <c r="I16" s="152"/>
      <c r="J16" s="152"/>
      <c r="K16" s="152"/>
      <c r="L16" s="157">
        <v>0</v>
      </c>
      <c r="M16" s="157">
        <v>0</v>
      </c>
      <c r="N16" s="152"/>
      <c r="O16" s="157">
        <v>0</v>
      </c>
      <c r="P16" s="157">
        <v>0</v>
      </c>
      <c r="Q16" s="152"/>
      <c r="R16" s="152"/>
    </row>
    <row r="17" spans="2:16">
      <c r="B17" s="152"/>
      <c r="C17" s="152"/>
      <c r="D17" s="152"/>
      <c r="E17" s="152"/>
      <c r="F17" s="152"/>
      <c r="G17" s="152"/>
      <c r="H17" s="155"/>
      <c r="I17" s="152"/>
      <c r="J17" s="155"/>
      <c r="K17" s="155"/>
      <c r="L17" s="155"/>
      <c r="M17" s="155"/>
      <c r="N17" s="155"/>
      <c r="O17" s="155"/>
      <c r="P17" s="155"/>
    </row>
    <row r="18" spans="2:16">
      <c r="B18" s="153" t="s">
        <v>930</v>
      </c>
      <c r="C18" s="152"/>
      <c r="D18" s="154"/>
      <c r="E18" s="152"/>
      <c r="F18" s="152"/>
      <c r="G18" s="152"/>
      <c r="H18" s="157"/>
      <c r="I18" s="152"/>
      <c r="J18" s="152"/>
      <c r="K18" s="152"/>
      <c r="L18" s="157"/>
      <c r="M18" s="157"/>
      <c r="N18" s="152"/>
      <c r="O18" s="157"/>
      <c r="P18" s="157"/>
    </row>
    <row r="19" spans="2:16">
      <c r="B19" s="153" t="s">
        <v>927</v>
      </c>
      <c r="C19" s="152"/>
      <c r="D19" s="154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</row>
    <row r="20" spans="2:16">
      <c r="B20" s="152"/>
      <c r="C20" s="152"/>
      <c r="D20" s="152"/>
      <c r="E20" s="152"/>
      <c r="F20" s="152"/>
      <c r="G20" s="152"/>
      <c r="H20" s="155"/>
      <c r="I20" s="152"/>
      <c r="J20" s="155"/>
      <c r="K20" s="155"/>
      <c r="L20" s="155"/>
      <c r="M20" s="155"/>
      <c r="N20" s="155"/>
      <c r="O20" s="155"/>
      <c r="P20" s="155"/>
    </row>
    <row r="21" spans="2:16">
      <c r="B21" s="79"/>
      <c r="D21" s="16"/>
      <c r="H21" s="80"/>
      <c r="L21" s="80"/>
      <c r="M21" s="80"/>
      <c r="O21" s="80"/>
      <c r="P21" s="80"/>
    </row>
    <row r="22" spans="2:16">
      <c r="B22" s="79"/>
      <c r="D22" s="16"/>
    </row>
    <row r="23" spans="2:16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16">
      <c r="B24" s="79"/>
      <c r="D24" s="16"/>
      <c r="H24" s="80"/>
      <c r="L24" s="80"/>
      <c r="M24" s="80"/>
      <c r="O24" s="80"/>
      <c r="P24" s="80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171" t="s">
        <v>186</v>
      </c>
    </row>
    <row r="2" spans="2:18">
      <c r="B2" s="2" t="s">
        <v>1</v>
      </c>
      <c r="C2" s="171" t="s">
        <v>925</v>
      </c>
    </row>
    <row r="3" spans="2:18">
      <c r="B3" s="2" t="s">
        <v>2</v>
      </c>
      <c r="C3" s="171" t="s">
        <v>926</v>
      </c>
    </row>
    <row r="4" spans="2:18">
      <c r="B4" s="2" t="s">
        <v>3</v>
      </c>
      <c r="C4" s="171" t="s">
        <v>187</v>
      </c>
    </row>
    <row r="5" spans="2:18">
      <c r="B5" s="2"/>
    </row>
    <row r="7" spans="2:18" ht="26.25" customHeight="1">
      <c r="B7" s="186" t="s">
        <v>181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928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162" t="s">
        <v>210</v>
      </c>
      <c r="C12" s="158"/>
      <c r="D12" s="160"/>
      <c r="E12" s="158"/>
      <c r="F12" s="158"/>
      <c r="G12" s="158"/>
      <c r="H12" s="163">
        <v>0</v>
      </c>
      <c r="I12" s="158"/>
      <c r="J12" s="158"/>
      <c r="K12" s="158"/>
      <c r="L12" s="163">
        <v>0</v>
      </c>
      <c r="M12" s="163">
        <v>0</v>
      </c>
      <c r="N12" s="158"/>
      <c r="O12" s="163">
        <v>0</v>
      </c>
      <c r="P12" s="163">
        <v>0</v>
      </c>
      <c r="Q12" s="158"/>
      <c r="R12" s="158"/>
    </row>
    <row r="13" spans="2:18">
      <c r="B13" s="162" t="s">
        <v>593</v>
      </c>
      <c r="C13" s="160"/>
      <c r="D13" s="160"/>
      <c r="E13" s="158"/>
      <c r="F13" s="158"/>
      <c r="G13" s="158"/>
      <c r="H13" s="163">
        <v>0</v>
      </c>
      <c r="I13" s="158"/>
      <c r="J13" s="158"/>
      <c r="K13" s="158"/>
      <c r="L13" s="163">
        <v>0</v>
      </c>
      <c r="M13" s="163">
        <v>0</v>
      </c>
      <c r="N13" s="158"/>
      <c r="O13" s="163">
        <v>0</v>
      </c>
      <c r="P13" s="163">
        <v>0</v>
      </c>
      <c r="Q13" s="158"/>
      <c r="R13" s="158"/>
    </row>
    <row r="14" spans="2:18">
      <c r="B14" s="162" t="s">
        <v>594</v>
      </c>
      <c r="C14" s="158"/>
      <c r="D14" s="160"/>
      <c r="E14" s="158"/>
      <c r="F14" s="158"/>
      <c r="G14" s="158"/>
      <c r="H14" s="163">
        <v>0</v>
      </c>
      <c r="I14" s="158"/>
      <c r="J14" s="158"/>
      <c r="K14" s="158"/>
      <c r="L14" s="163">
        <v>0</v>
      </c>
      <c r="M14" s="163">
        <v>0</v>
      </c>
      <c r="N14" s="158"/>
      <c r="O14" s="163">
        <v>0</v>
      </c>
      <c r="P14" s="163">
        <v>0</v>
      </c>
      <c r="Q14" s="158"/>
      <c r="R14" s="158"/>
    </row>
    <row r="15" spans="2:18">
      <c r="B15" s="162" t="s">
        <v>253</v>
      </c>
      <c r="C15" s="158"/>
      <c r="D15" s="160"/>
      <c r="E15" s="158"/>
      <c r="F15" s="158"/>
      <c r="G15" s="158"/>
      <c r="H15" s="163">
        <v>0</v>
      </c>
      <c r="I15" s="158"/>
      <c r="J15" s="158"/>
      <c r="K15" s="158"/>
      <c r="L15" s="163">
        <v>0</v>
      </c>
      <c r="M15" s="163">
        <v>0</v>
      </c>
      <c r="N15" s="158"/>
      <c r="O15" s="163">
        <v>0</v>
      </c>
      <c r="P15" s="163">
        <v>0</v>
      </c>
      <c r="Q15" s="158"/>
      <c r="R15" s="158"/>
    </row>
    <row r="16" spans="2:18">
      <c r="B16" s="162" t="s">
        <v>330</v>
      </c>
      <c r="C16" s="158"/>
      <c r="D16" s="160"/>
      <c r="E16" s="158"/>
      <c r="F16" s="158"/>
      <c r="G16" s="158"/>
      <c r="H16" s="163">
        <v>0</v>
      </c>
      <c r="I16" s="158"/>
      <c r="J16" s="158"/>
      <c r="K16" s="158"/>
      <c r="L16" s="163">
        <v>0</v>
      </c>
      <c r="M16" s="163">
        <v>0</v>
      </c>
      <c r="N16" s="158"/>
      <c r="O16" s="163">
        <v>0</v>
      </c>
      <c r="P16" s="163">
        <v>0</v>
      </c>
      <c r="Q16" s="158"/>
      <c r="R16" s="158"/>
    </row>
    <row r="17" spans="2:16">
      <c r="B17" s="158"/>
      <c r="C17" s="158"/>
      <c r="D17" s="158"/>
      <c r="E17" s="158"/>
      <c r="F17" s="158"/>
      <c r="G17" s="158"/>
      <c r="H17" s="161"/>
      <c r="I17" s="158"/>
      <c r="J17" s="161"/>
      <c r="K17" s="161"/>
      <c r="L17" s="161"/>
      <c r="M17" s="161"/>
      <c r="N17" s="161"/>
      <c r="O17" s="161"/>
      <c r="P17" s="161"/>
    </row>
    <row r="18" spans="2:16">
      <c r="B18" s="159" t="s">
        <v>930</v>
      </c>
      <c r="C18" s="158"/>
      <c r="D18" s="160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</row>
    <row r="19" spans="2:16">
      <c r="B19" s="159" t="s">
        <v>927</v>
      </c>
      <c r="C19" s="158"/>
      <c r="D19" s="160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</row>
    <row r="20" spans="2:16">
      <c r="B20" s="158"/>
      <c r="C20" s="158"/>
      <c r="D20" s="158"/>
      <c r="E20" s="158"/>
      <c r="F20" s="158"/>
      <c r="G20" s="158"/>
      <c r="H20" s="161"/>
      <c r="I20" s="158"/>
      <c r="J20" s="161"/>
      <c r="K20" s="161"/>
      <c r="L20" s="161"/>
      <c r="M20" s="161"/>
      <c r="N20" s="161"/>
      <c r="O20" s="161"/>
      <c r="P20" s="161"/>
    </row>
    <row r="21" spans="2:16">
      <c r="B21" s="162"/>
      <c r="C21" s="158"/>
      <c r="D21" s="160"/>
      <c r="E21" s="158"/>
      <c r="F21" s="158"/>
      <c r="G21" s="158"/>
      <c r="H21" s="163"/>
      <c r="I21" s="158"/>
      <c r="J21" s="158"/>
      <c r="K21" s="158"/>
      <c r="L21" s="163"/>
      <c r="M21" s="163"/>
      <c r="N21" s="158"/>
      <c r="O21" s="163"/>
      <c r="P21" s="163"/>
    </row>
    <row r="22" spans="2:16">
      <c r="B22" s="79"/>
      <c r="D22" s="16"/>
    </row>
    <row r="23" spans="2:16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16">
      <c r="B24" s="79"/>
      <c r="D24" s="16"/>
      <c r="H24" s="80"/>
      <c r="L24" s="80"/>
      <c r="M24" s="80"/>
      <c r="O24" s="80"/>
      <c r="P24" s="80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7"/>
  <sheetViews>
    <sheetView rightToLeft="1" zoomScale="80" zoomScaleNormal="80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171" t="s">
        <v>186</v>
      </c>
    </row>
    <row r="2" spans="2:52">
      <c r="B2" s="2" t="s">
        <v>1</v>
      </c>
      <c r="C2" s="171" t="s">
        <v>925</v>
      </c>
      <c r="E2" s="16" t="s">
        <v>883</v>
      </c>
    </row>
    <row r="3" spans="2:52">
      <c r="B3" s="2" t="s">
        <v>2</v>
      </c>
      <c r="C3" s="171" t="s">
        <v>926</v>
      </c>
    </row>
    <row r="4" spans="2:52">
      <c r="B4" s="2" t="s">
        <v>3</v>
      </c>
      <c r="C4" s="171" t="s">
        <v>187</v>
      </c>
    </row>
    <row r="6" spans="2:52" ht="21.75" customHeight="1">
      <c r="B6" s="178" t="s">
        <v>69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52" ht="27.75" customHeight="1">
      <c r="B7" s="181" t="s">
        <v>70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928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8.1300000000000008</v>
      </c>
      <c r="I11" s="7"/>
      <c r="J11" s="7"/>
      <c r="K11" s="77">
        <v>1.35</v>
      </c>
      <c r="L11" s="77">
        <v>74851351</v>
      </c>
      <c r="M11" s="7"/>
      <c r="N11" s="77">
        <v>85543.112260800001</v>
      </c>
      <c r="O11" s="7"/>
      <c r="P11" s="77">
        <v>100</v>
      </c>
      <c r="Q11" s="77">
        <v>40.69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210</v>
      </c>
      <c r="C12" s="16"/>
      <c r="D12" s="16"/>
      <c r="H12" s="80">
        <v>8.1300000000000008</v>
      </c>
      <c r="K12" s="80">
        <v>1.35</v>
      </c>
      <c r="L12" s="80">
        <v>74851351</v>
      </c>
      <c r="N12" s="80">
        <v>85543.112260800001</v>
      </c>
      <c r="P12" s="80">
        <v>100</v>
      </c>
      <c r="Q12" s="80">
        <v>40.69</v>
      </c>
    </row>
    <row r="13" spans="2:52">
      <c r="B13" s="79" t="s">
        <v>230</v>
      </c>
      <c r="C13" s="16"/>
      <c r="D13" s="16"/>
      <c r="H13" s="80">
        <v>9.66</v>
      </c>
      <c r="K13" s="80">
        <v>0.59</v>
      </c>
      <c r="L13" s="80">
        <v>18810329</v>
      </c>
      <c r="N13" s="80">
        <v>21524.210890400002</v>
      </c>
      <c r="P13" s="80">
        <v>25.16</v>
      </c>
      <c r="Q13" s="80">
        <v>10.24</v>
      </c>
    </row>
    <row r="14" spans="2:52">
      <c r="B14" s="79" t="s">
        <v>216</v>
      </c>
      <c r="C14" s="16"/>
      <c r="D14" s="16"/>
    </row>
    <row r="15" spans="2:52">
      <c r="B15" t="s">
        <v>217</v>
      </c>
      <c r="C15" t="s">
        <v>218</v>
      </c>
      <c r="D15" t="s">
        <v>106</v>
      </c>
      <c r="E15" t="s">
        <v>219</v>
      </c>
      <c r="F15"/>
      <c r="G15" t="s">
        <v>220</v>
      </c>
      <c r="H15" s="78">
        <v>25.13</v>
      </c>
      <c r="I15" t="s">
        <v>108</v>
      </c>
      <c r="J15" s="78">
        <v>1</v>
      </c>
      <c r="K15" s="78">
        <v>1.55</v>
      </c>
      <c r="L15" s="78">
        <v>520000</v>
      </c>
      <c r="M15" s="78">
        <v>87.7</v>
      </c>
      <c r="N15" s="78">
        <v>456.04</v>
      </c>
      <c r="O15" s="78">
        <v>0.01</v>
      </c>
      <c r="P15" s="78">
        <v>0.53</v>
      </c>
      <c r="Q15" s="78">
        <v>0.22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/>
      <c r="G16" t="s">
        <v>223</v>
      </c>
      <c r="H16" s="78">
        <v>7.31</v>
      </c>
      <c r="I16" t="s">
        <v>108</v>
      </c>
      <c r="J16" s="78">
        <v>1.75</v>
      </c>
      <c r="K16" s="78">
        <v>0.39</v>
      </c>
      <c r="L16" s="78">
        <v>15722329</v>
      </c>
      <c r="M16" s="78">
        <v>111.76</v>
      </c>
      <c r="N16" s="78">
        <v>17571.2748904</v>
      </c>
      <c r="O16" s="78">
        <v>0.11</v>
      </c>
      <c r="P16" s="78">
        <v>20.54</v>
      </c>
      <c r="Q16" s="78">
        <v>8.36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/>
      <c r="G17" t="s">
        <v>226</v>
      </c>
      <c r="H17" s="78">
        <v>9.51</v>
      </c>
      <c r="I17" t="s">
        <v>108</v>
      </c>
      <c r="J17" s="78">
        <v>0.75</v>
      </c>
      <c r="K17" s="78">
        <v>0.64</v>
      </c>
      <c r="L17" s="78">
        <v>20000</v>
      </c>
      <c r="M17" s="78">
        <v>100.75</v>
      </c>
      <c r="N17" s="78">
        <v>20.149999999999999</v>
      </c>
      <c r="O17" s="78">
        <v>0</v>
      </c>
      <c r="P17" s="78">
        <v>0.02</v>
      </c>
      <c r="Q17" s="78">
        <v>0.01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/>
      <c r="G18" t="s">
        <v>229</v>
      </c>
      <c r="H18" s="78">
        <v>19.52</v>
      </c>
      <c r="I18" t="s">
        <v>108</v>
      </c>
      <c r="J18" s="78">
        <v>2.75</v>
      </c>
      <c r="K18" s="78">
        <v>1.45</v>
      </c>
      <c r="L18" s="78">
        <v>2548000</v>
      </c>
      <c r="M18" s="78">
        <v>136.44999999999999</v>
      </c>
      <c r="N18" s="78">
        <v>3476.7460000000001</v>
      </c>
      <c r="O18" s="78">
        <v>0.02</v>
      </c>
      <c r="P18" s="78">
        <v>4.0599999999999996</v>
      </c>
      <c r="Q18" s="78">
        <v>1.65</v>
      </c>
    </row>
    <row r="19" spans="2:17">
      <c r="B19" s="79" t="s">
        <v>248</v>
      </c>
      <c r="C19" s="16"/>
      <c r="D19" s="16"/>
      <c r="H19" s="80">
        <v>7.61</v>
      </c>
      <c r="K19" s="80">
        <v>1.61</v>
      </c>
      <c r="L19" s="80">
        <v>56041022</v>
      </c>
      <c r="N19" s="80">
        <v>64018.901370400003</v>
      </c>
      <c r="P19" s="80">
        <v>74.84</v>
      </c>
      <c r="Q19" s="80">
        <v>30.45</v>
      </c>
    </row>
    <row r="20" spans="2:17">
      <c r="B20" s="79" t="s">
        <v>231</v>
      </c>
      <c r="C20" s="16"/>
      <c r="D20" s="16"/>
    </row>
    <row r="21" spans="2:17">
      <c r="B21" t="s">
        <v>232</v>
      </c>
      <c r="C21" t="s">
        <v>233</v>
      </c>
      <c r="D21" t="s">
        <v>106</v>
      </c>
      <c r="E21" t="s">
        <v>219</v>
      </c>
      <c r="F21"/>
      <c r="G21" t="s">
        <v>234</v>
      </c>
      <c r="H21" s="78">
        <v>0.16</v>
      </c>
      <c r="I21" t="s">
        <v>108</v>
      </c>
      <c r="J21" s="78">
        <v>0</v>
      </c>
      <c r="K21" s="78">
        <v>0.13</v>
      </c>
      <c r="L21" s="78">
        <v>2100000</v>
      </c>
      <c r="M21" s="78">
        <v>99.98</v>
      </c>
      <c r="N21" s="78">
        <v>2099.58</v>
      </c>
      <c r="O21" s="78">
        <v>0.02</v>
      </c>
      <c r="P21" s="78">
        <v>2.4500000000000002</v>
      </c>
      <c r="Q21" s="78">
        <v>1</v>
      </c>
    </row>
    <row r="22" spans="2:17">
      <c r="B22" s="79" t="s">
        <v>235</v>
      </c>
      <c r="C22" s="16"/>
      <c r="D22" s="16"/>
    </row>
    <row r="23" spans="2:17">
      <c r="B23" t="s">
        <v>236</v>
      </c>
      <c r="C23" t="s">
        <v>237</v>
      </c>
      <c r="D23" t="s">
        <v>106</v>
      </c>
      <c r="E23" t="s">
        <v>219</v>
      </c>
      <c r="F23"/>
      <c r="G23" t="s">
        <v>238</v>
      </c>
      <c r="H23" s="78">
        <v>1.1100000000000001</v>
      </c>
      <c r="I23" t="s">
        <v>108</v>
      </c>
      <c r="J23" s="78">
        <v>5.5</v>
      </c>
      <c r="K23" s="78">
        <v>0.21</v>
      </c>
      <c r="L23" s="78">
        <v>7183063</v>
      </c>
      <c r="M23" s="78">
        <v>110.77</v>
      </c>
      <c r="N23" s="78">
        <v>7956.6788851000001</v>
      </c>
      <c r="O23" s="78">
        <v>0.04</v>
      </c>
      <c r="P23" s="78">
        <v>9.3000000000000007</v>
      </c>
      <c r="Q23" s="78">
        <v>3.79</v>
      </c>
    </row>
    <row r="24" spans="2:17">
      <c r="B24" t="s">
        <v>239</v>
      </c>
      <c r="C24" t="s">
        <v>240</v>
      </c>
      <c r="D24" t="s">
        <v>106</v>
      </c>
      <c r="E24" t="s">
        <v>219</v>
      </c>
      <c r="F24"/>
      <c r="G24" t="s">
        <v>241</v>
      </c>
      <c r="H24" s="78">
        <v>0.67</v>
      </c>
      <c r="I24" t="s">
        <v>108</v>
      </c>
      <c r="J24" s="78">
        <v>4.25</v>
      </c>
      <c r="K24" s="78">
        <v>0.13</v>
      </c>
      <c r="L24" s="78">
        <v>17607840</v>
      </c>
      <c r="M24" s="78">
        <v>104.17</v>
      </c>
      <c r="N24" s="78">
        <v>18342.086928000001</v>
      </c>
      <c r="O24" s="78">
        <v>0.11</v>
      </c>
      <c r="P24" s="78">
        <v>21.44</v>
      </c>
      <c r="Q24" s="78">
        <v>8.73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/>
      <c r="G25" t="s">
        <v>244</v>
      </c>
      <c r="H25" s="78">
        <v>8.92</v>
      </c>
      <c r="I25" t="s">
        <v>108</v>
      </c>
      <c r="J25" s="78">
        <v>1.75</v>
      </c>
      <c r="K25" s="78">
        <v>2.09</v>
      </c>
      <c r="L25" s="78">
        <v>14139705</v>
      </c>
      <c r="M25" s="78">
        <v>97.65</v>
      </c>
      <c r="N25" s="78">
        <v>13807.421932499999</v>
      </c>
      <c r="O25" s="78">
        <v>0.22</v>
      </c>
      <c r="P25" s="78">
        <v>16.14</v>
      </c>
      <c r="Q25" s="78">
        <v>6.57</v>
      </c>
    </row>
    <row r="26" spans="2:17">
      <c r="B26" t="s">
        <v>245</v>
      </c>
      <c r="C26" t="s">
        <v>246</v>
      </c>
      <c r="D26" t="s">
        <v>106</v>
      </c>
      <c r="E26" t="s">
        <v>219</v>
      </c>
      <c r="F26"/>
      <c r="G26" t="s">
        <v>229</v>
      </c>
      <c r="H26" s="78">
        <v>15.71</v>
      </c>
      <c r="I26" t="s">
        <v>108</v>
      </c>
      <c r="J26" s="78">
        <v>5.5</v>
      </c>
      <c r="K26" s="78">
        <v>3.2</v>
      </c>
      <c r="L26" s="78">
        <v>15010414</v>
      </c>
      <c r="M26" s="78">
        <v>145.32</v>
      </c>
      <c r="N26" s="78">
        <v>21813.133624800001</v>
      </c>
      <c r="O26" s="78">
        <v>0.13</v>
      </c>
      <c r="P26" s="78">
        <v>25.5</v>
      </c>
      <c r="Q26" s="78">
        <v>10.38</v>
      </c>
    </row>
    <row r="27" spans="2:17">
      <c r="B27" s="79" t="s">
        <v>247</v>
      </c>
      <c r="C27" s="16"/>
      <c r="D27" s="16"/>
    </row>
    <row r="28" spans="2:17">
      <c r="B28" t="s">
        <v>194</v>
      </c>
      <c r="C28" t="s">
        <v>194</v>
      </c>
      <c r="D28" s="16"/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1" spans="2:17">
      <c r="B31" s="79" t="s">
        <v>214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215</v>
      </c>
      <c r="C34" s="16"/>
      <c r="D34" s="16"/>
    </row>
    <row r="35" spans="2:17">
      <c r="B35" s="89" t="s">
        <v>927</v>
      </c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</sheetData>
  <mergeCells count="2">
    <mergeCell ref="B6:Q6"/>
    <mergeCell ref="B7:Q7"/>
  </mergeCells>
  <dataValidations count="1">
    <dataValidation allowBlank="1" showInputMessage="1" showErrorMessage="1" sqref="A1:XFD29 A34:XFD1048576 A31:XFD33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L32" sqref="L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171" t="s">
        <v>186</v>
      </c>
    </row>
    <row r="2" spans="2:23">
      <c r="B2" s="2" t="s">
        <v>1</v>
      </c>
      <c r="C2" s="171" t="s">
        <v>925</v>
      </c>
    </row>
    <row r="3" spans="2:23">
      <c r="B3" s="2" t="s">
        <v>2</v>
      </c>
      <c r="C3" s="171" t="s">
        <v>926</v>
      </c>
    </row>
    <row r="4" spans="2:23">
      <c r="B4" s="2" t="s">
        <v>3</v>
      </c>
      <c r="C4" s="171" t="s">
        <v>187</v>
      </c>
    </row>
    <row r="5" spans="2:23">
      <c r="B5" s="2"/>
    </row>
    <row r="7" spans="2:23" ht="26.25" customHeight="1">
      <c r="B7" s="186" t="s">
        <v>183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928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169" t="s">
        <v>210</v>
      </c>
      <c r="C12" s="164"/>
      <c r="D12" s="167"/>
      <c r="E12" s="164"/>
      <c r="F12" s="164"/>
      <c r="G12" s="164"/>
      <c r="H12" s="170">
        <v>0</v>
      </c>
      <c r="I12" s="164"/>
      <c r="J12" s="164"/>
      <c r="K12" s="164"/>
      <c r="L12" s="170">
        <v>0</v>
      </c>
      <c r="M12" s="170">
        <v>0</v>
      </c>
      <c r="N12" s="164"/>
      <c r="O12" s="170">
        <v>0</v>
      </c>
      <c r="P12" s="170">
        <v>0</v>
      </c>
      <c r="Q12" s="164"/>
      <c r="R12" s="164"/>
      <c r="S12" s="164"/>
      <c r="T12" s="164"/>
      <c r="U12" s="164"/>
      <c r="V12" s="164"/>
      <c r="W12" s="164"/>
    </row>
    <row r="13" spans="2:23">
      <c r="B13" s="169" t="s">
        <v>593</v>
      </c>
      <c r="C13" s="164"/>
      <c r="D13" s="164"/>
      <c r="E13" s="166"/>
      <c r="F13" s="166"/>
      <c r="G13" s="166"/>
      <c r="H13" s="170">
        <v>0</v>
      </c>
      <c r="I13" s="166"/>
      <c r="J13" s="166"/>
      <c r="K13" s="166"/>
      <c r="L13" s="170">
        <v>0</v>
      </c>
      <c r="M13" s="170">
        <v>0</v>
      </c>
      <c r="N13" s="166"/>
      <c r="O13" s="170">
        <v>0</v>
      </c>
      <c r="P13" s="170">
        <v>0</v>
      </c>
      <c r="Q13" s="166"/>
      <c r="R13" s="166"/>
      <c r="S13" s="166"/>
      <c r="T13" s="166"/>
      <c r="U13" s="166"/>
      <c r="V13" s="166"/>
      <c r="W13" s="166"/>
    </row>
    <row r="14" spans="2:23">
      <c r="B14" s="169" t="s">
        <v>594</v>
      </c>
      <c r="C14" s="164"/>
      <c r="D14" s="164"/>
      <c r="E14" s="166"/>
      <c r="F14" s="166"/>
      <c r="G14" s="166"/>
      <c r="H14" s="170">
        <v>0</v>
      </c>
      <c r="I14" s="166"/>
      <c r="J14" s="166"/>
      <c r="K14" s="166"/>
      <c r="L14" s="170">
        <v>0</v>
      </c>
      <c r="M14" s="170">
        <v>0</v>
      </c>
      <c r="N14" s="166"/>
      <c r="O14" s="170">
        <v>0</v>
      </c>
      <c r="P14" s="170">
        <v>0</v>
      </c>
      <c r="Q14" s="166"/>
      <c r="R14" s="166"/>
      <c r="S14" s="166"/>
      <c r="T14" s="166"/>
      <c r="U14" s="166"/>
      <c r="V14" s="166"/>
      <c r="W14" s="166"/>
    </row>
    <row r="15" spans="2:23">
      <c r="B15" s="169" t="s">
        <v>253</v>
      </c>
      <c r="C15" s="164"/>
      <c r="D15" s="167"/>
      <c r="E15" s="164"/>
      <c r="F15" s="164"/>
      <c r="G15" s="164"/>
      <c r="H15" s="170">
        <v>0</v>
      </c>
      <c r="I15" s="164"/>
      <c r="J15" s="164"/>
      <c r="K15" s="164"/>
      <c r="L15" s="170">
        <v>0</v>
      </c>
      <c r="M15" s="170">
        <v>0</v>
      </c>
      <c r="N15" s="164"/>
      <c r="O15" s="170">
        <v>0</v>
      </c>
      <c r="P15" s="170">
        <v>0</v>
      </c>
      <c r="Q15" s="164"/>
      <c r="R15" s="164"/>
      <c r="S15" s="164"/>
      <c r="T15" s="164"/>
      <c r="U15" s="164"/>
      <c r="V15" s="164"/>
      <c r="W15" s="164"/>
    </row>
    <row r="16" spans="2:23">
      <c r="B16" s="169" t="s">
        <v>330</v>
      </c>
      <c r="C16" s="164"/>
      <c r="D16" s="167"/>
      <c r="E16" s="164"/>
      <c r="F16" s="164"/>
      <c r="G16" s="164"/>
      <c r="H16" s="170">
        <v>0</v>
      </c>
      <c r="I16" s="164"/>
      <c r="J16" s="164"/>
      <c r="K16" s="164"/>
      <c r="L16" s="170">
        <v>0</v>
      </c>
      <c r="M16" s="170">
        <v>0</v>
      </c>
      <c r="N16" s="164"/>
      <c r="O16" s="170">
        <v>0</v>
      </c>
      <c r="P16" s="170">
        <v>0</v>
      </c>
      <c r="Q16" s="164"/>
      <c r="R16" s="164"/>
      <c r="S16" s="164"/>
      <c r="T16" s="164"/>
      <c r="U16" s="164"/>
      <c r="V16" s="164"/>
      <c r="W16" s="164"/>
    </row>
    <row r="17" spans="2:23">
      <c r="B17" s="164"/>
      <c r="C17" s="164"/>
      <c r="D17" s="164"/>
      <c r="E17" s="164"/>
      <c r="F17" s="166"/>
      <c r="G17" s="166"/>
      <c r="H17" s="168"/>
      <c r="I17" s="164"/>
      <c r="J17" s="168"/>
      <c r="K17" s="168"/>
      <c r="L17" s="168"/>
      <c r="M17" s="168"/>
      <c r="N17" s="168"/>
      <c r="O17" s="168"/>
      <c r="P17" s="168"/>
      <c r="Q17" s="166"/>
      <c r="R17" s="166"/>
      <c r="S17" s="166"/>
      <c r="T17" s="166"/>
      <c r="U17" s="166"/>
      <c r="V17" s="166"/>
      <c r="W17" s="166"/>
    </row>
    <row r="18" spans="2:23">
      <c r="B18" s="165" t="s">
        <v>930</v>
      </c>
      <c r="C18" s="164"/>
      <c r="D18" s="167"/>
      <c r="E18" s="166"/>
      <c r="F18" s="166"/>
      <c r="G18" s="166"/>
      <c r="H18" s="170"/>
      <c r="I18" s="166"/>
      <c r="J18" s="166"/>
      <c r="K18" s="166"/>
      <c r="L18" s="170"/>
      <c r="M18" s="170"/>
      <c r="N18" s="166"/>
      <c r="O18" s="170"/>
      <c r="P18" s="170"/>
      <c r="Q18" s="166"/>
      <c r="R18" s="166"/>
      <c r="S18" s="166"/>
      <c r="T18" s="166"/>
      <c r="U18" s="166"/>
      <c r="V18" s="166"/>
      <c r="W18" s="166"/>
    </row>
    <row r="19" spans="2:23">
      <c r="B19" s="165" t="s">
        <v>927</v>
      </c>
      <c r="C19" s="164"/>
      <c r="D19" s="167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</row>
    <row r="20" spans="2:23">
      <c r="B20"/>
      <c r="C20"/>
      <c r="D20"/>
      <c r="E20"/>
      <c r="F20" s="15"/>
      <c r="G20" s="15"/>
      <c r="H20" s="78"/>
      <c r="I20"/>
      <c r="J20" s="78"/>
      <c r="K20" s="78"/>
      <c r="L20" s="78"/>
      <c r="M20" s="78"/>
      <c r="N20" s="78"/>
      <c r="O20" s="78"/>
      <c r="P20" s="78"/>
      <c r="Q20" s="15"/>
      <c r="R20" s="15"/>
      <c r="S20" s="15"/>
      <c r="T20" s="15"/>
      <c r="U20" s="15"/>
      <c r="V20" s="15"/>
      <c r="W20" s="15"/>
    </row>
    <row r="21" spans="2:23">
      <c r="B21" s="79"/>
      <c r="D21" s="16"/>
      <c r="H21" s="80"/>
      <c r="L21" s="80"/>
      <c r="M21" s="80"/>
      <c r="O21" s="80"/>
      <c r="P21" s="80"/>
    </row>
    <row r="22" spans="2:23">
      <c r="B22" s="79"/>
      <c r="D22" s="16"/>
    </row>
    <row r="23" spans="2:23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23">
      <c r="B24" s="79"/>
      <c r="D24" s="16"/>
      <c r="H24" s="80"/>
      <c r="L24" s="80"/>
      <c r="M24" s="80"/>
      <c r="O24" s="80"/>
      <c r="P24" s="80"/>
    </row>
    <row r="25" spans="2:23">
      <c r="B25" s="79"/>
      <c r="D25" s="16"/>
      <c r="H25" s="80"/>
      <c r="L25" s="80"/>
      <c r="M25" s="80"/>
      <c r="O25" s="80"/>
      <c r="P25" s="80"/>
    </row>
    <row r="26" spans="2:23">
      <c r="B26"/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171" t="s">
        <v>186</v>
      </c>
    </row>
    <row r="2" spans="2:67">
      <c r="B2" s="2" t="s">
        <v>1</v>
      </c>
      <c r="C2" s="171" t="s">
        <v>925</v>
      </c>
    </row>
    <row r="3" spans="2:67">
      <c r="B3" s="2" t="s">
        <v>2</v>
      </c>
      <c r="C3" s="171" t="s">
        <v>926</v>
      </c>
    </row>
    <row r="4" spans="2:67">
      <c r="B4" s="2" t="s">
        <v>3</v>
      </c>
      <c r="C4" s="171" t="s">
        <v>187</v>
      </c>
    </row>
    <row r="6" spans="2:67" ht="26.25" customHeight="1">
      <c r="B6" s="181" t="s">
        <v>69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BO6" s="19"/>
    </row>
    <row r="7" spans="2:67" ht="26.25" customHeight="1">
      <c r="B7" s="181" t="s">
        <v>86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928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94" t="s">
        <v>210</v>
      </c>
      <c r="C12" s="92"/>
      <c r="D12" s="92"/>
      <c r="E12" s="92"/>
      <c r="F12" s="92"/>
      <c r="G12" s="92"/>
      <c r="H12" s="90"/>
      <c r="I12" s="90"/>
      <c r="J12" s="90"/>
      <c r="K12" s="95">
        <v>0</v>
      </c>
      <c r="L12" s="90"/>
      <c r="M12" s="90"/>
      <c r="N12" s="95">
        <v>0</v>
      </c>
      <c r="O12" s="95">
        <v>0</v>
      </c>
      <c r="P12" s="90"/>
      <c r="Q12" s="95">
        <v>0</v>
      </c>
      <c r="R12" s="90"/>
      <c r="S12" s="95">
        <v>0</v>
      </c>
      <c r="T12" s="95">
        <v>0</v>
      </c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</row>
    <row r="13" spans="2:67">
      <c r="B13" s="94" t="s">
        <v>252</v>
      </c>
      <c r="C13" s="92"/>
      <c r="D13" s="92"/>
      <c r="E13" s="92"/>
      <c r="F13" s="92"/>
      <c r="G13" s="92"/>
      <c r="H13" s="90"/>
      <c r="I13" s="90"/>
      <c r="J13" s="90"/>
      <c r="K13" s="95">
        <v>0</v>
      </c>
      <c r="L13" s="90"/>
      <c r="M13" s="90"/>
      <c r="N13" s="95">
        <v>0</v>
      </c>
      <c r="O13" s="95">
        <v>0</v>
      </c>
      <c r="P13" s="90"/>
      <c r="Q13" s="95">
        <v>0</v>
      </c>
      <c r="R13" s="90"/>
      <c r="S13" s="95">
        <v>0</v>
      </c>
      <c r="T13" s="95">
        <v>0</v>
      </c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</row>
    <row r="14" spans="2:67">
      <c r="B14" s="94" t="s">
        <v>248</v>
      </c>
      <c r="C14" s="92"/>
      <c r="D14" s="92"/>
      <c r="E14" s="92"/>
      <c r="F14" s="92"/>
      <c r="G14" s="92"/>
      <c r="H14" s="90"/>
      <c r="I14" s="90"/>
      <c r="J14" s="90"/>
      <c r="K14" s="95">
        <v>0</v>
      </c>
      <c r="L14" s="90"/>
      <c r="M14" s="90"/>
      <c r="N14" s="95">
        <v>0</v>
      </c>
      <c r="O14" s="95">
        <v>0</v>
      </c>
      <c r="P14" s="90"/>
      <c r="Q14" s="95">
        <v>0</v>
      </c>
      <c r="R14" s="90"/>
      <c r="S14" s="95">
        <v>0</v>
      </c>
      <c r="T14" s="95">
        <v>0</v>
      </c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</row>
    <row r="15" spans="2:67">
      <c r="B15" s="94" t="s">
        <v>253</v>
      </c>
      <c r="C15" s="92"/>
      <c r="D15" s="92"/>
      <c r="E15" s="92"/>
      <c r="F15" s="92"/>
      <c r="G15" s="92"/>
      <c r="H15" s="90"/>
      <c r="I15" s="90"/>
      <c r="J15" s="90"/>
      <c r="K15" s="95">
        <v>0</v>
      </c>
      <c r="L15" s="90"/>
      <c r="M15" s="90"/>
      <c r="N15" s="95">
        <v>0</v>
      </c>
      <c r="O15" s="95">
        <v>0</v>
      </c>
      <c r="P15" s="90"/>
      <c r="Q15" s="95">
        <v>0</v>
      </c>
      <c r="R15" s="90"/>
      <c r="S15" s="95">
        <v>0</v>
      </c>
      <c r="T15" s="95">
        <v>0</v>
      </c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</row>
    <row r="16" spans="2:67">
      <c r="B16" s="94"/>
      <c r="C16" s="92"/>
      <c r="D16" s="92"/>
      <c r="E16" s="92"/>
      <c r="F16" s="92"/>
      <c r="G16" s="92"/>
      <c r="H16" s="90"/>
      <c r="I16" s="90"/>
      <c r="J16" s="90"/>
      <c r="K16" s="95"/>
      <c r="L16" s="90"/>
      <c r="M16" s="90"/>
      <c r="N16" s="95"/>
      <c r="O16" s="95"/>
      <c r="P16" s="90"/>
      <c r="Q16" s="95"/>
      <c r="R16" s="90"/>
      <c r="S16" s="95"/>
      <c r="T16" s="95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</row>
    <row r="17" spans="2:20">
      <c r="B17" s="94" t="s">
        <v>214</v>
      </c>
      <c r="C17" s="92"/>
      <c r="D17" s="92"/>
      <c r="E17" s="92"/>
      <c r="F17" s="92"/>
      <c r="G17" s="92"/>
      <c r="H17" s="90"/>
      <c r="I17" s="90"/>
      <c r="J17" s="90"/>
      <c r="K17" s="95">
        <v>0</v>
      </c>
      <c r="L17" s="90"/>
      <c r="M17" s="90"/>
      <c r="N17" s="95">
        <v>0</v>
      </c>
      <c r="O17" s="95">
        <v>0</v>
      </c>
      <c r="P17" s="90"/>
      <c r="Q17" s="95">
        <v>0</v>
      </c>
      <c r="R17" s="90"/>
      <c r="S17" s="95">
        <v>0</v>
      </c>
      <c r="T17" s="95">
        <v>0</v>
      </c>
    </row>
    <row r="18" spans="2:20">
      <c r="B18" s="94" t="s">
        <v>254</v>
      </c>
      <c r="C18" s="92"/>
      <c r="D18" s="92"/>
      <c r="E18" s="92"/>
      <c r="F18" s="92"/>
      <c r="G18" s="92"/>
      <c r="H18" s="90"/>
      <c r="I18" s="90"/>
      <c r="J18" s="90"/>
      <c r="K18" s="95">
        <v>0</v>
      </c>
      <c r="L18" s="90"/>
      <c r="M18" s="90"/>
      <c r="N18" s="95">
        <v>0</v>
      </c>
      <c r="O18" s="95">
        <v>0</v>
      </c>
      <c r="P18" s="90"/>
      <c r="Q18" s="95">
        <v>0</v>
      </c>
      <c r="R18" s="90"/>
      <c r="S18" s="95">
        <v>0</v>
      </c>
      <c r="T18" s="95">
        <v>0</v>
      </c>
    </row>
    <row r="19" spans="2:20">
      <c r="B19" s="94" t="s">
        <v>255</v>
      </c>
      <c r="C19" s="92"/>
      <c r="D19" s="92"/>
      <c r="E19" s="92"/>
      <c r="F19" s="92"/>
      <c r="G19" s="92"/>
      <c r="H19" s="90"/>
      <c r="I19" s="90"/>
      <c r="J19" s="90"/>
      <c r="K19" s="95">
        <v>0</v>
      </c>
      <c r="L19" s="90"/>
      <c r="M19" s="90"/>
      <c r="N19" s="95">
        <v>0</v>
      </c>
      <c r="O19" s="95">
        <v>0</v>
      </c>
      <c r="P19" s="90"/>
      <c r="Q19" s="95">
        <v>0</v>
      </c>
      <c r="R19" s="90"/>
      <c r="S19" s="95">
        <v>0</v>
      </c>
      <c r="T19" s="95">
        <v>0</v>
      </c>
    </row>
    <row r="20" spans="2:20">
      <c r="B20" s="90" t="s">
        <v>215</v>
      </c>
      <c r="C20" s="92"/>
      <c r="D20" s="92"/>
      <c r="E20" s="92"/>
      <c r="F20" s="92"/>
      <c r="G20" s="92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</row>
    <row r="21" spans="2:20">
      <c r="B21" s="91" t="s">
        <v>927</v>
      </c>
      <c r="C21" s="92"/>
      <c r="D21" s="92"/>
      <c r="E21" s="92"/>
      <c r="F21" s="92"/>
      <c r="G21" s="92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</row>
    <row r="22" spans="2:20">
      <c r="B22" s="94"/>
      <c r="C22" s="92"/>
      <c r="D22" s="92"/>
      <c r="E22" s="92"/>
      <c r="F22" s="92"/>
      <c r="G22" s="92"/>
      <c r="H22" s="90"/>
      <c r="I22" s="90"/>
      <c r="J22" s="90"/>
      <c r="K22" s="95"/>
      <c r="L22" s="90"/>
      <c r="M22" s="90"/>
      <c r="N22" s="95"/>
      <c r="O22" s="95"/>
      <c r="P22" s="90"/>
      <c r="Q22" s="95"/>
      <c r="R22" s="90"/>
      <c r="S22" s="95"/>
      <c r="T22" s="95"/>
    </row>
    <row r="23" spans="2:20">
      <c r="B23" s="94"/>
      <c r="C23" s="92"/>
      <c r="D23" s="92"/>
      <c r="E23" s="92"/>
      <c r="F23" s="92"/>
      <c r="G23" s="92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</row>
    <row r="24" spans="2:20">
      <c r="B24" s="94"/>
      <c r="C24" s="92"/>
      <c r="D24" s="92"/>
      <c r="E24" s="92"/>
      <c r="F24" s="92"/>
      <c r="G24" s="92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</row>
    <row r="25" spans="2:20">
      <c r="B25" s="90"/>
      <c r="C25" s="90"/>
      <c r="D25" s="92"/>
      <c r="E25" s="92"/>
      <c r="F25" s="92"/>
      <c r="G25" s="90"/>
      <c r="H25" s="90"/>
      <c r="I25" s="90"/>
      <c r="J25" s="90"/>
      <c r="K25" s="93"/>
      <c r="L25" s="90"/>
      <c r="M25" s="93"/>
      <c r="N25" s="93"/>
      <c r="O25" s="93"/>
      <c r="P25" s="93"/>
      <c r="Q25" s="93"/>
      <c r="R25" s="93"/>
      <c r="S25" s="93"/>
      <c r="T25" s="93"/>
    </row>
    <row r="26" spans="2:20">
      <c r="B26" s="94"/>
      <c r="C26" s="92"/>
      <c r="D26" s="92"/>
      <c r="E26" s="92"/>
      <c r="F26" s="92"/>
      <c r="G26" s="92"/>
      <c r="H26" s="90"/>
      <c r="I26" s="90"/>
      <c r="J26" s="90"/>
      <c r="K26" s="95"/>
      <c r="L26" s="90"/>
      <c r="M26" s="90"/>
      <c r="N26" s="95"/>
      <c r="O26" s="95"/>
      <c r="P26" s="90"/>
      <c r="Q26" s="95"/>
      <c r="R26" s="90"/>
      <c r="S26" s="95"/>
      <c r="T26" s="95"/>
    </row>
    <row r="27" spans="2:20">
      <c r="B27" s="94"/>
      <c r="C27" s="92"/>
      <c r="D27" s="92"/>
      <c r="E27" s="92"/>
      <c r="F27" s="92"/>
      <c r="G27" s="92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</row>
    <row r="28" spans="2:20">
      <c r="B28" s="90"/>
      <c r="C28" s="90"/>
      <c r="D28" s="92"/>
      <c r="E28" s="92"/>
      <c r="F28" s="92"/>
      <c r="G28" s="90"/>
      <c r="H28" s="90"/>
      <c r="I28" s="90"/>
      <c r="J28" s="90"/>
      <c r="K28" s="93"/>
      <c r="L28" s="90"/>
      <c r="M28" s="93"/>
      <c r="N28" s="93"/>
      <c r="O28" s="93"/>
      <c r="P28" s="93"/>
      <c r="Q28" s="93"/>
      <c r="R28" s="93"/>
      <c r="S28" s="93"/>
      <c r="T28" s="93"/>
    </row>
    <row r="29" spans="2:20">
      <c r="B29" s="94"/>
      <c r="C29" s="92"/>
      <c r="D29" s="92"/>
      <c r="E29" s="92"/>
      <c r="F29" s="92"/>
      <c r="G29" s="92"/>
      <c r="H29" s="90"/>
      <c r="I29" s="90"/>
      <c r="J29" s="90"/>
      <c r="K29" s="95"/>
      <c r="L29" s="90"/>
      <c r="M29" s="90"/>
      <c r="N29" s="95"/>
      <c r="O29" s="95"/>
      <c r="P29" s="90"/>
      <c r="Q29" s="95"/>
      <c r="R29" s="90"/>
      <c r="S29" s="95"/>
      <c r="T29" s="95"/>
    </row>
    <row r="30" spans="2:20">
      <c r="B30" s="94"/>
      <c r="C30" s="92"/>
      <c r="D30" s="92"/>
      <c r="E30" s="92"/>
      <c r="F30" s="92"/>
      <c r="G30" s="92"/>
      <c r="H30" s="90"/>
      <c r="I30" s="90"/>
      <c r="J30" s="90"/>
      <c r="K30" s="95"/>
      <c r="L30" s="90"/>
      <c r="M30" s="90"/>
      <c r="N30" s="95"/>
      <c r="O30" s="95"/>
      <c r="P30" s="90"/>
      <c r="Q30" s="95"/>
      <c r="R30" s="90"/>
      <c r="S30" s="95"/>
      <c r="T30" s="95"/>
    </row>
    <row r="31" spans="2:20">
      <c r="B31" s="90"/>
      <c r="C31" s="92"/>
      <c r="D31" s="92"/>
      <c r="E31" s="92"/>
      <c r="F31" s="92"/>
      <c r="G31" s="92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</row>
    <row r="32" spans="2:20">
      <c r="B32" s="90"/>
      <c r="C32" s="92"/>
      <c r="D32" s="92"/>
      <c r="E32" s="92"/>
      <c r="F32" s="92"/>
      <c r="G32" s="92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</row>
    <row r="33" spans="3:7">
      <c r="C33" s="92"/>
      <c r="D33" s="92"/>
      <c r="E33" s="92"/>
      <c r="F33" s="92"/>
      <c r="G33" s="92"/>
    </row>
    <row r="34" spans="3:7">
      <c r="C34" s="92"/>
      <c r="D34" s="92"/>
      <c r="E34" s="92"/>
      <c r="F34" s="92"/>
      <c r="G34" s="92"/>
    </row>
    <row r="35" spans="3:7">
      <c r="C35" s="92"/>
      <c r="D35" s="92"/>
      <c r="E35" s="92"/>
      <c r="F35" s="92"/>
      <c r="G35" s="92"/>
    </row>
    <row r="36" spans="3:7">
      <c r="C36" s="92"/>
      <c r="D36" s="92"/>
      <c r="E36" s="92"/>
      <c r="F36" s="92"/>
      <c r="G36" s="92"/>
    </row>
    <row r="37" spans="3:7">
      <c r="C37" s="92"/>
      <c r="D37" s="92"/>
      <c r="E37" s="92"/>
      <c r="F37" s="92"/>
      <c r="G37" s="92"/>
    </row>
    <row r="38" spans="3:7">
      <c r="C38" s="92"/>
      <c r="D38" s="92"/>
      <c r="E38" s="92"/>
      <c r="F38" s="92"/>
      <c r="G38" s="92"/>
    </row>
    <row r="39" spans="3:7">
      <c r="C39" s="92"/>
      <c r="D39" s="92"/>
      <c r="E39" s="92"/>
      <c r="F39" s="92"/>
      <c r="G39" s="92"/>
    </row>
    <row r="40" spans="3:7">
      <c r="C40" s="92"/>
      <c r="D40" s="92"/>
      <c r="E40" s="92"/>
      <c r="F40" s="92"/>
      <c r="G40" s="92"/>
    </row>
    <row r="41" spans="3:7">
      <c r="C41" s="92"/>
      <c r="D41" s="92"/>
      <c r="E41" s="92"/>
      <c r="F41" s="92"/>
      <c r="G41" s="92"/>
    </row>
    <row r="42" spans="3:7">
      <c r="C42" s="92"/>
      <c r="D42" s="92"/>
      <c r="E42" s="92"/>
      <c r="F42" s="92"/>
      <c r="G42" s="92"/>
    </row>
    <row r="43" spans="3:7">
      <c r="C43" s="92"/>
      <c r="D43" s="92"/>
      <c r="E43" s="92"/>
      <c r="F43" s="92"/>
      <c r="G43" s="92"/>
    </row>
    <row r="44" spans="3:7">
      <c r="C44" s="92"/>
      <c r="D44" s="92"/>
      <c r="E44" s="92"/>
      <c r="F44" s="92"/>
      <c r="G44" s="92"/>
    </row>
    <row r="45" spans="3:7">
      <c r="C45" s="92"/>
      <c r="D45" s="92"/>
      <c r="E45" s="92"/>
      <c r="F45" s="92"/>
      <c r="G45" s="92"/>
    </row>
    <row r="46" spans="3:7">
      <c r="C46" s="92"/>
      <c r="D46" s="92"/>
      <c r="E46" s="92"/>
      <c r="F46" s="92"/>
      <c r="G46" s="92"/>
    </row>
    <row r="47" spans="3:7">
      <c r="C47" s="92"/>
      <c r="D47" s="92"/>
      <c r="E47" s="92"/>
      <c r="F47" s="92"/>
      <c r="G47" s="92"/>
    </row>
    <row r="48" spans="3:7">
      <c r="C48" s="92"/>
      <c r="D48" s="92"/>
      <c r="E48" s="92"/>
      <c r="F48" s="92"/>
      <c r="G48" s="92"/>
    </row>
    <row r="49" spans="3:7">
      <c r="C49" s="92"/>
      <c r="D49" s="92"/>
      <c r="E49" s="92"/>
      <c r="F49" s="92"/>
      <c r="G49" s="92"/>
    </row>
    <row r="50" spans="3:7">
      <c r="C50" s="92"/>
      <c r="D50" s="92"/>
      <c r="E50" s="92"/>
      <c r="F50" s="92"/>
      <c r="G50" s="92"/>
    </row>
    <row r="51" spans="3:7">
      <c r="C51" s="92"/>
      <c r="D51" s="92"/>
      <c r="E51" s="92"/>
      <c r="F51" s="92"/>
      <c r="G51" s="92"/>
    </row>
    <row r="52" spans="3:7">
      <c r="C52" s="92"/>
      <c r="D52" s="92"/>
      <c r="E52" s="92"/>
      <c r="F52" s="92"/>
      <c r="G52" s="92"/>
    </row>
    <row r="53" spans="3:7">
      <c r="C53" s="92"/>
      <c r="D53" s="92"/>
      <c r="E53" s="92"/>
      <c r="F53" s="92"/>
      <c r="G53" s="92"/>
    </row>
    <row r="54" spans="3:7">
      <c r="C54" s="92"/>
      <c r="D54" s="92"/>
      <c r="E54" s="92"/>
      <c r="F54" s="92"/>
      <c r="G54" s="92"/>
    </row>
    <row r="55" spans="3:7">
      <c r="C55" s="92"/>
      <c r="D55" s="92"/>
      <c r="E55" s="92"/>
      <c r="F55" s="92"/>
      <c r="G55" s="92"/>
    </row>
    <row r="56" spans="3:7">
      <c r="C56" s="92"/>
      <c r="D56" s="92"/>
      <c r="E56" s="92"/>
      <c r="F56" s="92"/>
      <c r="G56" s="92"/>
    </row>
    <row r="57" spans="3:7">
      <c r="C57" s="92"/>
      <c r="D57" s="92"/>
      <c r="E57" s="92"/>
      <c r="F57" s="92"/>
      <c r="G57" s="92"/>
    </row>
    <row r="58" spans="3:7">
      <c r="C58" s="92"/>
      <c r="D58" s="92"/>
      <c r="E58" s="92"/>
      <c r="F58" s="92"/>
      <c r="G58" s="92"/>
    </row>
    <row r="59" spans="3:7">
      <c r="C59" s="92"/>
      <c r="D59" s="92"/>
      <c r="E59" s="92"/>
      <c r="F59" s="92"/>
      <c r="G59" s="92"/>
    </row>
    <row r="60" spans="3:7">
      <c r="C60" s="92"/>
      <c r="D60" s="92"/>
      <c r="E60" s="92"/>
      <c r="F60" s="92"/>
      <c r="G60" s="92"/>
    </row>
    <row r="61" spans="3:7">
      <c r="C61" s="92"/>
      <c r="D61" s="92"/>
      <c r="E61" s="92"/>
      <c r="F61" s="92"/>
      <c r="G61" s="92"/>
    </row>
    <row r="62" spans="3:7">
      <c r="C62" s="92"/>
      <c r="D62" s="92"/>
      <c r="E62" s="92"/>
      <c r="F62" s="92"/>
      <c r="G62" s="92"/>
    </row>
    <row r="63" spans="3:7">
      <c r="C63" s="92"/>
      <c r="D63" s="92"/>
      <c r="E63" s="92"/>
      <c r="F63" s="92"/>
      <c r="G63" s="92"/>
    </row>
    <row r="64" spans="3:7">
      <c r="C64" s="92"/>
      <c r="D64" s="92"/>
      <c r="E64" s="92"/>
      <c r="F64" s="92"/>
      <c r="G64" s="92"/>
    </row>
    <row r="65" spans="3:7">
      <c r="C65" s="92"/>
      <c r="D65" s="92"/>
      <c r="E65" s="92"/>
      <c r="F65" s="92"/>
      <c r="G65" s="92"/>
    </row>
    <row r="66" spans="3:7">
      <c r="C66" s="92"/>
      <c r="D66" s="92"/>
      <c r="E66" s="92"/>
      <c r="F66" s="92"/>
      <c r="G66" s="92"/>
    </row>
    <row r="67" spans="3:7">
      <c r="C67" s="92"/>
      <c r="D67" s="92"/>
      <c r="E67" s="92"/>
      <c r="F67" s="92"/>
      <c r="G67" s="92"/>
    </row>
    <row r="68" spans="3:7">
      <c r="C68" s="92"/>
      <c r="D68" s="92"/>
      <c r="E68" s="92"/>
      <c r="F68" s="92"/>
      <c r="G68" s="92"/>
    </row>
    <row r="69" spans="3:7">
      <c r="C69" s="92"/>
      <c r="D69" s="92"/>
      <c r="E69" s="92"/>
      <c r="F69" s="92"/>
      <c r="G69" s="92"/>
    </row>
    <row r="70" spans="3:7">
      <c r="C70" s="92"/>
      <c r="D70" s="92"/>
      <c r="E70" s="92"/>
      <c r="F70" s="92"/>
      <c r="G70" s="92"/>
    </row>
    <row r="71" spans="3:7">
      <c r="C71" s="92"/>
      <c r="D71" s="92"/>
      <c r="E71" s="92"/>
      <c r="F71" s="92"/>
      <c r="G71" s="92"/>
    </row>
    <row r="72" spans="3:7">
      <c r="C72" s="92"/>
      <c r="D72" s="92"/>
      <c r="E72" s="92"/>
      <c r="F72" s="92"/>
      <c r="G72" s="92"/>
    </row>
    <row r="73" spans="3:7">
      <c r="C73" s="92"/>
      <c r="D73" s="92"/>
      <c r="E73" s="92"/>
      <c r="F73" s="92"/>
      <c r="G73" s="92"/>
    </row>
    <row r="74" spans="3:7">
      <c r="C74" s="92"/>
      <c r="D74" s="92"/>
      <c r="E74" s="92"/>
      <c r="F74" s="92"/>
      <c r="G74" s="92"/>
    </row>
    <row r="75" spans="3:7">
      <c r="C75" s="92"/>
      <c r="D75" s="92"/>
      <c r="E75" s="92"/>
      <c r="F75" s="92"/>
      <c r="G75" s="92"/>
    </row>
    <row r="76" spans="3:7">
      <c r="C76" s="92"/>
      <c r="D76" s="92"/>
      <c r="E76" s="92"/>
      <c r="F76" s="92"/>
      <c r="G76" s="92"/>
    </row>
    <row r="77" spans="3:7">
      <c r="C77" s="92"/>
      <c r="D77" s="92"/>
      <c r="E77" s="92"/>
      <c r="F77" s="92"/>
      <c r="G77" s="92"/>
    </row>
    <row r="78" spans="3:7">
      <c r="C78" s="92"/>
      <c r="D78" s="92"/>
      <c r="E78" s="92"/>
      <c r="F78" s="92"/>
      <c r="G78" s="92"/>
    </row>
    <row r="79" spans="3:7">
      <c r="C79" s="92"/>
      <c r="D79" s="92"/>
      <c r="E79" s="92"/>
      <c r="F79" s="92"/>
      <c r="G79" s="92"/>
    </row>
    <row r="80" spans="3:7">
      <c r="C80" s="92"/>
      <c r="D80" s="92"/>
      <c r="E80" s="92"/>
      <c r="F80" s="92"/>
      <c r="G80" s="92"/>
    </row>
    <row r="81" spans="3:7">
      <c r="C81" s="92"/>
      <c r="D81" s="92"/>
      <c r="E81" s="92"/>
      <c r="F81" s="92"/>
      <c r="G81" s="92"/>
    </row>
    <row r="82" spans="3:7">
      <c r="C82" s="92"/>
      <c r="D82" s="92"/>
      <c r="E82" s="92"/>
      <c r="F82" s="92"/>
      <c r="G82" s="92"/>
    </row>
    <row r="83" spans="3:7">
      <c r="C83" s="92"/>
      <c r="D83" s="92"/>
      <c r="E83" s="92"/>
      <c r="F83" s="92"/>
      <c r="G83" s="92"/>
    </row>
    <row r="84" spans="3:7">
      <c r="C84" s="92"/>
      <c r="D84" s="92"/>
      <c r="E84" s="92"/>
      <c r="F84" s="92"/>
      <c r="G84" s="92"/>
    </row>
    <row r="85" spans="3:7">
      <c r="C85" s="92"/>
      <c r="D85" s="92"/>
      <c r="E85" s="92"/>
      <c r="F85" s="92"/>
      <c r="G85" s="92"/>
    </row>
    <row r="86" spans="3:7">
      <c r="C86" s="92"/>
      <c r="D86" s="92"/>
      <c r="E86" s="92"/>
      <c r="F86" s="92"/>
      <c r="G86" s="92"/>
    </row>
    <row r="87" spans="3:7">
      <c r="C87" s="92"/>
      <c r="D87" s="92"/>
      <c r="E87" s="92"/>
      <c r="F87" s="92"/>
      <c r="G87" s="92"/>
    </row>
    <row r="88" spans="3:7">
      <c r="C88" s="92"/>
      <c r="D88" s="92"/>
      <c r="E88" s="92"/>
      <c r="F88" s="92"/>
      <c r="G88" s="92"/>
    </row>
    <row r="89" spans="3:7">
      <c r="C89" s="92"/>
      <c r="D89" s="92"/>
      <c r="E89" s="92"/>
      <c r="F89" s="92"/>
      <c r="G89" s="92"/>
    </row>
    <row r="90" spans="3:7">
      <c r="C90" s="92"/>
      <c r="D90" s="92"/>
      <c r="E90" s="92"/>
      <c r="F90" s="92"/>
      <c r="G90" s="92"/>
    </row>
    <row r="91" spans="3:7">
      <c r="C91" s="92"/>
      <c r="D91" s="92"/>
      <c r="E91" s="92"/>
      <c r="F91" s="92"/>
      <c r="G91" s="92"/>
    </row>
    <row r="92" spans="3:7">
      <c r="C92" s="92"/>
      <c r="D92" s="92"/>
      <c r="E92" s="92"/>
      <c r="F92" s="92"/>
      <c r="G92" s="92"/>
    </row>
    <row r="93" spans="3:7">
      <c r="C93" s="92"/>
      <c r="D93" s="92"/>
      <c r="E93" s="92"/>
      <c r="F93" s="92"/>
      <c r="G93" s="92"/>
    </row>
    <row r="94" spans="3:7">
      <c r="C94" s="92"/>
      <c r="D94" s="92"/>
      <c r="E94" s="92"/>
      <c r="F94" s="92"/>
      <c r="G94" s="92"/>
    </row>
    <row r="95" spans="3:7">
      <c r="C95" s="92"/>
      <c r="D95" s="92"/>
      <c r="E95" s="92"/>
      <c r="F95" s="92"/>
      <c r="G95" s="92"/>
    </row>
    <row r="96" spans="3:7">
      <c r="C96" s="92"/>
      <c r="D96" s="92"/>
      <c r="E96" s="92"/>
      <c r="F96" s="92"/>
      <c r="G96" s="92"/>
    </row>
    <row r="97" spans="3:7">
      <c r="C97" s="92"/>
      <c r="D97" s="92"/>
      <c r="E97" s="92"/>
      <c r="F97" s="92"/>
      <c r="G97" s="92"/>
    </row>
    <row r="98" spans="3:7">
      <c r="C98" s="92"/>
      <c r="D98" s="92"/>
      <c r="E98" s="92"/>
      <c r="F98" s="92"/>
      <c r="G98" s="92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8"/>
  <sheetViews>
    <sheetView rightToLeft="1" zoomScale="80" zoomScaleNormal="80" workbookViewId="0">
      <selection activeCell="C29" sqref="C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171" t="s">
        <v>186</v>
      </c>
    </row>
    <row r="2" spans="2:65">
      <c r="B2" s="2" t="s">
        <v>1</v>
      </c>
      <c r="C2" s="171" t="s">
        <v>925</v>
      </c>
    </row>
    <row r="3" spans="2:65">
      <c r="B3" s="2" t="s">
        <v>2</v>
      </c>
      <c r="C3" s="171" t="s">
        <v>926</v>
      </c>
    </row>
    <row r="4" spans="2:65">
      <c r="B4" s="2" t="s">
        <v>3</v>
      </c>
      <c r="C4" s="171" t="s">
        <v>187</v>
      </c>
    </row>
    <row r="6" spans="2:65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</row>
    <row r="7" spans="2:65" ht="26.25" customHeight="1">
      <c r="B7" s="186" t="s">
        <v>93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928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6.75</v>
      </c>
      <c r="L11" s="7"/>
      <c r="M11" s="7"/>
      <c r="N11" s="77">
        <v>5.92</v>
      </c>
      <c r="O11" s="77">
        <v>23545656.710000001</v>
      </c>
      <c r="P11" s="33"/>
      <c r="Q11" s="77">
        <v>44989.98574599783</v>
      </c>
      <c r="R11" s="7"/>
      <c r="S11" s="77">
        <v>100</v>
      </c>
      <c r="T11" s="77">
        <v>21.4</v>
      </c>
      <c r="U11" s="35"/>
      <c r="BH11" s="16"/>
      <c r="BI11" s="19"/>
      <c r="BJ11" s="16"/>
      <c r="BM11" s="16"/>
    </row>
    <row r="12" spans="2:65">
      <c r="B12" s="79" t="s">
        <v>210</v>
      </c>
      <c r="C12" s="16"/>
      <c r="D12" s="16"/>
      <c r="E12" s="16"/>
      <c r="F12" s="16"/>
      <c r="K12" s="80">
        <v>5.33</v>
      </c>
      <c r="N12" s="80">
        <v>7.2</v>
      </c>
      <c r="O12" s="80">
        <v>15893891.710000001</v>
      </c>
      <c r="Q12" s="80">
        <v>15605.169079989</v>
      </c>
      <c r="S12" s="80">
        <v>34.69</v>
      </c>
      <c r="T12" s="80">
        <v>7.42</v>
      </c>
    </row>
    <row r="13" spans="2:65">
      <c r="B13" s="79" t="s">
        <v>252</v>
      </c>
      <c r="C13" s="16"/>
      <c r="D13" s="16"/>
      <c r="E13" s="16"/>
      <c r="F13" s="16"/>
      <c r="K13" s="80">
        <v>5.61</v>
      </c>
      <c r="N13" s="80">
        <v>7.43</v>
      </c>
      <c r="O13" s="80">
        <v>14843061.810000001</v>
      </c>
      <c r="Q13" s="80">
        <v>14529.525403932001</v>
      </c>
      <c r="S13" s="80">
        <v>32.299999999999997</v>
      </c>
      <c r="T13" s="80">
        <v>6.91</v>
      </c>
    </row>
    <row r="14" spans="2:65">
      <c r="B14" t="s">
        <v>256</v>
      </c>
      <c r="C14" t="s">
        <v>257</v>
      </c>
      <c r="D14" t="s">
        <v>106</v>
      </c>
      <c r="E14" t="s">
        <v>127</v>
      </c>
      <c r="F14" t="s">
        <v>258</v>
      </c>
      <c r="G14" t="s">
        <v>259</v>
      </c>
      <c r="H14" t="s">
        <v>260</v>
      </c>
      <c r="I14" t="s">
        <v>151</v>
      </c>
      <c r="J14" t="s">
        <v>261</v>
      </c>
      <c r="K14" s="78">
        <v>4.16</v>
      </c>
      <c r="L14" t="s">
        <v>108</v>
      </c>
      <c r="M14" s="78">
        <v>0.8</v>
      </c>
      <c r="N14" s="78">
        <v>0.93</v>
      </c>
      <c r="O14" s="78">
        <v>580000</v>
      </c>
      <c r="P14" s="78">
        <v>100.78</v>
      </c>
      <c r="Q14" s="78">
        <v>584.524</v>
      </c>
      <c r="R14" s="78">
        <v>0.09</v>
      </c>
      <c r="S14" s="78">
        <v>1.3</v>
      </c>
      <c r="T14" s="78">
        <v>0.28000000000000003</v>
      </c>
    </row>
    <row r="15" spans="2:65">
      <c r="B15" t="s">
        <v>262</v>
      </c>
      <c r="C15" t="s">
        <v>263</v>
      </c>
      <c r="D15" t="s">
        <v>106</v>
      </c>
      <c r="E15" t="s">
        <v>127</v>
      </c>
      <c r="F15" t="s">
        <v>264</v>
      </c>
      <c r="G15" t="s">
        <v>265</v>
      </c>
      <c r="H15" t="s">
        <v>266</v>
      </c>
      <c r="I15" t="s">
        <v>151</v>
      </c>
      <c r="J15" t="s">
        <v>229</v>
      </c>
      <c r="K15" s="78">
        <v>1.75</v>
      </c>
      <c r="L15" t="s">
        <v>108</v>
      </c>
      <c r="M15" s="78">
        <v>3.2</v>
      </c>
      <c r="N15" s="78">
        <v>1.28</v>
      </c>
      <c r="O15" s="78">
        <v>141026.07999999999</v>
      </c>
      <c r="P15" s="78">
        <v>109.08</v>
      </c>
      <c r="Q15" s="78">
        <v>153.83124806399999</v>
      </c>
      <c r="R15" s="78">
        <v>0.03</v>
      </c>
      <c r="S15" s="78">
        <v>0.34</v>
      </c>
      <c r="T15" s="78">
        <v>7.0000000000000007E-2</v>
      </c>
    </row>
    <row r="16" spans="2:65">
      <c r="B16" t="s">
        <v>267</v>
      </c>
      <c r="C16" t="s">
        <v>268</v>
      </c>
      <c r="D16" t="s">
        <v>106</v>
      </c>
      <c r="E16" t="s">
        <v>127</v>
      </c>
      <c r="F16" t="s">
        <v>264</v>
      </c>
      <c r="G16" t="s">
        <v>265</v>
      </c>
      <c r="H16" t="s">
        <v>266</v>
      </c>
      <c r="I16" t="s">
        <v>151</v>
      </c>
      <c r="J16" t="s">
        <v>269</v>
      </c>
      <c r="K16" s="78">
        <v>7.2</v>
      </c>
      <c r="L16" t="s">
        <v>108</v>
      </c>
      <c r="M16" s="78">
        <v>2.34</v>
      </c>
      <c r="N16" s="78">
        <v>2.39</v>
      </c>
      <c r="O16" s="78">
        <v>648000</v>
      </c>
      <c r="P16" s="78">
        <v>101.57</v>
      </c>
      <c r="Q16" s="78">
        <v>658.17359999999996</v>
      </c>
      <c r="R16" s="78">
        <v>0.08</v>
      </c>
      <c r="S16" s="78">
        <v>1.46</v>
      </c>
      <c r="T16" s="78">
        <v>0.31</v>
      </c>
    </row>
    <row r="17" spans="2:20">
      <c r="B17" t="s">
        <v>270</v>
      </c>
      <c r="C17" t="s">
        <v>271</v>
      </c>
      <c r="D17" t="s">
        <v>106</v>
      </c>
      <c r="E17" t="s">
        <v>127</v>
      </c>
      <c r="F17" t="s">
        <v>264</v>
      </c>
      <c r="G17" t="s">
        <v>265</v>
      </c>
      <c r="H17" t="s">
        <v>266</v>
      </c>
      <c r="I17" t="s">
        <v>151</v>
      </c>
      <c r="J17" t="s">
        <v>229</v>
      </c>
      <c r="K17" s="78">
        <v>0.64</v>
      </c>
      <c r="L17" t="s">
        <v>108</v>
      </c>
      <c r="M17" s="78">
        <v>3.1</v>
      </c>
      <c r="N17" s="78">
        <v>1.91</v>
      </c>
      <c r="O17" s="78">
        <v>169020.42</v>
      </c>
      <c r="P17" s="78">
        <v>107.3</v>
      </c>
      <c r="Q17" s="78">
        <v>181.35891065999999</v>
      </c>
      <c r="R17" s="78">
        <v>0.09</v>
      </c>
      <c r="S17" s="78">
        <v>0.4</v>
      </c>
      <c r="T17" s="78">
        <v>0.09</v>
      </c>
    </row>
    <row r="18" spans="2:20">
      <c r="B18" t="s">
        <v>272</v>
      </c>
      <c r="C18" t="s">
        <v>273</v>
      </c>
      <c r="D18" t="s">
        <v>106</v>
      </c>
      <c r="E18" t="s">
        <v>127</v>
      </c>
      <c r="F18" t="s">
        <v>274</v>
      </c>
      <c r="G18" t="s">
        <v>275</v>
      </c>
      <c r="H18" t="s">
        <v>276</v>
      </c>
      <c r="I18" t="s">
        <v>151</v>
      </c>
      <c r="J18" t="s">
        <v>229</v>
      </c>
      <c r="K18" s="78">
        <v>9.26</v>
      </c>
      <c r="L18" t="s">
        <v>108</v>
      </c>
      <c r="M18" s="78">
        <v>5.15</v>
      </c>
      <c r="N18" s="78">
        <v>5.09</v>
      </c>
      <c r="O18" s="78">
        <v>1190867</v>
      </c>
      <c r="P18" s="78">
        <v>121.31</v>
      </c>
      <c r="Q18" s="78">
        <v>1444.6407577</v>
      </c>
      <c r="R18" s="78">
        <v>0.03</v>
      </c>
      <c r="S18" s="78">
        <v>3.21</v>
      </c>
      <c r="T18" s="78">
        <v>0.69</v>
      </c>
    </row>
    <row r="19" spans="2:20">
      <c r="B19" t="s">
        <v>277</v>
      </c>
      <c r="C19" t="s">
        <v>278</v>
      </c>
      <c r="D19" t="s">
        <v>106</v>
      </c>
      <c r="E19" t="s">
        <v>127</v>
      </c>
      <c r="F19" t="s">
        <v>279</v>
      </c>
      <c r="G19" t="s">
        <v>265</v>
      </c>
      <c r="H19" t="s">
        <v>276</v>
      </c>
      <c r="I19" t="s">
        <v>151</v>
      </c>
      <c r="J19" t="s">
        <v>229</v>
      </c>
      <c r="K19" s="78">
        <v>1.63</v>
      </c>
      <c r="L19" t="s">
        <v>108</v>
      </c>
      <c r="M19" s="78">
        <v>4.25</v>
      </c>
      <c r="N19" s="78">
        <v>1.41</v>
      </c>
      <c r="O19" s="78">
        <v>451516.84</v>
      </c>
      <c r="P19" s="78">
        <v>129.79</v>
      </c>
      <c r="Q19" s="78">
        <v>586.02370663600004</v>
      </c>
      <c r="R19" s="78">
        <v>0.06</v>
      </c>
      <c r="S19" s="78">
        <v>1.3</v>
      </c>
      <c r="T19" s="78">
        <v>0.28000000000000003</v>
      </c>
    </row>
    <row r="20" spans="2:20">
      <c r="B20" t="s">
        <v>280</v>
      </c>
      <c r="C20" t="s">
        <v>281</v>
      </c>
      <c r="D20" t="s">
        <v>106</v>
      </c>
      <c r="E20" t="s">
        <v>127</v>
      </c>
      <c r="F20" t="s">
        <v>279</v>
      </c>
      <c r="G20" t="s">
        <v>265</v>
      </c>
      <c r="H20" t="s">
        <v>276</v>
      </c>
      <c r="I20" t="s">
        <v>151</v>
      </c>
      <c r="J20" t="s">
        <v>229</v>
      </c>
      <c r="K20" s="78">
        <v>3.61</v>
      </c>
      <c r="L20" t="s">
        <v>108</v>
      </c>
      <c r="M20" s="78">
        <v>4.45</v>
      </c>
      <c r="N20" s="78">
        <v>1.5</v>
      </c>
      <c r="O20" s="78">
        <v>460000</v>
      </c>
      <c r="P20" s="78">
        <v>117.55</v>
      </c>
      <c r="Q20" s="78">
        <v>540.73</v>
      </c>
      <c r="R20" s="78">
        <v>0.06</v>
      </c>
      <c r="S20" s="78">
        <v>1.2</v>
      </c>
      <c r="T20" s="78">
        <v>0.26</v>
      </c>
    </row>
    <row r="21" spans="2:20">
      <c r="B21" t="s">
        <v>282</v>
      </c>
      <c r="C21" t="s">
        <v>283</v>
      </c>
      <c r="D21" t="s">
        <v>106</v>
      </c>
      <c r="E21" t="s">
        <v>127</v>
      </c>
      <c r="F21" t="s">
        <v>284</v>
      </c>
      <c r="G21" t="s">
        <v>265</v>
      </c>
      <c r="H21" t="s">
        <v>276</v>
      </c>
      <c r="I21" t="s">
        <v>151</v>
      </c>
      <c r="J21" t="s">
        <v>229</v>
      </c>
      <c r="K21" s="78">
        <v>2.89</v>
      </c>
      <c r="L21" t="s">
        <v>108</v>
      </c>
      <c r="M21" s="78">
        <v>4.9000000000000004</v>
      </c>
      <c r="N21" s="78">
        <v>1.33</v>
      </c>
      <c r="O21" s="78">
        <v>31500</v>
      </c>
      <c r="P21" s="78">
        <v>118.5</v>
      </c>
      <c r="Q21" s="78">
        <v>37.327500000000001</v>
      </c>
      <c r="R21" s="78">
        <v>0.01</v>
      </c>
      <c r="S21" s="78">
        <v>0.08</v>
      </c>
      <c r="T21" s="78">
        <v>0.02</v>
      </c>
    </row>
    <row r="22" spans="2:20">
      <c r="B22" t="s">
        <v>285</v>
      </c>
      <c r="C22" t="s">
        <v>286</v>
      </c>
      <c r="D22" t="s">
        <v>106</v>
      </c>
      <c r="E22" t="s">
        <v>127</v>
      </c>
      <c r="F22" t="s">
        <v>287</v>
      </c>
      <c r="G22" t="s">
        <v>265</v>
      </c>
      <c r="H22" t="s">
        <v>276</v>
      </c>
      <c r="I22" t="s">
        <v>151</v>
      </c>
      <c r="J22" t="s">
        <v>288</v>
      </c>
      <c r="K22" s="78">
        <v>8.36</v>
      </c>
      <c r="L22" t="s">
        <v>108</v>
      </c>
      <c r="M22" s="78">
        <v>4</v>
      </c>
      <c r="N22" s="78">
        <v>3.96</v>
      </c>
      <c r="O22" s="78">
        <v>4123806</v>
      </c>
      <c r="P22" s="78">
        <v>100.65</v>
      </c>
      <c r="Q22" s="78">
        <v>4150.6107389999997</v>
      </c>
      <c r="R22" s="78">
        <v>0.14000000000000001</v>
      </c>
      <c r="S22" s="78">
        <v>9.23</v>
      </c>
      <c r="T22" s="78">
        <v>1.97</v>
      </c>
    </row>
    <row r="23" spans="2:20">
      <c r="B23" t="s">
        <v>289</v>
      </c>
      <c r="C23" t="s">
        <v>290</v>
      </c>
      <c r="D23" t="s">
        <v>106</v>
      </c>
      <c r="E23" t="s">
        <v>127</v>
      </c>
      <c r="F23" t="s">
        <v>291</v>
      </c>
      <c r="G23" t="s">
        <v>134</v>
      </c>
      <c r="H23" t="s">
        <v>292</v>
      </c>
      <c r="I23" t="s">
        <v>151</v>
      </c>
      <c r="J23" t="s">
        <v>229</v>
      </c>
      <c r="K23" s="78">
        <v>1.01</v>
      </c>
      <c r="L23" t="s">
        <v>108</v>
      </c>
      <c r="M23" s="78">
        <v>5.3</v>
      </c>
      <c r="N23" s="78">
        <v>1.49</v>
      </c>
      <c r="O23" s="78">
        <v>4200</v>
      </c>
      <c r="P23" s="78">
        <v>123.85</v>
      </c>
      <c r="Q23" s="78">
        <v>5.2016999999999998</v>
      </c>
      <c r="R23" s="78">
        <v>0</v>
      </c>
      <c r="S23" s="78">
        <v>0.01</v>
      </c>
      <c r="T23" s="78">
        <v>0</v>
      </c>
    </row>
    <row r="24" spans="2:20">
      <c r="B24" t="s">
        <v>293</v>
      </c>
      <c r="C24" t="s">
        <v>294</v>
      </c>
      <c r="D24" t="s">
        <v>106</v>
      </c>
      <c r="E24" t="s">
        <v>127</v>
      </c>
      <c r="F24" t="s">
        <v>291</v>
      </c>
      <c r="G24" t="s">
        <v>134</v>
      </c>
      <c r="H24" t="s">
        <v>292</v>
      </c>
      <c r="I24" t="s">
        <v>151</v>
      </c>
      <c r="J24" t="s">
        <v>229</v>
      </c>
      <c r="K24" s="78">
        <v>0.98</v>
      </c>
      <c r="L24" t="s">
        <v>108</v>
      </c>
      <c r="M24" s="78">
        <v>5.19</v>
      </c>
      <c r="N24" s="78">
        <v>1.52</v>
      </c>
      <c r="O24" s="78">
        <v>137200.01</v>
      </c>
      <c r="P24" s="78">
        <v>123.7</v>
      </c>
      <c r="Q24" s="78">
        <v>169.71641237</v>
      </c>
      <c r="R24" s="78">
        <v>0.02</v>
      </c>
      <c r="S24" s="78">
        <v>0.38</v>
      </c>
      <c r="T24" s="78">
        <v>0.08</v>
      </c>
    </row>
    <row r="25" spans="2:20">
      <c r="B25" t="s">
        <v>295</v>
      </c>
      <c r="C25" t="s">
        <v>296</v>
      </c>
      <c r="D25" t="s">
        <v>106</v>
      </c>
      <c r="E25" t="s">
        <v>127</v>
      </c>
      <c r="F25" t="s">
        <v>297</v>
      </c>
      <c r="G25" t="s">
        <v>265</v>
      </c>
      <c r="H25" t="s">
        <v>298</v>
      </c>
      <c r="I25" t="s">
        <v>152</v>
      </c>
      <c r="J25" t="s">
        <v>229</v>
      </c>
      <c r="K25" s="78">
        <v>2.77</v>
      </c>
      <c r="L25" t="s">
        <v>108</v>
      </c>
      <c r="M25" s="78">
        <v>6.45</v>
      </c>
      <c r="N25" s="78">
        <v>28.93</v>
      </c>
      <c r="O25" s="78">
        <v>489746.65</v>
      </c>
      <c r="P25" s="78">
        <v>54.36</v>
      </c>
      <c r="Q25" s="78">
        <v>266.22627893999999</v>
      </c>
      <c r="R25" s="78">
        <v>0.04</v>
      </c>
      <c r="S25" s="78">
        <v>0.59</v>
      </c>
      <c r="T25" s="78">
        <v>0.13</v>
      </c>
    </row>
    <row r="26" spans="2:20">
      <c r="B26" t="s">
        <v>299</v>
      </c>
      <c r="C26" t="s">
        <v>300</v>
      </c>
      <c r="D26" t="s">
        <v>106</v>
      </c>
      <c r="E26" t="s">
        <v>127</v>
      </c>
      <c r="F26" t="s">
        <v>301</v>
      </c>
      <c r="G26" t="s">
        <v>118</v>
      </c>
      <c r="H26" t="s">
        <v>302</v>
      </c>
      <c r="I26" t="s">
        <v>151</v>
      </c>
      <c r="J26" t="s">
        <v>229</v>
      </c>
      <c r="K26" s="78">
        <v>4.83</v>
      </c>
      <c r="L26" t="s">
        <v>108</v>
      </c>
      <c r="M26" s="78">
        <v>4.95</v>
      </c>
      <c r="N26" s="78">
        <v>10.97</v>
      </c>
      <c r="O26" s="78">
        <v>3982330</v>
      </c>
      <c r="P26" s="78">
        <v>90.5</v>
      </c>
      <c r="Q26" s="78">
        <v>3604.0086500000002</v>
      </c>
      <c r="R26" s="78">
        <v>0.14000000000000001</v>
      </c>
      <c r="S26" s="78">
        <v>8.01</v>
      </c>
      <c r="T26" s="78">
        <v>1.71</v>
      </c>
    </row>
    <row r="27" spans="2:20">
      <c r="B27" t="s">
        <v>303</v>
      </c>
      <c r="C27" t="s">
        <v>304</v>
      </c>
      <c r="D27" t="s">
        <v>106</v>
      </c>
      <c r="E27" t="s">
        <v>127</v>
      </c>
      <c r="F27" t="s">
        <v>305</v>
      </c>
      <c r="G27" t="s">
        <v>118</v>
      </c>
      <c r="H27" t="s">
        <v>306</v>
      </c>
      <c r="I27" t="s">
        <v>151</v>
      </c>
      <c r="J27" t="s">
        <v>229</v>
      </c>
      <c r="K27" s="78">
        <v>1.48</v>
      </c>
      <c r="L27" t="s">
        <v>108</v>
      </c>
      <c r="M27" s="78">
        <v>6.33</v>
      </c>
      <c r="N27" s="78">
        <v>0.01</v>
      </c>
      <c r="O27" s="78">
        <v>448083.88</v>
      </c>
      <c r="P27" s="78">
        <v>90.29</v>
      </c>
      <c r="Q27" s="78">
        <v>404.57493525199999</v>
      </c>
      <c r="R27" s="78">
        <v>0.08</v>
      </c>
      <c r="S27" s="78">
        <v>0.9</v>
      </c>
      <c r="T27" s="78">
        <v>0.19</v>
      </c>
    </row>
    <row r="28" spans="2:20">
      <c r="B28" t="s">
        <v>307</v>
      </c>
      <c r="C28" t="s">
        <v>308</v>
      </c>
      <c r="D28" t="s">
        <v>106</v>
      </c>
      <c r="E28" t="s">
        <v>127</v>
      </c>
      <c r="F28" t="s">
        <v>305</v>
      </c>
      <c r="G28" t="s">
        <v>118</v>
      </c>
      <c r="H28" t="s">
        <v>306</v>
      </c>
      <c r="I28" t="s">
        <v>151</v>
      </c>
      <c r="J28" t="s">
        <v>229</v>
      </c>
      <c r="K28" s="78">
        <v>2.2799999999999998</v>
      </c>
      <c r="L28" t="s">
        <v>108</v>
      </c>
      <c r="M28" s="78">
        <v>4.9000000000000004</v>
      </c>
      <c r="N28" s="78">
        <v>29.46</v>
      </c>
      <c r="O28" s="78">
        <v>1160221.3500000001</v>
      </c>
      <c r="P28" s="78">
        <v>79.459999999999994</v>
      </c>
      <c r="Q28" s="78">
        <v>921.91188470999998</v>
      </c>
      <c r="R28" s="78">
        <v>0.1</v>
      </c>
      <c r="S28" s="78">
        <v>2.0499999999999998</v>
      </c>
      <c r="T28" s="78">
        <v>0.44</v>
      </c>
    </row>
    <row r="29" spans="2:20">
      <c r="B29" t="s">
        <v>309</v>
      </c>
      <c r="C29" t="s">
        <v>310</v>
      </c>
      <c r="D29" t="s">
        <v>106</v>
      </c>
      <c r="E29" t="s">
        <v>127</v>
      </c>
      <c r="F29" t="s">
        <v>311</v>
      </c>
      <c r="G29" t="s">
        <v>265</v>
      </c>
      <c r="H29" t="s">
        <v>312</v>
      </c>
      <c r="I29" t="s">
        <v>151</v>
      </c>
      <c r="J29" t="s">
        <v>229</v>
      </c>
      <c r="K29" s="78">
        <v>1.48</v>
      </c>
      <c r="L29" t="s">
        <v>108</v>
      </c>
      <c r="M29" s="78">
        <v>5.0999999999999996</v>
      </c>
      <c r="N29" s="78">
        <v>3.39</v>
      </c>
      <c r="O29" s="78">
        <v>119043.58</v>
      </c>
      <c r="P29" s="78">
        <v>107</v>
      </c>
      <c r="Q29" s="78">
        <v>127.3766306</v>
      </c>
      <c r="R29" s="78">
        <v>0.12</v>
      </c>
      <c r="S29" s="78">
        <v>0.28000000000000003</v>
      </c>
      <c r="T29" s="78">
        <v>0.06</v>
      </c>
    </row>
    <row r="30" spans="2:20">
      <c r="B30" t="s">
        <v>313</v>
      </c>
      <c r="C30" t="s">
        <v>314</v>
      </c>
      <c r="D30" t="s">
        <v>106</v>
      </c>
      <c r="E30" t="s">
        <v>127</v>
      </c>
      <c r="F30" t="s">
        <v>315</v>
      </c>
      <c r="G30" t="s">
        <v>134</v>
      </c>
      <c r="H30" t="s">
        <v>194</v>
      </c>
      <c r="I30" t="s">
        <v>195</v>
      </c>
      <c r="J30" t="s">
        <v>229</v>
      </c>
      <c r="K30" s="78">
        <v>2.3199999999999998</v>
      </c>
      <c r="L30" t="s">
        <v>108</v>
      </c>
      <c r="M30" s="78">
        <v>5.45</v>
      </c>
      <c r="N30" s="78">
        <v>6.72</v>
      </c>
      <c r="O30" s="78">
        <v>706500</v>
      </c>
      <c r="P30" s="78">
        <v>98.13</v>
      </c>
      <c r="Q30" s="78">
        <v>693.28845000000001</v>
      </c>
      <c r="R30" s="78">
        <v>0.15</v>
      </c>
      <c r="S30" s="78">
        <v>1.54</v>
      </c>
      <c r="T30" s="78">
        <v>0.33</v>
      </c>
    </row>
    <row r="31" spans="2:20">
      <c r="B31" s="79" t="s">
        <v>248</v>
      </c>
      <c r="C31" s="16"/>
      <c r="D31" s="16"/>
      <c r="E31" s="16"/>
      <c r="F31" s="16"/>
      <c r="K31" s="80">
        <v>1.53</v>
      </c>
      <c r="N31" s="80">
        <v>4.09</v>
      </c>
      <c r="O31" s="80">
        <v>1050829.8999999999</v>
      </c>
      <c r="Q31" s="80">
        <v>1075.643676057</v>
      </c>
      <c r="S31" s="80">
        <v>2.39</v>
      </c>
      <c r="T31" s="80">
        <v>0.51</v>
      </c>
    </row>
    <row r="32" spans="2:20">
      <c r="B32" t="s">
        <v>316</v>
      </c>
      <c r="C32" t="s">
        <v>317</v>
      </c>
      <c r="D32" t="s">
        <v>106</v>
      </c>
      <c r="E32" t="s">
        <v>127</v>
      </c>
      <c r="F32" t="s">
        <v>274</v>
      </c>
      <c r="G32" t="s">
        <v>275</v>
      </c>
      <c r="H32" t="s">
        <v>276</v>
      </c>
      <c r="I32" t="s">
        <v>151</v>
      </c>
      <c r="J32" t="s">
        <v>229</v>
      </c>
      <c r="K32" s="78">
        <v>0.9</v>
      </c>
      <c r="L32" t="s">
        <v>108</v>
      </c>
      <c r="M32" s="78">
        <v>6.5</v>
      </c>
      <c r="N32" s="78">
        <v>0.56000000000000005</v>
      </c>
      <c r="O32" s="78">
        <v>219400.4</v>
      </c>
      <c r="P32" s="78">
        <v>105.97</v>
      </c>
      <c r="Q32" s="78">
        <v>232.49860387999999</v>
      </c>
      <c r="R32" s="78">
        <v>0.06</v>
      </c>
      <c r="S32" s="78">
        <v>0.52</v>
      </c>
      <c r="T32" s="78">
        <v>0.11</v>
      </c>
    </row>
    <row r="33" spans="2:20">
      <c r="B33" t="s">
        <v>318</v>
      </c>
      <c r="C33" t="s">
        <v>319</v>
      </c>
      <c r="D33" t="s">
        <v>106</v>
      </c>
      <c r="E33" t="s">
        <v>127</v>
      </c>
      <c r="F33" t="s">
        <v>291</v>
      </c>
      <c r="G33" t="s">
        <v>134</v>
      </c>
      <c r="H33" t="s">
        <v>292</v>
      </c>
      <c r="I33" t="s">
        <v>151</v>
      </c>
      <c r="J33" t="s">
        <v>229</v>
      </c>
      <c r="K33" s="78">
        <v>1.01</v>
      </c>
      <c r="L33" t="s">
        <v>108</v>
      </c>
      <c r="M33" s="78">
        <v>6.25</v>
      </c>
      <c r="N33" s="78">
        <v>1.02</v>
      </c>
      <c r="O33" s="78">
        <v>144566.94</v>
      </c>
      <c r="P33" s="78">
        <v>105.16</v>
      </c>
      <c r="Q33" s="78">
        <v>152.026594104</v>
      </c>
      <c r="R33" s="78">
        <v>0.09</v>
      </c>
      <c r="S33" s="78">
        <v>0.34</v>
      </c>
      <c r="T33" s="78">
        <v>7.0000000000000007E-2</v>
      </c>
    </row>
    <row r="34" spans="2:20">
      <c r="B34" t="s">
        <v>320</v>
      </c>
      <c r="C34" t="s">
        <v>321</v>
      </c>
      <c r="D34" t="s">
        <v>106</v>
      </c>
      <c r="E34" t="s">
        <v>127</v>
      </c>
      <c r="F34" t="s">
        <v>322</v>
      </c>
      <c r="G34" t="s">
        <v>134</v>
      </c>
      <c r="H34" t="s">
        <v>292</v>
      </c>
      <c r="I34" t="s">
        <v>151</v>
      </c>
      <c r="J34" t="s">
        <v>229</v>
      </c>
      <c r="K34" s="78">
        <v>1.46</v>
      </c>
      <c r="L34" t="s">
        <v>108</v>
      </c>
      <c r="M34" s="78">
        <v>5.5</v>
      </c>
      <c r="N34" s="78">
        <v>0.87</v>
      </c>
      <c r="O34" s="78">
        <v>187560.01</v>
      </c>
      <c r="P34" s="78">
        <v>106.88</v>
      </c>
      <c r="Q34" s="78">
        <v>200.46413868799999</v>
      </c>
      <c r="R34" s="78">
        <v>0.05</v>
      </c>
      <c r="S34" s="78">
        <v>0.45</v>
      </c>
      <c r="T34" s="78">
        <v>0.1</v>
      </c>
    </row>
    <row r="35" spans="2:20">
      <c r="B35" t="s">
        <v>323</v>
      </c>
      <c r="C35" t="s">
        <v>324</v>
      </c>
      <c r="D35" t="s">
        <v>106</v>
      </c>
      <c r="E35" t="s">
        <v>127</v>
      </c>
      <c r="F35" t="s">
        <v>325</v>
      </c>
      <c r="G35" t="s">
        <v>265</v>
      </c>
      <c r="H35" t="s">
        <v>326</v>
      </c>
      <c r="I35" t="s">
        <v>151</v>
      </c>
      <c r="J35" t="s">
        <v>327</v>
      </c>
      <c r="K35" s="78">
        <v>2.77</v>
      </c>
      <c r="L35" t="s">
        <v>108</v>
      </c>
      <c r="M35" s="78">
        <v>6</v>
      </c>
      <c r="N35" s="78">
        <v>5.28</v>
      </c>
      <c r="O35" s="78">
        <v>216000</v>
      </c>
      <c r="P35" s="78">
        <v>102.2</v>
      </c>
      <c r="Q35" s="78">
        <v>220.75200000000001</v>
      </c>
      <c r="R35" s="78">
        <v>0.38</v>
      </c>
      <c r="S35" s="78">
        <v>0.49</v>
      </c>
      <c r="T35" s="78">
        <v>0.11</v>
      </c>
    </row>
    <row r="36" spans="2:20">
      <c r="B36" t="s">
        <v>328</v>
      </c>
      <c r="C36" t="s">
        <v>329</v>
      </c>
      <c r="D36" t="s">
        <v>106</v>
      </c>
      <c r="E36" t="s">
        <v>127</v>
      </c>
      <c r="F36" t="s">
        <v>301</v>
      </c>
      <c r="G36" t="s">
        <v>118</v>
      </c>
      <c r="H36" t="s">
        <v>302</v>
      </c>
      <c r="I36" t="s">
        <v>151</v>
      </c>
      <c r="J36" t="s">
        <v>229</v>
      </c>
      <c r="K36" s="78">
        <v>1.42</v>
      </c>
      <c r="L36" t="s">
        <v>108</v>
      </c>
      <c r="M36" s="78">
        <v>6.7</v>
      </c>
      <c r="N36" s="78">
        <v>10.29</v>
      </c>
      <c r="O36" s="78">
        <v>283302.55</v>
      </c>
      <c r="P36" s="78">
        <v>95.27</v>
      </c>
      <c r="Q36" s="78">
        <v>269.902339385</v>
      </c>
      <c r="R36" s="78">
        <v>0.05</v>
      </c>
      <c r="S36" s="78">
        <v>0.6</v>
      </c>
      <c r="T36" s="78">
        <v>0.13</v>
      </c>
    </row>
    <row r="37" spans="2:20">
      <c r="B37" s="79" t="s">
        <v>253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929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40" spans="2:20">
      <c r="B40" s="79" t="s">
        <v>214</v>
      </c>
      <c r="C40" s="16"/>
      <c r="D40" s="16"/>
      <c r="E40" s="16"/>
      <c r="F40" s="16"/>
      <c r="K40" s="80">
        <v>7.5</v>
      </c>
      <c r="N40" s="80">
        <v>5.25</v>
      </c>
      <c r="O40" s="80">
        <v>7651765</v>
      </c>
      <c r="Q40" s="80">
        <v>29384.816666008832</v>
      </c>
      <c r="S40" s="80">
        <v>65.31</v>
      </c>
      <c r="T40" s="80">
        <v>13.98</v>
      </c>
    </row>
    <row r="41" spans="2:20">
      <c r="B41" s="79" t="s">
        <v>254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255</v>
      </c>
      <c r="C42" s="16"/>
      <c r="D42" s="16"/>
      <c r="E42" s="16"/>
      <c r="F42" s="16"/>
      <c r="K42" s="80">
        <v>7.5</v>
      </c>
      <c r="N42" s="80">
        <v>5.25</v>
      </c>
      <c r="O42" s="80">
        <v>7651765</v>
      </c>
      <c r="Q42" s="80">
        <v>29384.816666008832</v>
      </c>
      <c r="S42" s="80">
        <v>65.31</v>
      </c>
      <c r="T42" s="80">
        <v>13.98</v>
      </c>
    </row>
    <row r="43" spans="2:20">
      <c r="B43" t="s">
        <v>331</v>
      </c>
      <c r="C43" s="88" t="s">
        <v>952</v>
      </c>
      <c r="D43" t="s">
        <v>332</v>
      </c>
      <c r="E43" t="s">
        <v>333</v>
      </c>
      <c r="F43" t="s">
        <v>334</v>
      </c>
      <c r="G43" t="s">
        <v>335</v>
      </c>
      <c r="H43" t="s">
        <v>336</v>
      </c>
      <c r="I43" t="s">
        <v>337</v>
      </c>
      <c r="J43" t="s">
        <v>229</v>
      </c>
      <c r="K43" s="78">
        <v>15.72</v>
      </c>
      <c r="L43" t="s">
        <v>112</v>
      </c>
      <c r="M43" s="78">
        <v>5.5</v>
      </c>
      <c r="N43" s="78">
        <v>5.4</v>
      </c>
      <c r="O43" s="78">
        <v>159000</v>
      </c>
      <c r="P43" s="78">
        <v>104.12511113207547</v>
      </c>
      <c r="Q43" s="78">
        <v>646.01093198340004</v>
      </c>
      <c r="R43" s="78">
        <v>0.02</v>
      </c>
      <c r="S43" s="78">
        <v>1.44</v>
      </c>
      <c r="T43" s="78">
        <v>0.31</v>
      </c>
    </row>
    <row r="44" spans="2:20">
      <c r="B44" t="s">
        <v>338</v>
      </c>
      <c r="C44" s="88" t="s">
        <v>953</v>
      </c>
      <c r="D44" t="s">
        <v>339</v>
      </c>
      <c r="E44" t="s">
        <v>333</v>
      </c>
      <c r="F44" t="s">
        <v>340</v>
      </c>
      <c r="G44" t="s">
        <v>341</v>
      </c>
      <c r="H44" t="s">
        <v>342</v>
      </c>
      <c r="I44" t="s">
        <v>951</v>
      </c>
      <c r="J44" t="s">
        <v>229</v>
      </c>
      <c r="K44" s="78">
        <v>5.32</v>
      </c>
      <c r="L44" t="s">
        <v>112</v>
      </c>
      <c r="M44" s="78">
        <v>4.5</v>
      </c>
      <c r="N44" s="78">
        <v>3.1</v>
      </c>
      <c r="O44" s="78">
        <v>285000</v>
      </c>
      <c r="P44" s="78">
        <v>109.863</v>
      </c>
      <c r="Q44" s="78">
        <v>1221.7534641</v>
      </c>
      <c r="R44" s="78">
        <v>0.01</v>
      </c>
      <c r="S44" s="78">
        <v>2.72</v>
      </c>
      <c r="T44" s="78">
        <v>0.57999999999999996</v>
      </c>
    </row>
    <row r="45" spans="2:20">
      <c r="B45" t="s">
        <v>343</v>
      </c>
      <c r="C45" s="88" t="s">
        <v>954</v>
      </c>
      <c r="D45" t="s">
        <v>339</v>
      </c>
      <c r="E45" t="s">
        <v>333</v>
      </c>
      <c r="F45" t="s">
        <v>344</v>
      </c>
      <c r="G45" t="s">
        <v>341</v>
      </c>
      <c r="H45" t="s">
        <v>342</v>
      </c>
      <c r="I45" t="s">
        <v>951</v>
      </c>
      <c r="J45" t="s">
        <v>229</v>
      </c>
      <c r="K45" s="78">
        <v>2.84</v>
      </c>
      <c r="L45" t="s">
        <v>112</v>
      </c>
      <c r="M45" s="78">
        <v>10.35</v>
      </c>
      <c r="N45" s="78">
        <v>2.89</v>
      </c>
      <c r="O45" s="78">
        <v>193790</v>
      </c>
      <c r="P45" s="78">
        <v>126.19674998709944</v>
      </c>
      <c r="Q45" s="78">
        <v>954.26017238359998</v>
      </c>
      <c r="R45" s="78">
        <v>0.03</v>
      </c>
      <c r="S45" s="78">
        <v>2.12</v>
      </c>
      <c r="T45" s="78">
        <v>0.45</v>
      </c>
    </row>
    <row r="46" spans="2:20">
      <c r="B46" t="s">
        <v>345</v>
      </c>
      <c r="C46" s="88" t="s">
        <v>955</v>
      </c>
      <c r="D46" t="s">
        <v>339</v>
      </c>
      <c r="E46" t="s">
        <v>333</v>
      </c>
      <c r="F46" t="s">
        <v>346</v>
      </c>
      <c r="G46" t="s">
        <v>347</v>
      </c>
      <c r="H46" t="s">
        <v>336</v>
      </c>
      <c r="I46" t="s">
        <v>337</v>
      </c>
      <c r="J46" t="s">
        <v>348</v>
      </c>
      <c r="K46" s="78">
        <v>7.96</v>
      </c>
      <c r="L46" t="s">
        <v>112</v>
      </c>
      <c r="M46" s="78">
        <v>3</v>
      </c>
      <c r="N46" s="78">
        <v>3.41</v>
      </c>
      <c r="O46" s="78">
        <v>461000</v>
      </c>
      <c r="P46" s="78">
        <v>98.259666659436007</v>
      </c>
      <c r="Q46" s="78">
        <v>1767.5165009965999</v>
      </c>
      <c r="R46" s="78">
        <v>0.02</v>
      </c>
      <c r="S46" s="78">
        <v>3.93</v>
      </c>
      <c r="T46" s="78">
        <v>0.84</v>
      </c>
    </row>
    <row r="47" spans="2:20">
      <c r="B47" t="s">
        <v>349</v>
      </c>
      <c r="C47" s="88" t="s">
        <v>956</v>
      </c>
      <c r="D47" t="s">
        <v>339</v>
      </c>
      <c r="E47" t="s">
        <v>333</v>
      </c>
      <c r="F47" t="s">
        <v>346</v>
      </c>
      <c r="G47" t="s">
        <v>347</v>
      </c>
      <c r="H47" t="s">
        <v>336</v>
      </c>
      <c r="I47" t="s">
        <v>337</v>
      </c>
      <c r="J47" t="s">
        <v>269</v>
      </c>
      <c r="K47" s="78">
        <v>7.56</v>
      </c>
      <c r="L47" t="s">
        <v>112</v>
      </c>
      <c r="M47" s="78">
        <v>3.3</v>
      </c>
      <c r="N47" s="78">
        <v>3.4</v>
      </c>
      <c r="O47" s="78">
        <v>213000</v>
      </c>
      <c r="P47" s="78">
        <v>100.7265</v>
      </c>
      <c r="Q47" s="78">
        <v>837.16413038999997</v>
      </c>
      <c r="R47" s="78">
        <v>0.01</v>
      </c>
      <c r="S47" s="78">
        <v>1.86</v>
      </c>
      <c r="T47" s="78">
        <v>0.4</v>
      </c>
    </row>
    <row r="48" spans="2:20">
      <c r="B48" t="s">
        <v>350</v>
      </c>
      <c r="C48" s="88" t="s">
        <v>957</v>
      </c>
      <c r="D48" t="s">
        <v>339</v>
      </c>
      <c r="E48" t="s">
        <v>333</v>
      </c>
      <c r="F48" t="s">
        <v>340</v>
      </c>
      <c r="G48" t="s">
        <v>347</v>
      </c>
      <c r="H48" t="s">
        <v>351</v>
      </c>
      <c r="I48" t="s">
        <v>337</v>
      </c>
      <c r="J48" t="s">
        <v>352</v>
      </c>
      <c r="K48" s="78">
        <v>7.96</v>
      </c>
      <c r="L48" t="s">
        <v>112</v>
      </c>
      <c r="M48" s="78">
        <v>3.9</v>
      </c>
      <c r="N48" s="78">
        <v>3.57</v>
      </c>
      <c r="O48" s="78">
        <v>345000</v>
      </c>
      <c r="P48" s="78">
        <v>104.75990411594204</v>
      </c>
      <c r="Q48" s="78">
        <v>1410.2673532184001</v>
      </c>
      <c r="R48" s="78">
        <v>0.01</v>
      </c>
      <c r="S48" s="78">
        <v>3.13</v>
      </c>
      <c r="T48" s="78">
        <v>0.67</v>
      </c>
    </row>
    <row r="49" spans="2:20">
      <c r="B49" t="s">
        <v>353</v>
      </c>
      <c r="C49" s="88" t="s">
        <v>958</v>
      </c>
      <c r="D49" t="s">
        <v>339</v>
      </c>
      <c r="E49" t="s">
        <v>333</v>
      </c>
      <c r="F49" t="s">
        <v>354</v>
      </c>
      <c r="G49" t="s">
        <v>355</v>
      </c>
      <c r="H49" t="s">
        <v>326</v>
      </c>
      <c r="I49" t="s">
        <v>951</v>
      </c>
      <c r="J49" t="s">
        <v>356</v>
      </c>
      <c r="K49" s="78">
        <v>6.91</v>
      </c>
      <c r="L49" t="s">
        <v>112</v>
      </c>
      <c r="M49" s="78">
        <v>4</v>
      </c>
      <c r="N49" s="78">
        <v>3.47</v>
      </c>
      <c r="O49" s="78">
        <v>159000</v>
      </c>
      <c r="P49" s="78">
        <v>105.77666666666667</v>
      </c>
      <c r="Q49" s="78">
        <v>656.25747980000006</v>
      </c>
      <c r="R49" s="78">
        <v>0.01</v>
      </c>
      <c r="S49" s="78">
        <v>1.46</v>
      </c>
      <c r="T49" s="78">
        <v>0.31</v>
      </c>
    </row>
    <row r="50" spans="2:20">
      <c r="B50" t="s">
        <v>357</v>
      </c>
      <c r="C50" s="88" t="s">
        <v>959</v>
      </c>
      <c r="D50" t="s">
        <v>339</v>
      </c>
      <c r="E50" t="s">
        <v>333</v>
      </c>
      <c r="F50" t="s">
        <v>358</v>
      </c>
      <c r="G50" t="s">
        <v>347</v>
      </c>
      <c r="H50" t="s">
        <v>359</v>
      </c>
      <c r="I50" t="s">
        <v>337</v>
      </c>
      <c r="J50" t="s">
        <v>360</v>
      </c>
      <c r="K50" s="78">
        <v>6.85</v>
      </c>
      <c r="L50" t="s">
        <v>112</v>
      </c>
      <c r="M50" s="78">
        <v>4.13</v>
      </c>
      <c r="N50" s="78">
        <v>3.69</v>
      </c>
      <c r="O50" s="78">
        <v>391000</v>
      </c>
      <c r="P50" s="78">
        <v>105.18941667519182</v>
      </c>
      <c r="Q50" s="78">
        <v>1604.8559961184001</v>
      </c>
      <c r="R50" s="78">
        <v>0.02</v>
      </c>
      <c r="S50" s="78">
        <v>3.57</v>
      </c>
      <c r="T50" s="78">
        <v>0.76</v>
      </c>
    </row>
    <row r="51" spans="2:20">
      <c r="B51" t="s">
        <v>361</v>
      </c>
      <c r="C51" s="88" t="s">
        <v>960</v>
      </c>
      <c r="D51" t="s">
        <v>339</v>
      </c>
      <c r="E51" t="s">
        <v>333</v>
      </c>
      <c r="F51" t="s">
        <v>358</v>
      </c>
      <c r="G51" t="s">
        <v>341</v>
      </c>
      <c r="H51" t="s">
        <v>359</v>
      </c>
      <c r="I51" t="s">
        <v>337</v>
      </c>
      <c r="J51" t="s">
        <v>229</v>
      </c>
      <c r="K51" s="78">
        <v>5.17</v>
      </c>
      <c r="L51" t="s">
        <v>112</v>
      </c>
      <c r="M51" s="78">
        <v>5.7</v>
      </c>
      <c r="N51" s="78">
        <v>3.34</v>
      </c>
      <c r="O51" s="78">
        <v>11000</v>
      </c>
      <c r="P51" s="78">
        <v>115.57299999999999</v>
      </c>
      <c r="Q51" s="78">
        <v>49.606243059999997</v>
      </c>
      <c r="R51" s="78">
        <v>0</v>
      </c>
      <c r="S51" s="78">
        <v>0.11</v>
      </c>
      <c r="T51" s="78">
        <v>0.02</v>
      </c>
    </row>
    <row r="52" spans="2:20">
      <c r="B52" t="s">
        <v>362</v>
      </c>
      <c r="C52" s="88" t="s">
        <v>961</v>
      </c>
      <c r="D52" t="s">
        <v>339</v>
      </c>
      <c r="E52" t="s">
        <v>333</v>
      </c>
      <c r="F52" t="s">
        <v>358</v>
      </c>
      <c r="G52" t="s">
        <v>347</v>
      </c>
      <c r="H52" t="s">
        <v>359</v>
      </c>
      <c r="I52" t="s">
        <v>337</v>
      </c>
      <c r="J52" t="s">
        <v>363</v>
      </c>
      <c r="K52" s="78">
        <v>7.99</v>
      </c>
      <c r="L52" t="s">
        <v>112</v>
      </c>
      <c r="M52" s="78">
        <v>3.88</v>
      </c>
      <c r="N52" s="78">
        <v>3.72</v>
      </c>
      <c r="O52" s="78">
        <v>240000</v>
      </c>
      <c r="P52" s="78">
        <v>103.31158333333333</v>
      </c>
      <c r="Q52" s="78">
        <v>967.49231559999998</v>
      </c>
      <c r="R52" s="78">
        <v>0.01</v>
      </c>
      <c r="S52" s="78">
        <v>2.15</v>
      </c>
      <c r="T52" s="78">
        <v>0.46</v>
      </c>
    </row>
    <row r="53" spans="2:20">
      <c r="B53" t="s">
        <v>364</v>
      </c>
      <c r="C53" s="88" t="s">
        <v>962</v>
      </c>
      <c r="D53" t="s">
        <v>339</v>
      </c>
      <c r="E53" t="s">
        <v>333</v>
      </c>
      <c r="F53" t="s">
        <v>365</v>
      </c>
      <c r="G53" t="s">
        <v>341</v>
      </c>
      <c r="H53" t="s">
        <v>359</v>
      </c>
      <c r="I53" t="s">
        <v>337</v>
      </c>
      <c r="J53" t="s">
        <v>229</v>
      </c>
      <c r="K53" s="78">
        <v>5.29</v>
      </c>
      <c r="L53" t="s">
        <v>112</v>
      </c>
      <c r="M53" s="78">
        <v>4.5</v>
      </c>
      <c r="N53" s="78">
        <v>3.18</v>
      </c>
      <c r="O53" s="78">
        <v>380000</v>
      </c>
      <c r="P53" s="78">
        <v>109.515</v>
      </c>
      <c r="Q53" s="78">
        <v>1623.8446140000001</v>
      </c>
      <c r="R53" s="78">
        <v>0</v>
      </c>
      <c r="S53" s="78">
        <v>3.61</v>
      </c>
      <c r="T53" s="78">
        <v>0.77</v>
      </c>
    </row>
    <row r="54" spans="2:20">
      <c r="B54" t="s">
        <v>366</v>
      </c>
      <c r="C54" s="88" t="s">
        <v>963</v>
      </c>
      <c r="D54" t="s">
        <v>339</v>
      </c>
      <c r="E54" t="s">
        <v>333</v>
      </c>
      <c r="F54" t="s">
        <v>365</v>
      </c>
      <c r="G54" t="s">
        <v>347</v>
      </c>
      <c r="H54" t="s">
        <v>359</v>
      </c>
      <c r="I54" t="s">
        <v>337</v>
      </c>
      <c r="J54" t="s">
        <v>363</v>
      </c>
      <c r="K54" s="78">
        <v>8.0500000000000007</v>
      </c>
      <c r="L54" t="s">
        <v>112</v>
      </c>
      <c r="M54" s="78">
        <v>3.3</v>
      </c>
      <c r="N54" s="78">
        <v>3.55</v>
      </c>
      <c r="O54" s="78">
        <v>132000</v>
      </c>
      <c r="P54" s="78">
        <v>98.975499999999997</v>
      </c>
      <c r="Q54" s="78">
        <v>509.78716931999998</v>
      </c>
      <c r="R54" s="78">
        <v>0.01</v>
      </c>
      <c r="S54" s="78">
        <v>1.1299999999999999</v>
      </c>
      <c r="T54" s="78">
        <v>0.24</v>
      </c>
    </row>
    <row r="55" spans="2:20">
      <c r="B55" t="s">
        <v>367</v>
      </c>
      <c r="C55" s="88" t="s">
        <v>964</v>
      </c>
      <c r="D55" t="s">
        <v>339</v>
      </c>
      <c r="E55" t="s">
        <v>333</v>
      </c>
      <c r="F55" t="s">
        <v>365</v>
      </c>
      <c r="G55" t="s">
        <v>347</v>
      </c>
      <c r="H55" t="s">
        <v>359</v>
      </c>
      <c r="I55" t="s">
        <v>337</v>
      </c>
      <c r="J55" t="s">
        <v>363</v>
      </c>
      <c r="K55" s="78">
        <v>6.8</v>
      </c>
      <c r="L55" t="s">
        <v>112</v>
      </c>
      <c r="M55" s="78">
        <v>3.88</v>
      </c>
      <c r="N55" s="78">
        <v>3.43</v>
      </c>
      <c r="O55" s="78">
        <v>116000</v>
      </c>
      <c r="P55" s="78">
        <v>104.07488887931035</v>
      </c>
      <c r="Q55" s="78">
        <v>471.07625103219999</v>
      </c>
      <c r="R55" s="78">
        <v>0.01</v>
      </c>
      <c r="S55" s="78">
        <v>1.05</v>
      </c>
      <c r="T55" s="78">
        <v>0.22</v>
      </c>
    </row>
    <row r="56" spans="2:20">
      <c r="B56" t="s">
        <v>368</v>
      </c>
      <c r="C56" s="88" t="s">
        <v>965</v>
      </c>
      <c r="D56" t="s">
        <v>339</v>
      </c>
      <c r="E56" t="s">
        <v>333</v>
      </c>
      <c r="F56" t="s">
        <v>369</v>
      </c>
      <c r="G56" t="s">
        <v>370</v>
      </c>
      <c r="H56" t="s">
        <v>326</v>
      </c>
      <c r="I56" t="s">
        <v>951</v>
      </c>
      <c r="J56" t="s">
        <v>229</v>
      </c>
      <c r="K56" s="78">
        <v>4.47</v>
      </c>
      <c r="L56" t="s">
        <v>112</v>
      </c>
      <c r="M56" s="78">
        <v>5.38</v>
      </c>
      <c r="N56" s="78">
        <v>3.47</v>
      </c>
      <c r="O56" s="78">
        <v>148000</v>
      </c>
      <c r="P56" s="78">
        <v>111.22279168918919</v>
      </c>
      <c r="Q56" s="78">
        <v>642.30717309340002</v>
      </c>
      <c r="R56" s="78">
        <v>0</v>
      </c>
      <c r="S56" s="78">
        <v>1.43</v>
      </c>
      <c r="T56" s="78">
        <v>0.31</v>
      </c>
    </row>
    <row r="57" spans="2:20">
      <c r="B57" t="s">
        <v>371</v>
      </c>
      <c r="C57" s="88" t="s">
        <v>966</v>
      </c>
      <c r="D57" t="s">
        <v>339</v>
      </c>
      <c r="E57" t="s">
        <v>333</v>
      </c>
      <c r="F57" t="s">
        <v>372</v>
      </c>
      <c r="G57" t="s">
        <v>341</v>
      </c>
      <c r="H57" t="s">
        <v>326</v>
      </c>
      <c r="I57" t="s">
        <v>951</v>
      </c>
      <c r="J57" t="s">
        <v>229</v>
      </c>
      <c r="K57" s="78">
        <v>6.75</v>
      </c>
      <c r="L57" t="s">
        <v>112</v>
      </c>
      <c r="M57" s="78">
        <v>4.88</v>
      </c>
      <c r="N57" s="78">
        <v>4.01</v>
      </c>
      <c r="O57" s="78">
        <v>153000</v>
      </c>
      <c r="P57" s="78">
        <v>107.98804169934641</v>
      </c>
      <c r="Q57" s="78">
        <v>644.69508822759997</v>
      </c>
      <c r="R57" s="78">
        <v>0</v>
      </c>
      <c r="S57" s="78">
        <v>1.43</v>
      </c>
      <c r="T57" s="78">
        <v>0.31</v>
      </c>
    </row>
    <row r="58" spans="2:20">
      <c r="B58" t="s">
        <v>373</v>
      </c>
      <c r="C58" s="88" t="s">
        <v>967</v>
      </c>
      <c r="D58" t="s">
        <v>332</v>
      </c>
      <c r="E58" t="s">
        <v>333</v>
      </c>
      <c r="F58" t="s">
        <v>374</v>
      </c>
      <c r="G58" t="s">
        <v>347</v>
      </c>
      <c r="H58" t="s">
        <v>326</v>
      </c>
      <c r="I58" t="s">
        <v>951</v>
      </c>
      <c r="J58" t="s">
        <v>363</v>
      </c>
      <c r="K58" s="78">
        <v>7.89</v>
      </c>
      <c r="L58" t="s">
        <v>112</v>
      </c>
      <c r="M58" s="78">
        <v>4.5</v>
      </c>
      <c r="N58" s="78">
        <v>6.18</v>
      </c>
      <c r="O58" s="78">
        <v>174000</v>
      </c>
      <c r="P58" s="78">
        <v>90.093500000000006</v>
      </c>
      <c r="Q58" s="78">
        <v>611.68801638000002</v>
      </c>
      <c r="R58" s="78">
        <v>0.01</v>
      </c>
      <c r="S58" s="78">
        <v>1.36</v>
      </c>
      <c r="T58" s="78">
        <v>0.28999999999999998</v>
      </c>
    </row>
    <row r="59" spans="2:20">
      <c r="B59" t="s">
        <v>375</v>
      </c>
      <c r="C59" s="88" t="s">
        <v>968</v>
      </c>
      <c r="D59" t="s">
        <v>127</v>
      </c>
      <c r="E59" t="s">
        <v>333</v>
      </c>
      <c r="F59" t="s">
        <v>374</v>
      </c>
      <c r="G59" t="s">
        <v>376</v>
      </c>
      <c r="H59" t="s">
        <v>326</v>
      </c>
      <c r="I59" t="s">
        <v>951</v>
      </c>
      <c r="J59" t="s">
        <v>377</v>
      </c>
      <c r="K59" s="78">
        <v>6.17</v>
      </c>
      <c r="L59" t="s">
        <v>112</v>
      </c>
      <c r="M59" s="78">
        <v>3.5</v>
      </c>
      <c r="N59" s="78">
        <v>5.87</v>
      </c>
      <c r="O59" s="78">
        <v>269000</v>
      </c>
      <c r="P59" s="78">
        <v>88.335333345724905</v>
      </c>
      <c r="Q59" s="78">
        <v>927.2012262234</v>
      </c>
      <c r="R59" s="78">
        <v>0.01</v>
      </c>
      <c r="S59" s="78">
        <v>2.06</v>
      </c>
      <c r="T59" s="78">
        <v>0.44</v>
      </c>
    </row>
    <row r="60" spans="2:20">
      <c r="B60" t="s">
        <v>378</v>
      </c>
      <c r="C60" s="88" t="s">
        <v>969</v>
      </c>
      <c r="D60" t="s">
        <v>127</v>
      </c>
      <c r="E60" t="s">
        <v>333</v>
      </c>
      <c r="F60" t="s">
        <v>379</v>
      </c>
      <c r="G60" t="s">
        <v>341</v>
      </c>
      <c r="H60" t="s">
        <v>326</v>
      </c>
      <c r="I60" t="s">
        <v>951</v>
      </c>
      <c r="J60" t="s">
        <v>380</v>
      </c>
      <c r="K60" s="78">
        <v>18.47</v>
      </c>
      <c r="L60" t="s">
        <v>116</v>
      </c>
      <c r="M60" s="78">
        <v>3.75</v>
      </c>
      <c r="N60" s="78">
        <v>4.13</v>
      </c>
      <c r="O60" s="78">
        <v>146000</v>
      </c>
      <c r="P60" s="78">
        <v>96.070260273972607</v>
      </c>
      <c r="Q60" s="78">
        <v>595.66712474400003</v>
      </c>
      <c r="R60" s="78">
        <v>0.01</v>
      </c>
      <c r="S60" s="78">
        <v>1.32</v>
      </c>
      <c r="T60" s="78">
        <v>0.28000000000000003</v>
      </c>
    </row>
    <row r="61" spans="2:20">
      <c r="B61" t="s">
        <v>381</v>
      </c>
      <c r="C61" s="88" t="s">
        <v>970</v>
      </c>
      <c r="D61" t="s">
        <v>339</v>
      </c>
      <c r="E61" t="s">
        <v>333</v>
      </c>
      <c r="F61" t="s">
        <v>382</v>
      </c>
      <c r="G61" t="s">
        <v>383</v>
      </c>
      <c r="H61" t="s">
        <v>326</v>
      </c>
      <c r="I61" t="s">
        <v>951</v>
      </c>
      <c r="J61" t="s">
        <v>229</v>
      </c>
      <c r="K61" s="78">
        <v>6.45</v>
      </c>
      <c r="L61" t="s">
        <v>112</v>
      </c>
      <c r="M61" s="78">
        <v>5.15</v>
      </c>
      <c r="N61" s="78">
        <v>3.72</v>
      </c>
      <c r="O61" s="78">
        <v>367000</v>
      </c>
      <c r="P61" s="78">
        <v>111.44908332425068</v>
      </c>
      <c r="Q61" s="78">
        <v>1595.9887658916</v>
      </c>
      <c r="R61" s="78">
        <v>0</v>
      </c>
      <c r="S61" s="78">
        <v>3.55</v>
      </c>
      <c r="T61" s="78">
        <v>0.76</v>
      </c>
    </row>
    <row r="62" spans="2:20">
      <c r="B62" t="s">
        <v>384</v>
      </c>
      <c r="C62" s="88" t="s">
        <v>971</v>
      </c>
      <c r="D62" t="s">
        <v>127</v>
      </c>
      <c r="E62" t="s">
        <v>333</v>
      </c>
      <c r="F62" t="s">
        <v>385</v>
      </c>
      <c r="G62" t="s">
        <v>386</v>
      </c>
      <c r="H62" t="s">
        <v>387</v>
      </c>
      <c r="I62" t="s">
        <v>951</v>
      </c>
      <c r="J62" t="s">
        <v>388</v>
      </c>
      <c r="K62" s="78">
        <v>7.05</v>
      </c>
      <c r="L62" t="s">
        <v>116</v>
      </c>
      <c r="M62" s="78">
        <v>3.75</v>
      </c>
      <c r="N62" s="78">
        <v>3.62</v>
      </c>
      <c r="O62" s="78">
        <v>224000</v>
      </c>
      <c r="P62" s="78">
        <v>102.82599997868174</v>
      </c>
      <c r="Q62" s="78">
        <v>978.16646302920299</v>
      </c>
      <c r="R62" s="78">
        <v>0.01</v>
      </c>
      <c r="S62" s="78">
        <v>2.17</v>
      </c>
      <c r="T62" s="78">
        <v>0.47</v>
      </c>
    </row>
    <row r="63" spans="2:20">
      <c r="B63" t="s">
        <v>389</v>
      </c>
      <c r="C63" s="88" t="s">
        <v>972</v>
      </c>
      <c r="D63" t="s">
        <v>127</v>
      </c>
      <c r="E63" t="s">
        <v>333</v>
      </c>
      <c r="F63" t="s">
        <v>390</v>
      </c>
      <c r="G63" t="s">
        <v>341</v>
      </c>
      <c r="H63" t="s">
        <v>298</v>
      </c>
      <c r="I63" t="s">
        <v>337</v>
      </c>
      <c r="J63" t="s">
        <v>391</v>
      </c>
      <c r="K63" s="78">
        <v>6.01</v>
      </c>
      <c r="L63" t="s">
        <v>112</v>
      </c>
      <c r="M63" s="78">
        <v>3.75</v>
      </c>
      <c r="N63" s="78">
        <v>6.91</v>
      </c>
      <c r="O63" s="78">
        <v>285000</v>
      </c>
      <c r="P63" s="78">
        <v>83.904916666666665</v>
      </c>
      <c r="Q63" s="78">
        <v>933.081406775</v>
      </c>
      <c r="R63" s="78">
        <v>0.03</v>
      </c>
      <c r="S63" s="78">
        <v>2.0699999999999998</v>
      </c>
      <c r="T63" s="78">
        <v>0.44</v>
      </c>
    </row>
    <row r="64" spans="2:20">
      <c r="B64" t="s">
        <v>392</v>
      </c>
      <c r="C64" s="88" t="s">
        <v>973</v>
      </c>
      <c r="D64" t="s">
        <v>332</v>
      </c>
      <c r="E64" t="s">
        <v>333</v>
      </c>
      <c r="F64" t="s">
        <v>393</v>
      </c>
      <c r="G64" t="s">
        <v>376</v>
      </c>
      <c r="H64" t="s">
        <v>298</v>
      </c>
      <c r="I64" t="s">
        <v>337</v>
      </c>
      <c r="J64" t="s">
        <v>229</v>
      </c>
      <c r="K64" s="78">
        <v>14.53</v>
      </c>
      <c r="L64" t="s">
        <v>112</v>
      </c>
      <c r="M64" s="78">
        <v>5.88</v>
      </c>
      <c r="N64" s="78">
        <v>6.03</v>
      </c>
      <c r="O64" s="78">
        <v>250000</v>
      </c>
      <c r="P64" s="78">
        <v>101.29831944</v>
      </c>
      <c r="Q64" s="78">
        <v>988.16510613720004</v>
      </c>
      <c r="R64" s="78">
        <v>0</v>
      </c>
      <c r="S64" s="78">
        <v>2.2000000000000002</v>
      </c>
      <c r="T64" s="78">
        <v>0.47</v>
      </c>
    </row>
    <row r="65" spans="2:20">
      <c r="B65" t="s">
        <v>394</v>
      </c>
      <c r="C65" s="88" t="s">
        <v>974</v>
      </c>
      <c r="D65" t="s">
        <v>127</v>
      </c>
      <c r="E65" t="s">
        <v>333</v>
      </c>
      <c r="F65" t="s">
        <v>395</v>
      </c>
      <c r="G65" t="s">
        <v>396</v>
      </c>
      <c r="H65" t="s">
        <v>298</v>
      </c>
      <c r="I65" t="s">
        <v>337</v>
      </c>
      <c r="J65" t="s">
        <v>397</v>
      </c>
      <c r="K65" s="78">
        <v>16.3</v>
      </c>
      <c r="L65" t="s">
        <v>112</v>
      </c>
      <c r="M65" s="78">
        <v>5.75</v>
      </c>
      <c r="N65" s="78">
        <v>5.47</v>
      </c>
      <c r="O65" s="78">
        <v>50000</v>
      </c>
      <c r="P65" s="78">
        <v>105.8585834</v>
      </c>
      <c r="Q65" s="78">
        <v>206.53009621339999</v>
      </c>
      <c r="R65" s="78">
        <v>0.01</v>
      </c>
      <c r="S65" s="78">
        <v>0.46</v>
      </c>
      <c r="T65" s="78">
        <v>0.1</v>
      </c>
    </row>
    <row r="66" spans="2:20">
      <c r="B66" t="s">
        <v>398</v>
      </c>
      <c r="C66" s="88" t="s">
        <v>975</v>
      </c>
      <c r="D66" t="s">
        <v>399</v>
      </c>
      <c r="E66" t="s">
        <v>333</v>
      </c>
      <c r="F66" t="s">
        <v>400</v>
      </c>
      <c r="G66" t="s">
        <v>341</v>
      </c>
      <c r="H66" t="s">
        <v>387</v>
      </c>
      <c r="I66" t="s">
        <v>951</v>
      </c>
      <c r="J66" t="s">
        <v>229</v>
      </c>
      <c r="K66" s="78">
        <v>5.85</v>
      </c>
      <c r="L66" t="s">
        <v>112</v>
      </c>
      <c r="M66" s="78">
        <v>4</v>
      </c>
      <c r="N66" s="78">
        <v>8.75</v>
      </c>
      <c r="O66" s="78">
        <v>170000</v>
      </c>
      <c r="P66" s="78">
        <v>77.465000000000003</v>
      </c>
      <c r="Q66" s="78">
        <v>513.85633099999995</v>
      </c>
      <c r="R66" s="78">
        <v>0</v>
      </c>
      <c r="S66" s="78">
        <v>1.1399999999999999</v>
      </c>
      <c r="T66" s="78">
        <v>0.24</v>
      </c>
    </row>
    <row r="67" spans="2:20">
      <c r="B67" t="s">
        <v>401</v>
      </c>
      <c r="C67" s="88" t="s">
        <v>976</v>
      </c>
      <c r="D67" t="s">
        <v>332</v>
      </c>
      <c r="E67" t="s">
        <v>333</v>
      </c>
      <c r="F67" t="s">
        <v>402</v>
      </c>
      <c r="G67" t="s">
        <v>355</v>
      </c>
      <c r="H67" t="s">
        <v>403</v>
      </c>
      <c r="I67" t="s">
        <v>337</v>
      </c>
      <c r="J67" t="s">
        <v>404</v>
      </c>
      <c r="K67" s="78">
        <v>6.92</v>
      </c>
      <c r="L67" t="s">
        <v>112</v>
      </c>
      <c r="M67" s="78">
        <v>4.75</v>
      </c>
      <c r="N67" s="78">
        <v>6.08</v>
      </c>
      <c r="O67" s="78">
        <v>253000</v>
      </c>
      <c r="P67" s="78">
        <v>92.391194426877476</v>
      </c>
      <c r="Q67" s="78">
        <v>912.09141485379996</v>
      </c>
      <c r="R67" s="78">
        <v>0.03</v>
      </c>
      <c r="S67" s="78">
        <v>2.0299999999999998</v>
      </c>
      <c r="T67" s="78">
        <v>0.43</v>
      </c>
    </row>
    <row r="68" spans="2:20">
      <c r="B68" t="s">
        <v>405</v>
      </c>
      <c r="C68" s="88" t="s">
        <v>977</v>
      </c>
      <c r="D68" t="s">
        <v>339</v>
      </c>
      <c r="E68" t="s">
        <v>333</v>
      </c>
      <c r="F68" t="s">
        <v>406</v>
      </c>
      <c r="G68" t="s">
        <v>370</v>
      </c>
      <c r="H68" t="s">
        <v>403</v>
      </c>
      <c r="I68" t="s">
        <v>337</v>
      </c>
      <c r="J68" t="s">
        <v>407</v>
      </c>
      <c r="K68" s="78">
        <v>6.54</v>
      </c>
      <c r="L68" t="s">
        <v>112</v>
      </c>
      <c r="M68" s="78">
        <v>5.25</v>
      </c>
      <c r="N68" s="78">
        <v>5.63</v>
      </c>
      <c r="O68" s="78">
        <v>164000</v>
      </c>
      <c r="P68" s="78">
        <v>98.607916646341465</v>
      </c>
      <c r="Q68" s="78">
        <v>631.01966883659998</v>
      </c>
      <c r="R68" s="78">
        <v>0.04</v>
      </c>
      <c r="S68" s="78">
        <v>1.4</v>
      </c>
      <c r="T68" s="78">
        <v>0.3</v>
      </c>
    </row>
    <row r="69" spans="2:20">
      <c r="B69" t="s">
        <v>408</v>
      </c>
      <c r="C69" s="88" t="s">
        <v>978</v>
      </c>
      <c r="D69" t="s">
        <v>127</v>
      </c>
      <c r="E69" t="s">
        <v>333</v>
      </c>
      <c r="F69" t="s">
        <v>409</v>
      </c>
      <c r="G69" t="s">
        <v>410</v>
      </c>
      <c r="H69" t="s">
        <v>302</v>
      </c>
      <c r="I69" t="s">
        <v>951</v>
      </c>
      <c r="J69" t="s">
        <v>411</v>
      </c>
      <c r="K69" s="78">
        <v>4.58</v>
      </c>
      <c r="L69" t="s">
        <v>112</v>
      </c>
      <c r="M69" s="78">
        <v>5.95</v>
      </c>
      <c r="N69" s="78">
        <v>4.6900000000000004</v>
      </c>
      <c r="O69" s="78">
        <v>155000</v>
      </c>
      <c r="P69" s="78">
        <v>107.5146389032258</v>
      </c>
      <c r="Q69" s="78">
        <v>650.25928755059999</v>
      </c>
      <c r="R69" s="78">
        <v>0.01</v>
      </c>
      <c r="S69" s="78">
        <v>1.45</v>
      </c>
      <c r="T69" s="78">
        <v>0.31</v>
      </c>
    </row>
    <row r="70" spans="2:20">
      <c r="B70" t="s">
        <v>412</v>
      </c>
      <c r="C70" s="88" t="s">
        <v>979</v>
      </c>
      <c r="D70" t="s">
        <v>127</v>
      </c>
      <c r="E70" t="s">
        <v>333</v>
      </c>
      <c r="F70" t="s">
        <v>413</v>
      </c>
      <c r="G70" t="s">
        <v>341</v>
      </c>
      <c r="H70" t="s">
        <v>403</v>
      </c>
      <c r="I70" t="s">
        <v>337</v>
      </c>
      <c r="J70" t="s">
        <v>414</v>
      </c>
      <c r="K70" s="78">
        <v>7.16</v>
      </c>
      <c r="L70" t="s">
        <v>112</v>
      </c>
      <c r="M70" s="78">
        <v>4.25</v>
      </c>
      <c r="N70" s="78">
        <v>4.0999999999999996</v>
      </c>
      <c r="O70" s="78">
        <v>247000</v>
      </c>
      <c r="P70" s="78">
        <v>102.1043610931174</v>
      </c>
      <c r="Q70" s="78">
        <v>984.07570595380002</v>
      </c>
      <c r="R70" s="78">
        <v>0.05</v>
      </c>
      <c r="S70" s="78">
        <v>2.19</v>
      </c>
      <c r="T70" s="78">
        <v>0.47</v>
      </c>
    </row>
    <row r="71" spans="2:20">
      <c r="B71" t="s">
        <v>415</v>
      </c>
      <c r="C71" s="88" t="s">
        <v>980</v>
      </c>
      <c r="D71" t="s">
        <v>332</v>
      </c>
      <c r="E71" t="s">
        <v>333</v>
      </c>
      <c r="F71" t="s">
        <v>416</v>
      </c>
      <c r="G71" t="s">
        <v>376</v>
      </c>
      <c r="H71" t="s">
        <v>302</v>
      </c>
      <c r="I71" t="s">
        <v>951</v>
      </c>
      <c r="J71" t="s">
        <v>391</v>
      </c>
      <c r="K71" s="78">
        <v>16.77</v>
      </c>
      <c r="L71" t="s">
        <v>112</v>
      </c>
      <c r="M71" s="78">
        <v>4.88</v>
      </c>
      <c r="N71" s="78">
        <v>5.04</v>
      </c>
      <c r="O71" s="78">
        <v>168000</v>
      </c>
      <c r="P71" s="78">
        <v>98.397499999999994</v>
      </c>
      <c r="Q71" s="78">
        <v>645.0310356</v>
      </c>
      <c r="R71" s="78">
        <v>0.02</v>
      </c>
      <c r="S71" s="78">
        <v>1.43</v>
      </c>
      <c r="T71" s="78">
        <v>0.31</v>
      </c>
    </row>
    <row r="72" spans="2:20">
      <c r="B72" t="s">
        <v>417</v>
      </c>
      <c r="C72" s="88" t="s">
        <v>981</v>
      </c>
      <c r="D72" t="s">
        <v>127</v>
      </c>
      <c r="E72" t="s">
        <v>333</v>
      </c>
      <c r="F72" t="s">
        <v>418</v>
      </c>
      <c r="G72" t="s">
        <v>341</v>
      </c>
      <c r="H72" t="s">
        <v>419</v>
      </c>
      <c r="I72" t="s">
        <v>951</v>
      </c>
      <c r="J72" t="s">
        <v>229</v>
      </c>
      <c r="K72" s="78">
        <v>0.38</v>
      </c>
      <c r="L72" t="s">
        <v>189</v>
      </c>
      <c r="M72" s="78">
        <v>6.25</v>
      </c>
      <c r="N72" s="78">
        <v>20.93</v>
      </c>
      <c r="O72" s="78">
        <v>376000</v>
      </c>
      <c r="P72" s="78">
        <v>129.27054795212766</v>
      </c>
      <c r="Q72" s="78">
        <v>478.91221857359</v>
      </c>
      <c r="R72" s="78">
        <v>0</v>
      </c>
      <c r="S72" s="78">
        <v>1.06</v>
      </c>
      <c r="T72" s="78">
        <v>0.23</v>
      </c>
    </row>
    <row r="73" spans="2:20">
      <c r="B73" t="s">
        <v>420</v>
      </c>
      <c r="C73" s="88" t="s">
        <v>982</v>
      </c>
      <c r="D73" t="s">
        <v>332</v>
      </c>
      <c r="E73" t="s">
        <v>333</v>
      </c>
      <c r="F73" t="s">
        <v>421</v>
      </c>
      <c r="G73" t="s">
        <v>376</v>
      </c>
      <c r="H73" t="s">
        <v>419</v>
      </c>
      <c r="I73" t="s">
        <v>951</v>
      </c>
      <c r="J73" t="s">
        <v>229</v>
      </c>
      <c r="K73" s="78">
        <v>2.91</v>
      </c>
      <c r="L73" t="s">
        <v>112</v>
      </c>
      <c r="M73" s="78">
        <v>9.25</v>
      </c>
      <c r="N73" s="78">
        <v>5.32</v>
      </c>
      <c r="O73" s="78">
        <v>116000</v>
      </c>
      <c r="P73" s="78">
        <v>113.74752775862069</v>
      </c>
      <c r="Q73" s="78">
        <v>514.85770984440001</v>
      </c>
      <c r="R73" s="78">
        <v>0.01</v>
      </c>
      <c r="S73" s="78">
        <v>1.1399999999999999</v>
      </c>
      <c r="T73" s="78">
        <v>0.24</v>
      </c>
    </row>
    <row r="74" spans="2:20">
      <c r="B74" t="s">
        <v>422</v>
      </c>
      <c r="C74" s="88" t="s">
        <v>983</v>
      </c>
      <c r="D74" t="s">
        <v>332</v>
      </c>
      <c r="E74" t="s">
        <v>333</v>
      </c>
      <c r="F74" t="s">
        <v>423</v>
      </c>
      <c r="G74" t="s">
        <v>424</v>
      </c>
      <c r="H74" t="s">
        <v>419</v>
      </c>
      <c r="I74" t="s">
        <v>951</v>
      </c>
      <c r="J74" t="s">
        <v>229</v>
      </c>
      <c r="K74" s="78">
        <v>14.38</v>
      </c>
      <c r="L74" t="s">
        <v>112</v>
      </c>
      <c r="M74" s="78">
        <v>7</v>
      </c>
      <c r="N74" s="78">
        <v>7.06</v>
      </c>
      <c r="O74" s="78">
        <v>163000</v>
      </c>
      <c r="P74" s="78">
        <v>102.54322220858896</v>
      </c>
      <c r="Q74" s="78">
        <v>652.20155448440005</v>
      </c>
      <c r="R74" s="78">
        <v>0</v>
      </c>
      <c r="S74" s="78">
        <v>1.45</v>
      </c>
      <c r="T74" s="78">
        <v>0.31</v>
      </c>
    </row>
    <row r="75" spans="2:20">
      <c r="B75" t="s">
        <v>425</v>
      </c>
      <c r="C75" s="88" t="s">
        <v>984</v>
      </c>
      <c r="D75" t="s">
        <v>426</v>
      </c>
      <c r="E75" t="s">
        <v>333</v>
      </c>
      <c r="F75" t="s">
        <v>427</v>
      </c>
      <c r="G75" t="s">
        <v>383</v>
      </c>
      <c r="H75" t="s">
        <v>419</v>
      </c>
      <c r="I75" t="s">
        <v>951</v>
      </c>
      <c r="J75" t="s">
        <v>428</v>
      </c>
      <c r="K75" s="78">
        <v>14.63</v>
      </c>
      <c r="L75" t="s">
        <v>116</v>
      </c>
      <c r="M75" s="78">
        <v>6.5</v>
      </c>
      <c r="N75" s="78">
        <v>6.11</v>
      </c>
      <c r="O75" s="78">
        <v>142000</v>
      </c>
      <c r="P75" s="78">
        <v>107.32805478873239</v>
      </c>
      <c r="Q75" s="78">
        <v>647.23711196904003</v>
      </c>
      <c r="R75" s="78">
        <v>0.01</v>
      </c>
      <c r="S75" s="78">
        <v>1.44</v>
      </c>
      <c r="T75" s="78">
        <v>0.31</v>
      </c>
    </row>
    <row r="76" spans="2:20">
      <c r="B76" t="s">
        <v>429</v>
      </c>
      <c r="C76" s="88" t="s">
        <v>985</v>
      </c>
      <c r="D76" t="s">
        <v>339</v>
      </c>
      <c r="E76" t="s">
        <v>333</v>
      </c>
      <c r="F76" t="s">
        <v>430</v>
      </c>
      <c r="G76" t="s">
        <v>431</v>
      </c>
      <c r="H76" t="s">
        <v>432</v>
      </c>
      <c r="I76" t="s">
        <v>951</v>
      </c>
      <c r="J76" t="s">
        <v>229</v>
      </c>
      <c r="K76" s="78">
        <v>2.95</v>
      </c>
      <c r="L76" t="s">
        <v>112</v>
      </c>
      <c r="M76" s="78">
        <v>9.85</v>
      </c>
      <c r="N76" s="78">
        <v>11.95</v>
      </c>
      <c r="O76" s="78">
        <v>152000</v>
      </c>
      <c r="P76" s="78">
        <v>95.654472236842111</v>
      </c>
      <c r="Q76" s="78">
        <v>567.33050101560002</v>
      </c>
      <c r="R76" s="78">
        <v>0.01</v>
      </c>
      <c r="S76" s="78">
        <v>1.26</v>
      </c>
      <c r="T76" s="78">
        <v>0.27</v>
      </c>
    </row>
    <row r="77" spans="2:20">
      <c r="B77" t="s">
        <v>433</v>
      </c>
      <c r="C77" s="88" t="s">
        <v>986</v>
      </c>
      <c r="D77" t="s">
        <v>339</v>
      </c>
      <c r="E77" t="s">
        <v>333</v>
      </c>
      <c r="F77" t="s">
        <v>434</v>
      </c>
      <c r="G77" t="s">
        <v>376</v>
      </c>
      <c r="H77" t="s">
        <v>432</v>
      </c>
      <c r="I77" t="s">
        <v>951</v>
      </c>
      <c r="J77" t="s">
        <v>229</v>
      </c>
      <c r="K77" s="78">
        <v>2.81</v>
      </c>
      <c r="L77" t="s">
        <v>112</v>
      </c>
      <c r="M77" s="78">
        <v>7.88</v>
      </c>
      <c r="N77" s="78">
        <v>12.51</v>
      </c>
      <c r="O77" s="78">
        <v>145000</v>
      </c>
      <c r="P77" s="78">
        <v>91.215875034482764</v>
      </c>
      <c r="Q77" s="78">
        <v>516.09029935759997</v>
      </c>
      <c r="R77" s="78">
        <v>0</v>
      </c>
      <c r="S77" s="78">
        <v>1.1499999999999999</v>
      </c>
      <c r="T77" s="78">
        <v>0.25</v>
      </c>
    </row>
    <row r="78" spans="2:20">
      <c r="B78" t="s">
        <v>435</v>
      </c>
      <c r="C78" s="88" t="s">
        <v>987</v>
      </c>
      <c r="D78" t="s">
        <v>332</v>
      </c>
      <c r="E78" t="s">
        <v>333</v>
      </c>
      <c r="F78" t="s">
        <v>436</v>
      </c>
      <c r="G78" t="s">
        <v>370</v>
      </c>
      <c r="H78" t="s">
        <v>194</v>
      </c>
      <c r="I78" t="s">
        <v>195</v>
      </c>
      <c r="J78" t="s">
        <v>437</v>
      </c>
      <c r="K78" s="78">
        <v>4.13</v>
      </c>
      <c r="L78" t="s">
        <v>116</v>
      </c>
      <c r="M78" s="78">
        <v>3</v>
      </c>
      <c r="N78" s="78">
        <v>-2.74</v>
      </c>
      <c r="O78" s="78">
        <v>73000</v>
      </c>
      <c r="P78" s="78">
        <v>127.45305479452055</v>
      </c>
      <c r="Q78" s="78">
        <v>395.125372164</v>
      </c>
      <c r="R78" s="78">
        <v>0.02</v>
      </c>
      <c r="S78" s="78">
        <v>0.88</v>
      </c>
      <c r="T78" s="78">
        <v>0.19</v>
      </c>
    </row>
    <row r="79" spans="2:20">
      <c r="B79" t="s">
        <v>438</v>
      </c>
      <c r="C79" s="88" t="s">
        <v>988</v>
      </c>
      <c r="D79" t="s">
        <v>127</v>
      </c>
      <c r="E79" t="s">
        <v>333</v>
      </c>
      <c r="F79" t="s">
        <v>439</v>
      </c>
      <c r="G79" t="s">
        <v>376</v>
      </c>
      <c r="H79" t="s">
        <v>194</v>
      </c>
      <c r="I79" t="s">
        <v>195</v>
      </c>
      <c r="J79" t="s">
        <v>440</v>
      </c>
      <c r="K79" s="78">
        <v>2.57</v>
      </c>
      <c r="L79" t="s">
        <v>112</v>
      </c>
      <c r="M79" s="78">
        <v>7.5</v>
      </c>
      <c r="N79" s="78">
        <v>29.36</v>
      </c>
      <c r="O79" s="78">
        <v>175975</v>
      </c>
      <c r="P79" s="78">
        <v>63.109671260122177</v>
      </c>
      <c r="Q79" s="78">
        <v>433.34536608799999</v>
      </c>
      <c r="R79" s="78">
        <v>0.02</v>
      </c>
      <c r="S79" s="78">
        <v>0.96</v>
      </c>
      <c r="T79" s="78">
        <v>0.21</v>
      </c>
    </row>
    <row r="80" spans="2:20">
      <c r="B80" s="96" t="s">
        <v>930</v>
      </c>
    </row>
    <row r="81" spans="2:6">
      <c r="B81" s="96" t="s">
        <v>927</v>
      </c>
    </row>
    <row r="82" spans="2:6"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C762" s="16"/>
      <c r="D762" s="16"/>
      <c r="E762" s="16"/>
      <c r="F762" s="16"/>
    </row>
    <row r="763" spans="2:6">
      <c r="C763" s="16"/>
      <c r="D763" s="16"/>
      <c r="E763" s="16"/>
      <c r="F763" s="16"/>
    </row>
    <row r="764" spans="2:6">
      <c r="B764" s="16"/>
      <c r="C764" s="16"/>
      <c r="D764" s="16"/>
      <c r="E764" s="16"/>
      <c r="F764" s="16"/>
    </row>
    <row r="765" spans="2:6">
      <c r="B765" s="16"/>
      <c r="C765" s="16"/>
      <c r="D765" s="16"/>
      <c r="E765" s="16"/>
      <c r="F765" s="16"/>
    </row>
    <row r="766" spans="2:6">
      <c r="B766" s="19"/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31:L38 L12:L30 L40:L79 L82:L796">
      <formula1>$BM$7:$BM$11</formula1>
    </dataValidation>
    <dataValidation type="list" allowBlank="1" showInputMessage="1" showErrorMessage="1" sqref="E31:E38 E12:E30 E40:E79 E82:E790">
      <formula1>$BH$7:$BH$11</formula1>
    </dataValidation>
    <dataValidation type="list" allowBlank="1" showInputMessage="1" showErrorMessage="1" sqref="I31:I38 I12:I30 I40:I79 I82:I796">
      <formula1>$BL$7:$BL$10</formula1>
    </dataValidation>
    <dataValidation type="list" allowBlank="1" showInputMessage="1" showErrorMessage="1" sqref="G31:G38 G12:G30 G40:G79 G82:G796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2"/>
  <sheetViews>
    <sheetView rightToLeft="1" zoomScale="80" zoomScaleNormal="8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51.28515625" style="15" bestFit="1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171" t="s">
        <v>186</v>
      </c>
    </row>
    <row r="2" spans="2:61">
      <c r="B2" s="2" t="s">
        <v>1</v>
      </c>
      <c r="C2" s="171" t="s">
        <v>925</v>
      </c>
    </row>
    <row r="3" spans="2:61">
      <c r="B3" s="2" t="s">
        <v>2</v>
      </c>
      <c r="C3" s="171" t="s">
        <v>926</v>
      </c>
    </row>
    <row r="4" spans="2:61">
      <c r="B4" s="2" t="s">
        <v>3</v>
      </c>
      <c r="C4" s="171" t="s">
        <v>187</v>
      </c>
    </row>
    <row r="6" spans="2:61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8"/>
      <c r="BI6" s="19"/>
    </row>
    <row r="7" spans="2:61" ht="26.25" customHeight="1">
      <c r="B7" s="186" t="s">
        <v>95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928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411051.25</v>
      </c>
      <c r="J11" s="7"/>
      <c r="K11" s="77">
        <v>8597.4221686500005</v>
      </c>
      <c r="L11" s="7"/>
      <c r="M11" s="77">
        <v>100</v>
      </c>
      <c r="N11" s="77">
        <v>4.09</v>
      </c>
      <c r="BE11" s="16"/>
      <c r="BF11" s="19"/>
      <c r="BG11" s="16"/>
      <c r="BI11" s="16"/>
    </row>
    <row r="12" spans="2:61">
      <c r="B12" s="79" t="s">
        <v>210</v>
      </c>
      <c r="E12" s="16"/>
      <c r="F12" s="16"/>
      <c r="G12" s="16"/>
      <c r="I12" s="80">
        <v>373084.25</v>
      </c>
      <c r="K12" s="80">
        <v>8004.2189189999999</v>
      </c>
      <c r="M12" s="80">
        <v>93.1</v>
      </c>
      <c r="N12" s="80">
        <v>3.81</v>
      </c>
    </row>
    <row r="13" spans="2:61">
      <c r="B13" s="79" t="s">
        <v>476</v>
      </c>
      <c r="E13" s="16"/>
      <c r="F13" s="16"/>
      <c r="G13" s="16"/>
      <c r="I13" s="80">
        <v>148513</v>
      </c>
      <c r="K13" s="80">
        <v>4069.98396</v>
      </c>
      <c r="M13" s="80">
        <v>47.34</v>
      </c>
      <c r="N13" s="80">
        <v>1.94</v>
      </c>
    </row>
    <row r="14" spans="2:61">
      <c r="B14" t="s">
        <v>441</v>
      </c>
      <c r="C14" t="s">
        <v>442</v>
      </c>
      <c r="D14" t="s">
        <v>106</v>
      </c>
      <c r="E14" t="s">
        <v>127</v>
      </c>
      <c r="F14" t="s">
        <v>443</v>
      </c>
      <c r="G14" t="s">
        <v>259</v>
      </c>
      <c r="H14" t="s">
        <v>108</v>
      </c>
      <c r="I14" s="78">
        <v>62604</v>
      </c>
      <c r="J14" s="78">
        <v>706</v>
      </c>
      <c r="K14" s="78">
        <v>441.98424</v>
      </c>
      <c r="L14" s="78">
        <v>0.01</v>
      </c>
      <c r="M14" s="78">
        <v>5.14</v>
      </c>
      <c r="N14" s="78">
        <v>0.21</v>
      </c>
    </row>
    <row r="15" spans="2:61">
      <c r="B15" t="s">
        <v>444</v>
      </c>
      <c r="C15" t="s">
        <v>445</v>
      </c>
      <c r="D15" t="s">
        <v>106</v>
      </c>
      <c r="E15" t="s">
        <v>127</v>
      </c>
      <c r="F15" t="s">
        <v>446</v>
      </c>
      <c r="G15" t="s">
        <v>259</v>
      </c>
      <c r="H15" t="s">
        <v>108</v>
      </c>
      <c r="I15" s="78">
        <v>32274</v>
      </c>
      <c r="J15" s="78">
        <v>2010</v>
      </c>
      <c r="K15" s="78">
        <v>648.70740000000001</v>
      </c>
      <c r="L15" s="78">
        <v>0</v>
      </c>
      <c r="M15" s="78">
        <v>7.55</v>
      </c>
      <c r="N15" s="78">
        <v>0.31</v>
      </c>
    </row>
    <row r="16" spans="2:61">
      <c r="B16" t="s">
        <v>447</v>
      </c>
      <c r="C16" t="s">
        <v>448</v>
      </c>
      <c r="D16" t="s">
        <v>106</v>
      </c>
      <c r="E16" t="s">
        <v>127</v>
      </c>
      <c r="F16" t="s">
        <v>449</v>
      </c>
      <c r="G16" t="s">
        <v>259</v>
      </c>
      <c r="H16" t="s">
        <v>108</v>
      </c>
      <c r="I16" s="78">
        <v>44348</v>
      </c>
      <c r="J16" s="78">
        <v>1350</v>
      </c>
      <c r="K16" s="78">
        <v>598.69799999999998</v>
      </c>
      <c r="L16" s="78">
        <v>0</v>
      </c>
      <c r="M16" s="78">
        <v>6.96</v>
      </c>
      <c r="N16" s="78">
        <v>0.28000000000000003</v>
      </c>
    </row>
    <row r="17" spans="2:14">
      <c r="B17" t="s">
        <v>450</v>
      </c>
      <c r="C17" t="s">
        <v>451</v>
      </c>
      <c r="D17" t="s">
        <v>106</v>
      </c>
      <c r="E17" t="s">
        <v>127</v>
      </c>
      <c r="F17" t="s">
        <v>452</v>
      </c>
      <c r="G17" t="s">
        <v>259</v>
      </c>
      <c r="H17" t="s">
        <v>108</v>
      </c>
      <c r="I17" s="78">
        <v>4789</v>
      </c>
      <c r="J17" s="78">
        <v>4650</v>
      </c>
      <c r="K17" s="78">
        <v>222.6885</v>
      </c>
      <c r="L17" s="78">
        <v>0</v>
      </c>
      <c r="M17" s="78">
        <v>2.59</v>
      </c>
      <c r="N17" s="78">
        <v>0.11</v>
      </c>
    </row>
    <row r="18" spans="2:14">
      <c r="B18" t="s">
        <v>453</v>
      </c>
      <c r="C18" t="s">
        <v>454</v>
      </c>
      <c r="D18" t="s">
        <v>106</v>
      </c>
      <c r="E18" t="s">
        <v>127</v>
      </c>
      <c r="F18" t="s">
        <v>455</v>
      </c>
      <c r="G18" t="s">
        <v>259</v>
      </c>
      <c r="H18" t="s">
        <v>108</v>
      </c>
      <c r="I18" s="78">
        <v>6463</v>
      </c>
      <c r="J18" s="78">
        <v>4594</v>
      </c>
      <c r="K18" s="78">
        <v>296.91021999999998</v>
      </c>
      <c r="L18" s="78">
        <v>0.01</v>
      </c>
      <c r="M18" s="78">
        <v>3.45</v>
      </c>
      <c r="N18" s="78">
        <v>0.14000000000000001</v>
      </c>
    </row>
    <row r="19" spans="2:14">
      <c r="B19" t="s">
        <v>456</v>
      </c>
      <c r="C19" t="s">
        <v>457</v>
      </c>
      <c r="D19" t="s">
        <v>106</v>
      </c>
      <c r="E19" t="s">
        <v>127</v>
      </c>
      <c r="F19" t="s">
        <v>458</v>
      </c>
      <c r="G19" t="s">
        <v>118</v>
      </c>
      <c r="H19" t="s">
        <v>108</v>
      </c>
      <c r="I19" s="78">
        <v>471</v>
      </c>
      <c r="J19" s="78">
        <v>61190</v>
      </c>
      <c r="K19" s="78">
        <v>288.20490000000001</v>
      </c>
      <c r="L19" s="78">
        <v>0</v>
      </c>
      <c r="M19" s="78">
        <v>3.35</v>
      </c>
      <c r="N19" s="78">
        <v>0.14000000000000001</v>
      </c>
    </row>
    <row r="20" spans="2:14">
      <c r="B20" t="s">
        <v>459</v>
      </c>
      <c r="C20" t="s">
        <v>460</v>
      </c>
      <c r="D20" t="s">
        <v>106</v>
      </c>
      <c r="E20" t="s">
        <v>127</v>
      </c>
      <c r="F20" t="s">
        <v>461</v>
      </c>
      <c r="G20" t="s">
        <v>118</v>
      </c>
      <c r="H20" t="s">
        <v>108</v>
      </c>
      <c r="I20" s="78">
        <v>499</v>
      </c>
      <c r="J20" s="78">
        <v>78010</v>
      </c>
      <c r="K20" s="78">
        <v>389.26990000000001</v>
      </c>
      <c r="L20" s="78">
        <v>0</v>
      </c>
      <c r="M20" s="78">
        <v>4.53</v>
      </c>
      <c r="N20" s="78">
        <v>0.19</v>
      </c>
    </row>
    <row r="21" spans="2:14">
      <c r="B21" t="s">
        <v>462</v>
      </c>
      <c r="C21" t="s">
        <v>463</v>
      </c>
      <c r="D21" t="s">
        <v>106</v>
      </c>
      <c r="E21" t="s">
        <v>127</v>
      </c>
      <c r="F21" t="s">
        <v>464</v>
      </c>
      <c r="G21" t="s">
        <v>275</v>
      </c>
      <c r="H21" t="s">
        <v>108</v>
      </c>
      <c r="I21" s="78">
        <v>16544</v>
      </c>
      <c r="J21" s="78">
        <v>1581</v>
      </c>
      <c r="K21" s="78">
        <v>261.56063999999998</v>
      </c>
      <c r="L21" s="78">
        <v>0</v>
      </c>
      <c r="M21" s="78">
        <v>3.04</v>
      </c>
      <c r="N21" s="78">
        <v>0.12</v>
      </c>
    </row>
    <row r="22" spans="2:14">
      <c r="B22" t="s">
        <v>465</v>
      </c>
      <c r="C22" t="s">
        <v>466</v>
      </c>
      <c r="D22" t="s">
        <v>106</v>
      </c>
      <c r="E22" t="s">
        <v>127</v>
      </c>
      <c r="F22" t="s">
        <v>287</v>
      </c>
      <c r="G22" t="s">
        <v>265</v>
      </c>
      <c r="H22" t="s">
        <v>108</v>
      </c>
      <c r="I22" s="78">
        <v>3432</v>
      </c>
      <c r="J22" s="78">
        <v>3468</v>
      </c>
      <c r="K22" s="78">
        <v>119.02176</v>
      </c>
      <c r="L22" s="78">
        <v>0</v>
      </c>
      <c r="M22" s="78">
        <v>1.38</v>
      </c>
      <c r="N22" s="78">
        <v>0.06</v>
      </c>
    </row>
    <row r="23" spans="2:14">
      <c r="B23" t="s">
        <v>467</v>
      </c>
      <c r="C23" t="s">
        <v>468</v>
      </c>
      <c r="D23" t="s">
        <v>106</v>
      </c>
      <c r="E23" t="s">
        <v>127</v>
      </c>
      <c r="F23" t="s">
        <v>469</v>
      </c>
      <c r="G23" t="s">
        <v>265</v>
      </c>
      <c r="H23" t="s">
        <v>108</v>
      </c>
      <c r="I23" s="78">
        <v>2958</v>
      </c>
      <c r="J23" s="78">
        <v>12450</v>
      </c>
      <c r="K23" s="78">
        <v>368.27100000000002</v>
      </c>
      <c r="L23" s="78">
        <v>0.01</v>
      </c>
      <c r="M23" s="78">
        <v>4.28</v>
      </c>
      <c r="N23" s="78">
        <v>0.18</v>
      </c>
    </row>
    <row r="24" spans="2:14">
      <c r="B24" t="s">
        <v>470</v>
      </c>
      <c r="C24" t="s">
        <v>471</v>
      </c>
      <c r="D24" t="s">
        <v>106</v>
      </c>
      <c r="E24" t="s">
        <v>127</v>
      </c>
      <c r="F24" t="s">
        <v>472</v>
      </c>
      <c r="G24" t="s">
        <v>265</v>
      </c>
      <c r="H24" t="s">
        <v>108</v>
      </c>
      <c r="I24" s="78">
        <v>4811</v>
      </c>
      <c r="J24" s="78">
        <v>14500</v>
      </c>
      <c r="K24" s="78">
        <v>697.59500000000003</v>
      </c>
      <c r="L24" s="78">
        <v>0</v>
      </c>
      <c r="M24" s="78">
        <v>8.11</v>
      </c>
      <c r="N24" s="78">
        <v>0.33</v>
      </c>
    </row>
    <row r="25" spans="2:14">
      <c r="B25" t="s">
        <v>473</v>
      </c>
      <c r="C25" t="s">
        <v>474</v>
      </c>
      <c r="D25" t="s">
        <v>106</v>
      </c>
      <c r="E25" t="s">
        <v>127</v>
      </c>
      <c r="F25" t="s">
        <v>475</v>
      </c>
      <c r="G25" t="s">
        <v>134</v>
      </c>
      <c r="H25" t="s">
        <v>108</v>
      </c>
      <c r="I25" s="78">
        <v>-30680</v>
      </c>
      <c r="J25" s="78">
        <v>857</v>
      </c>
      <c r="K25" s="78">
        <v>-262.92759999999998</v>
      </c>
      <c r="L25" s="78">
        <v>0</v>
      </c>
      <c r="M25" s="78">
        <v>-3.06</v>
      </c>
      <c r="N25" s="78">
        <v>-0.13</v>
      </c>
    </row>
    <row r="26" spans="2:14">
      <c r="B26" s="79" t="s">
        <v>517</v>
      </c>
      <c r="E26" s="16"/>
      <c r="F26" s="16"/>
      <c r="G26" s="16"/>
      <c r="I26" s="80">
        <v>171875.25</v>
      </c>
      <c r="K26" s="80">
        <v>3345.6714590000001</v>
      </c>
      <c r="M26" s="80">
        <v>38.909999999999997</v>
      </c>
      <c r="N26" s="80">
        <v>1.59</v>
      </c>
    </row>
    <row r="27" spans="2:14">
      <c r="B27" t="s">
        <v>477</v>
      </c>
      <c r="C27" t="s">
        <v>478</v>
      </c>
      <c r="D27" t="s">
        <v>106</v>
      </c>
      <c r="E27" t="s">
        <v>127</v>
      </c>
      <c r="F27" t="s">
        <v>479</v>
      </c>
      <c r="G27" t="s">
        <v>480</v>
      </c>
      <c r="H27" t="s">
        <v>108</v>
      </c>
      <c r="I27" s="78">
        <v>965</v>
      </c>
      <c r="J27" s="78">
        <v>17700</v>
      </c>
      <c r="K27" s="78">
        <v>170.80500000000001</v>
      </c>
      <c r="L27" s="78">
        <v>0.01</v>
      </c>
      <c r="M27" s="78">
        <v>1.99</v>
      </c>
      <c r="N27" s="78">
        <v>0.08</v>
      </c>
    </row>
    <row r="28" spans="2:14">
      <c r="B28" t="s">
        <v>481</v>
      </c>
      <c r="C28" t="s">
        <v>482</v>
      </c>
      <c r="D28" t="s">
        <v>106</v>
      </c>
      <c r="E28" t="s">
        <v>127</v>
      </c>
      <c r="F28" t="s">
        <v>483</v>
      </c>
      <c r="G28" t="s">
        <v>480</v>
      </c>
      <c r="H28" t="s">
        <v>108</v>
      </c>
      <c r="I28" s="78">
        <v>37182</v>
      </c>
      <c r="J28" s="78">
        <v>283.2</v>
      </c>
      <c r="K28" s="78">
        <v>105.299424</v>
      </c>
      <c r="L28" s="78">
        <v>0</v>
      </c>
      <c r="M28" s="78">
        <v>1.22</v>
      </c>
      <c r="N28" s="78">
        <v>0.05</v>
      </c>
    </row>
    <row r="29" spans="2:14">
      <c r="B29" t="s">
        <v>484</v>
      </c>
      <c r="C29" t="s">
        <v>485</v>
      </c>
      <c r="D29" t="s">
        <v>106</v>
      </c>
      <c r="E29" t="s">
        <v>127</v>
      </c>
      <c r="F29" t="s">
        <v>486</v>
      </c>
      <c r="G29" t="s">
        <v>480</v>
      </c>
      <c r="H29" t="s">
        <v>108</v>
      </c>
      <c r="I29" s="78">
        <v>2987</v>
      </c>
      <c r="J29" s="78">
        <v>3340</v>
      </c>
      <c r="K29" s="78">
        <v>99.765799999999999</v>
      </c>
      <c r="L29" s="78">
        <v>0</v>
      </c>
      <c r="M29" s="78">
        <v>1.1599999999999999</v>
      </c>
      <c r="N29" s="78">
        <v>0.05</v>
      </c>
    </row>
    <row r="30" spans="2:14">
      <c r="B30" t="s">
        <v>487</v>
      </c>
      <c r="C30" t="s">
        <v>488</v>
      </c>
      <c r="D30" t="s">
        <v>106</v>
      </c>
      <c r="E30" t="s">
        <v>127</v>
      </c>
      <c r="F30" t="s">
        <v>489</v>
      </c>
      <c r="G30" t="s">
        <v>118</v>
      </c>
      <c r="H30" t="s">
        <v>108</v>
      </c>
      <c r="I30" s="78">
        <v>1822.25</v>
      </c>
      <c r="J30" s="78">
        <v>15250</v>
      </c>
      <c r="K30" s="78">
        <v>277.893125</v>
      </c>
      <c r="L30" s="78">
        <v>0.01</v>
      </c>
      <c r="M30" s="78">
        <v>3.23</v>
      </c>
      <c r="N30" s="78">
        <v>0.13</v>
      </c>
    </row>
    <row r="31" spans="2:14">
      <c r="B31" t="s">
        <v>490</v>
      </c>
      <c r="C31" t="s">
        <v>491</v>
      </c>
      <c r="D31" t="s">
        <v>106</v>
      </c>
      <c r="E31" t="s">
        <v>127</v>
      </c>
      <c r="F31" t="s">
        <v>492</v>
      </c>
      <c r="G31" t="s">
        <v>493</v>
      </c>
      <c r="H31" t="s">
        <v>108</v>
      </c>
      <c r="I31" s="78">
        <v>244</v>
      </c>
      <c r="J31" s="78">
        <v>6316</v>
      </c>
      <c r="K31" s="78">
        <v>15.41104</v>
      </c>
      <c r="L31" s="78">
        <v>0</v>
      </c>
      <c r="M31" s="78">
        <v>0.18</v>
      </c>
      <c r="N31" s="78">
        <v>0.01</v>
      </c>
    </row>
    <row r="32" spans="2:14">
      <c r="B32" t="s">
        <v>494</v>
      </c>
      <c r="C32" t="s">
        <v>495</v>
      </c>
      <c r="D32" t="s">
        <v>106</v>
      </c>
      <c r="E32" t="s">
        <v>127</v>
      </c>
      <c r="F32" t="s">
        <v>496</v>
      </c>
      <c r="G32" t="s">
        <v>497</v>
      </c>
      <c r="H32" t="s">
        <v>108</v>
      </c>
      <c r="I32" s="78">
        <v>9600</v>
      </c>
      <c r="J32" s="78">
        <v>926</v>
      </c>
      <c r="K32" s="78">
        <v>88.896000000000001</v>
      </c>
      <c r="L32" s="78">
        <v>0.01</v>
      </c>
      <c r="M32" s="78">
        <v>1.03</v>
      </c>
      <c r="N32" s="78">
        <v>0.04</v>
      </c>
    </row>
    <row r="33" spans="2:14">
      <c r="B33" t="s">
        <v>498</v>
      </c>
      <c r="C33" t="s">
        <v>499</v>
      </c>
      <c r="D33" t="s">
        <v>106</v>
      </c>
      <c r="E33" t="s">
        <v>127</v>
      </c>
      <c r="F33" t="s">
        <v>500</v>
      </c>
      <c r="G33" t="s">
        <v>497</v>
      </c>
      <c r="H33" t="s">
        <v>108</v>
      </c>
      <c r="I33" s="78">
        <v>37540</v>
      </c>
      <c r="J33" s="78">
        <v>632</v>
      </c>
      <c r="K33" s="78">
        <v>237.25280000000001</v>
      </c>
      <c r="L33" s="78">
        <v>0.01</v>
      </c>
      <c r="M33" s="78">
        <v>2.76</v>
      </c>
      <c r="N33" s="78">
        <v>0.11</v>
      </c>
    </row>
    <row r="34" spans="2:14">
      <c r="B34" t="s">
        <v>501</v>
      </c>
      <c r="C34" t="s">
        <v>502</v>
      </c>
      <c r="D34" t="s">
        <v>106</v>
      </c>
      <c r="E34" t="s">
        <v>127</v>
      </c>
      <c r="F34" t="s">
        <v>279</v>
      </c>
      <c r="G34" t="s">
        <v>265</v>
      </c>
      <c r="H34" t="s">
        <v>108</v>
      </c>
      <c r="I34" s="78">
        <v>22087</v>
      </c>
      <c r="J34" s="78">
        <v>2820</v>
      </c>
      <c r="K34" s="78">
        <v>622.85339999999997</v>
      </c>
      <c r="L34" s="78">
        <v>0.01</v>
      </c>
      <c r="M34" s="78">
        <v>7.24</v>
      </c>
      <c r="N34" s="78">
        <v>0.3</v>
      </c>
    </row>
    <row r="35" spans="2:14">
      <c r="B35" t="s">
        <v>503</v>
      </c>
      <c r="C35" t="s">
        <v>504</v>
      </c>
      <c r="D35" t="s">
        <v>106</v>
      </c>
      <c r="E35" t="s">
        <v>127</v>
      </c>
      <c r="F35" t="s">
        <v>284</v>
      </c>
      <c r="G35" t="s">
        <v>265</v>
      </c>
      <c r="H35" t="s">
        <v>108</v>
      </c>
      <c r="I35" s="78">
        <v>16448</v>
      </c>
      <c r="J35" s="78">
        <v>1251</v>
      </c>
      <c r="K35" s="78">
        <v>205.76447999999999</v>
      </c>
      <c r="L35" s="78">
        <v>0.01</v>
      </c>
      <c r="M35" s="78">
        <v>2.39</v>
      </c>
      <c r="N35" s="78">
        <v>0.1</v>
      </c>
    </row>
    <row r="36" spans="2:14">
      <c r="B36" t="s">
        <v>505</v>
      </c>
      <c r="C36" t="s">
        <v>506</v>
      </c>
      <c r="D36" t="s">
        <v>106</v>
      </c>
      <c r="E36" t="s">
        <v>127</v>
      </c>
      <c r="F36" t="s">
        <v>507</v>
      </c>
      <c r="G36" t="s">
        <v>265</v>
      </c>
      <c r="H36" t="s">
        <v>108</v>
      </c>
      <c r="I36" s="78">
        <v>11626</v>
      </c>
      <c r="J36" s="78">
        <v>6880</v>
      </c>
      <c r="K36" s="78">
        <v>799.86879999999996</v>
      </c>
      <c r="L36" s="78">
        <v>0.05</v>
      </c>
      <c r="M36" s="78">
        <v>9.3000000000000007</v>
      </c>
      <c r="N36" s="78">
        <v>0.38</v>
      </c>
    </row>
    <row r="37" spans="2:14">
      <c r="B37" t="s">
        <v>508</v>
      </c>
      <c r="C37" t="s">
        <v>509</v>
      </c>
      <c r="D37" t="s">
        <v>106</v>
      </c>
      <c r="E37" t="s">
        <v>127</v>
      </c>
      <c r="F37" t="s">
        <v>510</v>
      </c>
      <c r="G37" t="s">
        <v>265</v>
      </c>
      <c r="H37" t="s">
        <v>108</v>
      </c>
      <c r="I37" s="78">
        <v>20955</v>
      </c>
      <c r="J37" s="78">
        <v>1039</v>
      </c>
      <c r="K37" s="78">
        <v>217.72245000000001</v>
      </c>
      <c r="L37" s="78">
        <v>0.01</v>
      </c>
      <c r="M37" s="78">
        <v>2.5299999999999998</v>
      </c>
      <c r="N37" s="78">
        <v>0.1</v>
      </c>
    </row>
    <row r="38" spans="2:14">
      <c r="B38" t="s">
        <v>511</v>
      </c>
      <c r="C38" t="s">
        <v>512</v>
      </c>
      <c r="D38" t="s">
        <v>106</v>
      </c>
      <c r="E38" t="s">
        <v>127</v>
      </c>
      <c r="F38" t="s">
        <v>513</v>
      </c>
      <c r="G38" t="s">
        <v>130</v>
      </c>
      <c r="H38" t="s">
        <v>108</v>
      </c>
      <c r="I38" s="78">
        <v>5904</v>
      </c>
      <c r="J38" s="78">
        <v>991</v>
      </c>
      <c r="K38" s="78">
        <v>58.50864</v>
      </c>
      <c r="L38" s="78">
        <v>0.01</v>
      </c>
      <c r="M38" s="78">
        <v>0.68</v>
      </c>
      <c r="N38" s="78">
        <v>0.03</v>
      </c>
    </row>
    <row r="39" spans="2:14">
      <c r="B39" t="s">
        <v>514</v>
      </c>
      <c r="C39" t="s">
        <v>515</v>
      </c>
      <c r="D39" t="s">
        <v>106</v>
      </c>
      <c r="E39" t="s">
        <v>127</v>
      </c>
      <c r="F39" t="s">
        <v>516</v>
      </c>
      <c r="G39" t="s">
        <v>134</v>
      </c>
      <c r="H39" t="s">
        <v>108</v>
      </c>
      <c r="I39" s="78">
        <v>4515</v>
      </c>
      <c r="J39" s="78">
        <v>9870</v>
      </c>
      <c r="K39" s="78">
        <v>445.63049999999998</v>
      </c>
      <c r="L39" s="78">
        <v>0.02</v>
      </c>
      <c r="M39" s="78">
        <v>5.18</v>
      </c>
      <c r="N39" s="78">
        <v>0.21</v>
      </c>
    </row>
    <row r="40" spans="2:14">
      <c r="B40" s="79" t="s">
        <v>532</v>
      </c>
      <c r="E40" s="16"/>
      <c r="F40" s="16"/>
      <c r="G40" s="16"/>
      <c r="I40" s="80">
        <v>52696</v>
      </c>
      <c r="K40" s="80">
        <v>588.56349999999998</v>
      </c>
      <c r="M40" s="80">
        <v>6.85</v>
      </c>
      <c r="N40" s="80">
        <v>0.28000000000000003</v>
      </c>
    </row>
    <row r="41" spans="2:14">
      <c r="B41" t="s">
        <v>518</v>
      </c>
      <c r="C41" t="s">
        <v>519</v>
      </c>
      <c r="D41" t="s">
        <v>106</v>
      </c>
      <c r="E41" t="s">
        <v>127</v>
      </c>
      <c r="F41" t="s">
        <v>305</v>
      </c>
      <c r="G41" t="s">
        <v>118</v>
      </c>
      <c r="H41" t="s">
        <v>108</v>
      </c>
      <c r="I41" s="78">
        <v>15306</v>
      </c>
      <c r="J41" s="78">
        <v>75</v>
      </c>
      <c r="K41" s="78">
        <v>11.4795</v>
      </c>
      <c r="L41" s="78">
        <v>0.01</v>
      </c>
      <c r="M41" s="78">
        <v>0.13</v>
      </c>
      <c r="N41" s="78">
        <v>0.01</v>
      </c>
    </row>
    <row r="42" spans="2:14">
      <c r="B42" t="s">
        <v>520</v>
      </c>
      <c r="C42" t="s">
        <v>521</v>
      </c>
      <c r="D42" t="s">
        <v>106</v>
      </c>
      <c r="E42" t="s">
        <v>127</v>
      </c>
      <c r="F42" t="s">
        <v>522</v>
      </c>
      <c r="G42" t="s">
        <v>265</v>
      </c>
      <c r="H42" t="s">
        <v>108</v>
      </c>
      <c r="I42" s="78">
        <v>2000</v>
      </c>
      <c r="J42" s="78">
        <v>3446</v>
      </c>
      <c r="K42" s="78">
        <v>68.92</v>
      </c>
      <c r="L42" s="78">
        <v>0.01</v>
      </c>
      <c r="M42" s="78">
        <v>0.8</v>
      </c>
      <c r="N42" s="78">
        <v>0.03</v>
      </c>
    </row>
    <row r="43" spans="2:14">
      <c r="B43" t="s">
        <v>523</v>
      </c>
      <c r="C43" t="s">
        <v>524</v>
      </c>
      <c r="D43" t="s">
        <v>106</v>
      </c>
      <c r="E43" t="s">
        <v>127</v>
      </c>
      <c r="F43" t="s">
        <v>525</v>
      </c>
      <c r="G43" t="s">
        <v>265</v>
      </c>
      <c r="H43" t="s">
        <v>108</v>
      </c>
      <c r="I43" s="78">
        <v>22990</v>
      </c>
      <c r="J43" s="78">
        <v>470</v>
      </c>
      <c r="K43" s="78">
        <v>108.053</v>
      </c>
      <c r="L43" s="78">
        <v>0.02</v>
      </c>
      <c r="M43" s="78">
        <v>1.26</v>
      </c>
      <c r="N43" s="78">
        <v>0.05</v>
      </c>
    </row>
    <row r="44" spans="2:14">
      <c r="B44" t="s">
        <v>526</v>
      </c>
      <c r="C44" t="s">
        <v>527</v>
      </c>
      <c r="D44" t="s">
        <v>106</v>
      </c>
      <c r="E44" t="s">
        <v>127</v>
      </c>
      <c r="F44" t="s">
        <v>528</v>
      </c>
      <c r="G44" t="s">
        <v>130</v>
      </c>
      <c r="H44" t="s">
        <v>108</v>
      </c>
      <c r="I44" s="78">
        <v>5100</v>
      </c>
      <c r="J44" s="78">
        <v>1918</v>
      </c>
      <c r="K44" s="78">
        <v>97.817999999999998</v>
      </c>
      <c r="L44" s="78">
        <v>0.02</v>
      </c>
      <c r="M44" s="78">
        <v>1.1399999999999999</v>
      </c>
      <c r="N44" s="78">
        <v>0.05</v>
      </c>
    </row>
    <row r="45" spans="2:14">
      <c r="B45" t="s">
        <v>529</v>
      </c>
      <c r="C45" t="s">
        <v>530</v>
      </c>
      <c r="D45" t="s">
        <v>106</v>
      </c>
      <c r="E45" t="s">
        <v>127</v>
      </c>
      <c r="F45" t="s">
        <v>531</v>
      </c>
      <c r="G45" t="s">
        <v>134</v>
      </c>
      <c r="H45" t="s">
        <v>108</v>
      </c>
      <c r="I45" s="78">
        <v>7300</v>
      </c>
      <c r="J45" s="78">
        <v>4141</v>
      </c>
      <c r="K45" s="78">
        <v>302.29300000000001</v>
      </c>
      <c r="L45" s="78">
        <v>0.03</v>
      </c>
      <c r="M45" s="78">
        <v>3.52</v>
      </c>
      <c r="N45" s="78">
        <v>0.14000000000000001</v>
      </c>
    </row>
    <row r="46" spans="2:14">
      <c r="B46" s="79" t="s">
        <v>533</v>
      </c>
      <c r="E46" s="16"/>
      <c r="F46" s="16"/>
      <c r="G46" s="16"/>
      <c r="I46" s="80">
        <v>0</v>
      </c>
      <c r="K46" s="80">
        <v>0</v>
      </c>
      <c r="M46" s="80">
        <v>0</v>
      </c>
      <c r="N46" s="80">
        <v>0</v>
      </c>
    </row>
    <row r="48" spans="2:14">
      <c r="B48" s="79" t="s">
        <v>214</v>
      </c>
      <c r="E48" s="16"/>
      <c r="F48" s="16"/>
      <c r="G48" s="16"/>
      <c r="I48" s="80">
        <v>37967</v>
      </c>
      <c r="K48" s="80">
        <v>593.20324964999998</v>
      </c>
      <c r="M48" s="80">
        <v>6.9</v>
      </c>
      <c r="N48" s="80">
        <v>0.28000000000000003</v>
      </c>
    </row>
    <row r="49" spans="2:14">
      <c r="B49" s="79" t="s">
        <v>254</v>
      </c>
      <c r="E49" s="16"/>
      <c r="F49" s="16"/>
      <c r="G49" s="16"/>
      <c r="I49" s="80">
        <v>0</v>
      </c>
      <c r="K49" s="80">
        <v>0</v>
      </c>
      <c r="M49" s="80">
        <v>0</v>
      </c>
      <c r="N49" s="80">
        <v>0</v>
      </c>
    </row>
    <row r="50" spans="2:14">
      <c r="B50" s="79" t="s">
        <v>255</v>
      </c>
      <c r="E50" s="16"/>
      <c r="F50" s="16"/>
      <c r="G50" s="16"/>
      <c r="I50" s="80">
        <v>37967</v>
      </c>
      <c r="K50" s="80">
        <v>593.20324964999998</v>
      </c>
      <c r="M50" s="80">
        <v>6.9</v>
      </c>
      <c r="N50" s="80">
        <v>0.28000000000000003</v>
      </c>
    </row>
    <row r="51" spans="2:14">
      <c r="B51" t="s">
        <v>534</v>
      </c>
      <c r="C51" s="88" t="s">
        <v>947</v>
      </c>
      <c r="D51" t="s">
        <v>339</v>
      </c>
      <c r="E51" t="s">
        <v>333</v>
      </c>
      <c r="F51" t="s">
        <v>535</v>
      </c>
      <c r="G51" t="s">
        <v>386</v>
      </c>
      <c r="H51" t="s">
        <v>112</v>
      </c>
      <c r="I51" s="78">
        <v>420</v>
      </c>
      <c r="J51" s="78">
        <v>14470</v>
      </c>
      <c r="K51" s="78">
        <v>237.14014800000001</v>
      </c>
      <c r="L51" s="78">
        <v>0</v>
      </c>
      <c r="M51" s="78">
        <v>2.76</v>
      </c>
      <c r="N51" s="78">
        <v>0.11</v>
      </c>
    </row>
    <row r="52" spans="2:14">
      <c r="B52" t="s">
        <v>536</v>
      </c>
      <c r="C52" s="88" t="s">
        <v>948</v>
      </c>
      <c r="D52" t="s">
        <v>426</v>
      </c>
      <c r="E52" t="s">
        <v>333</v>
      </c>
      <c r="F52" t="s">
        <v>537</v>
      </c>
      <c r="G52" t="s">
        <v>370</v>
      </c>
      <c r="H52" t="s">
        <v>112</v>
      </c>
      <c r="I52" s="78">
        <v>20400</v>
      </c>
      <c r="J52" s="78">
        <v>15</v>
      </c>
      <c r="K52" s="78">
        <v>11.94012</v>
      </c>
      <c r="L52" s="78">
        <v>0</v>
      </c>
      <c r="M52" s="78">
        <v>0.14000000000000001</v>
      </c>
      <c r="N52" s="78">
        <v>0.01</v>
      </c>
    </row>
    <row r="53" spans="2:14">
      <c r="B53" t="s">
        <v>538</v>
      </c>
      <c r="C53" s="88" t="s">
        <v>949</v>
      </c>
      <c r="D53" t="s">
        <v>127</v>
      </c>
      <c r="E53" t="s">
        <v>333</v>
      </c>
      <c r="F53" t="s">
        <v>539</v>
      </c>
      <c r="G53" t="s">
        <v>370</v>
      </c>
      <c r="H53" t="s">
        <v>116</v>
      </c>
      <c r="I53" s="78">
        <v>8160</v>
      </c>
      <c r="J53" s="78">
        <v>357</v>
      </c>
      <c r="K53" s="78">
        <v>123.71438016</v>
      </c>
      <c r="L53" s="78">
        <v>0</v>
      </c>
      <c r="M53" s="78">
        <v>1.44</v>
      </c>
      <c r="N53" s="78">
        <v>0.06</v>
      </c>
    </row>
    <row r="54" spans="2:14">
      <c r="B54" t="s">
        <v>540</v>
      </c>
      <c r="C54" s="88" t="s">
        <v>950</v>
      </c>
      <c r="D54" t="s">
        <v>426</v>
      </c>
      <c r="E54" t="s">
        <v>333</v>
      </c>
      <c r="F54" t="s">
        <v>541</v>
      </c>
      <c r="G54" t="s">
        <v>370</v>
      </c>
      <c r="H54" t="s">
        <v>116</v>
      </c>
      <c r="I54" s="78">
        <v>8987</v>
      </c>
      <c r="J54" s="78">
        <v>577.5</v>
      </c>
      <c r="K54" s="78">
        <v>220.40860149</v>
      </c>
      <c r="L54" s="78">
        <v>0.08</v>
      </c>
      <c r="M54" s="78">
        <v>2.56</v>
      </c>
      <c r="N54" s="78">
        <v>0.1</v>
      </c>
    </row>
    <row r="55" spans="2:14">
      <c r="B55" s="97" t="s">
        <v>930</v>
      </c>
    </row>
    <row r="56" spans="2:14">
      <c r="B56" s="97" t="s">
        <v>927</v>
      </c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B242" s="16"/>
      <c r="E242" s="16"/>
      <c r="F242" s="16"/>
      <c r="G242" s="16"/>
    </row>
    <row r="243" spans="2:7">
      <c r="B243" s="16"/>
      <c r="E243" s="16"/>
      <c r="F243" s="16"/>
      <c r="G243" s="16"/>
    </row>
    <row r="244" spans="2:7">
      <c r="B244" s="19"/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B263" s="16"/>
      <c r="E263" s="16"/>
      <c r="F263" s="16"/>
      <c r="G263" s="16"/>
    </row>
    <row r="264" spans="2:7">
      <c r="B264" s="16"/>
      <c r="E264" s="16"/>
      <c r="F264" s="16"/>
      <c r="G264" s="16"/>
    </row>
    <row r="265" spans="2:7">
      <c r="B265" s="19"/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B330" s="16"/>
      <c r="E330" s="16"/>
      <c r="F330" s="16"/>
      <c r="G330" s="16"/>
    </row>
    <row r="331" spans="2:7">
      <c r="B331" s="16"/>
      <c r="E331" s="16"/>
      <c r="F331" s="16"/>
      <c r="G331" s="16"/>
    </row>
    <row r="332" spans="2:7">
      <c r="B332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46 G48:G54 G57:G332">
      <formula1>$BG$6:$BG$11</formula1>
    </dataValidation>
    <dataValidation type="list" allowBlank="1" showInputMessage="1" showErrorMessage="1" sqref="H12:H46 H48:H54 H57:H326">
      <formula1>$BI$6:$BI$11</formula1>
    </dataValidation>
    <dataValidation type="list" allowBlank="1" showInputMessage="1" showErrorMessage="1" sqref="E12:E46 E48:E54 E57:E326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08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54.5703125" style="15" bestFit="1" customWidth="1"/>
    <col min="3" max="3" width="16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171" t="s">
        <v>186</v>
      </c>
    </row>
    <row r="2" spans="2:62">
      <c r="B2" s="2" t="s">
        <v>1</v>
      </c>
      <c r="C2" s="171" t="s">
        <v>925</v>
      </c>
    </row>
    <row r="3" spans="2:62">
      <c r="B3" s="2" t="s">
        <v>2</v>
      </c>
      <c r="C3" s="171" t="s">
        <v>926</v>
      </c>
    </row>
    <row r="4" spans="2:62">
      <c r="B4" s="2" t="s">
        <v>3</v>
      </c>
      <c r="C4" s="171" t="s">
        <v>187</v>
      </c>
    </row>
    <row r="6" spans="2:62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  <c r="BJ6" s="19"/>
    </row>
    <row r="7" spans="2:62" ht="26.25" customHeight="1">
      <c r="B7" s="186" t="s">
        <v>97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928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9510</v>
      </c>
      <c r="I11" s="7"/>
      <c r="J11" s="77">
        <v>1519.3642152800001</v>
      </c>
      <c r="K11" s="7"/>
      <c r="L11" s="77">
        <v>100</v>
      </c>
      <c r="M11" s="77">
        <v>0.72</v>
      </c>
      <c r="N11" s="35"/>
      <c r="BG11" s="16"/>
      <c r="BH11" s="19"/>
      <c r="BJ11" s="16"/>
    </row>
    <row r="12" spans="2:62">
      <c r="B12" s="100" t="s">
        <v>210</v>
      </c>
      <c r="C12" s="98"/>
      <c r="D12" s="99"/>
      <c r="E12" s="99"/>
      <c r="F12" s="99"/>
      <c r="G12" s="99"/>
      <c r="H12" s="101">
        <v>0</v>
      </c>
      <c r="I12" s="98"/>
      <c r="J12" s="101">
        <v>0</v>
      </c>
      <c r="K12" s="98"/>
      <c r="L12" s="101">
        <v>0</v>
      </c>
      <c r="M12" s="101">
        <v>0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</row>
    <row r="13" spans="2:62">
      <c r="B13" s="100" t="s">
        <v>542</v>
      </c>
      <c r="C13" s="98"/>
      <c r="D13" s="99"/>
      <c r="E13" s="99"/>
      <c r="F13" s="99"/>
      <c r="G13" s="99"/>
      <c r="H13" s="101">
        <v>0</v>
      </c>
      <c r="I13" s="98"/>
      <c r="J13" s="101">
        <v>0</v>
      </c>
      <c r="K13" s="98"/>
      <c r="L13" s="101">
        <v>0</v>
      </c>
      <c r="M13" s="101">
        <v>0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</row>
    <row r="14" spans="2:62">
      <c r="B14" s="100" t="s">
        <v>546</v>
      </c>
      <c r="C14" s="98"/>
      <c r="D14" s="99"/>
      <c r="E14" s="99"/>
      <c r="F14" s="99"/>
      <c r="G14" s="99"/>
      <c r="H14" s="101">
        <v>0</v>
      </c>
      <c r="I14" s="98"/>
      <c r="J14" s="101">
        <v>0</v>
      </c>
      <c r="K14" s="98"/>
      <c r="L14" s="101">
        <v>0</v>
      </c>
      <c r="M14" s="101">
        <v>0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</row>
    <row r="15" spans="2:62">
      <c r="B15" s="100" t="s">
        <v>543</v>
      </c>
      <c r="C15" s="98"/>
      <c r="D15" s="99"/>
      <c r="E15" s="99"/>
      <c r="F15" s="99"/>
      <c r="G15" s="99"/>
      <c r="H15" s="101">
        <v>0</v>
      </c>
      <c r="I15" s="98"/>
      <c r="J15" s="101">
        <v>0</v>
      </c>
      <c r="K15" s="98"/>
      <c r="L15" s="101">
        <v>0</v>
      </c>
      <c r="M15" s="101">
        <v>0</v>
      </c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</row>
    <row r="16" spans="2:62">
      <c r="B16" s="100" t="s">
        <v>544</v>
      </c>
      <c r="C16" s="98"/>
      <c r="D16" s="99"/>
      <c r="E16" s="99"/>
      <c r="F16" s="99"/>
      <c r="G16" s="99"/>
      <c r="H16" s="101">
        <v>0</v>
      </c>
      <c r="I16" s="98"/>
      <c r="J16" s="101">
        <v>0</v>
      </c>
      <c r="K16" s="98"/>
      <c r="L16" s="101">
        <v>0</v>
      </c>
      <c r="M16" s="101">
        <v>0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</row>
    <row r="17" spans="2:13">
      <c r="B17" s="100" t="s">
        <v>330</v>
      </c>
      <c r="C17" s="98"/>
      <c r="D17" s="99"/>
      <c r="E17" s="99"/>
      <c r="F17" s="99"/>
      <c r="G17" s="99"/>
      <c r="H17" s="101">
        <v>0</v>
      </c>
      <c r="I17" s="98"/>
      <c r="J17" s="101">
        <v>0</v>
      </c>
      <c r="K17" s="98"/>
      <c r="L17" s="101">
        <v>0</v>
      </c>
      <c r="M17" s="101">
        <v>0</v>
      </c>
    </row>
    <row r="18" spans="2:13">
      <c r="B18" s="100" t="s">
        <v>545</v>
      </c>
      <c r="C18" s="98"/>
      <c r="D18" s="99"/>
      <c r="E18" s="99"/>
      <c r="F18" s="99"/>
      <c r="G18" s="99"/>
      <c r="H18" s="101">
        <v>0</v>
      </c>
      <c r="I18" s="98"/>
      <c r="J18" s="101">
        <v>0</v>
      </c>
      <c r="K18" s="98"/>
      <c r="L18" s="101">
        <v>0</v>
      </c>
      <c r="M18" s="101">
        <v>0</v>
      </c>
    </row>
    <row r="20" spans="2:13">
      <c r="B20" s="79" t="s">
        <v>214</v>
      </c>
      <c r="D20" s="16"/>
      <c r="E20" s="16"/>
      <c r="F20" s="16"/>
      <c r="G20" s="16"/>
      <c r="H20" s="80">
        <v>9510</v>
      </c>
      <c r="J20" s="80">
        <v>1519.3642152800001</v>
      </c>
      <c r="L20" s="80">
        <v>100</v>
      </c>
      <c r="M20" s="80">
        <v>0.72</v>
      </c>
    </row>
    <row r="21" spans="2:13">
      <c r="B21" s="79" t="s">
        <v>557</v>
      </c>
      <c r="D21" s="16"/>
      <c r="E21" s="16"/>
      <c r="F21" s="16"/>
      <c r="G21" s="16"/>
      <c r="H21" s="80">
        <v>9510</v>
      </c>
      <c r="J21" s="80">
        <v>1519.3642152800001</v>
      </c>
      <c r="L21" s="80">
        <v>100</v>
      </c>
      <c r="M21" s="80">
        <v>0.72</v>
      </c>
    </row>
    <row r="22" spans="2:13">
      <c r="B22" t="s">
        <v>547</v>
      </c>
      <c r="C22" s="88" t="s">
        <v>991</v>
      </c>
      <c r="D22" t="s">
        <v>332</v>
      </c>
      <c r="E22" t="s">
        <v>548</v>
      </c>
      <c r="F22" t="s">
        <v>341</v>
      </c>
      <c r="G22" t="s">
        <v>116</v>
      </c>
      <c r="H22" s="78">
        <v>1190</v>
      </c>
      <c r="I22" s="78">
        <v>9508</v>
      </c>
      <c r="J22" s="78">
        <v>480.50503536000002</v>
      </c>
      <c r="K22" s="78">
        <v>0</v>
      </c>
      <c r="L22" s="78">
        <v>31.63</v>
      </c>
      <c r="M22" s="78">
        <v>0.23</v>
      </c>
    </row>
    <row r="23" spans="2:13">
      <c r="B23" t="s">
        <v>549</v>
      </c>
      <c r="C23" s="88" t="s">
        <v>992</v>
      </c>
      <c r="D23" t="s">
        <v>550</v>
      </c>
      <c r="E23" t="s">
        <v>551</v>
      </c>
      <c r="F23" t="s">
        <v>341</v>
      </c>
      <c r="G23" t="s">
        <v>116</v>
      </c>
      <c r="H23" s="78">
        <v>4910</v>
      </c>
      <c r="I23" s="78">
        <v>2219</v>
      </c>
      <c r="J23" s="78">
        <v>462.70117571999998</v>
      </c>
      <c r="K23" s="78">
        <v>0.09</v>
      </c>
      <c r="L23" s="78">
        <v>30.45</v>
      </c>
      <c r="M23" s="78">
        <v>0.22</v>
      </c>
    </row>
    <row r="24" spans="2:13">
      <c r="B24" t="s">
        <v>552</v>
      </c>
      <c r="C24" s="88" t="s">
        <v>993</v>
      </c>
      <c r="D24" t="s">
        <v>550</v>
      </c>
      <c r="E24" t="s">
        <v>553</v>
      </c>
      <c r="F24" t="s">
        <v>341</v>
      </c>
      <c r="G24" t="s">
        <v>112</v>
      </c>
      <c r="H24" s="78">
        <v>2670</v>
      </c>
      <c r="I24" s="78">
        <v>1982</v>
      </c>
      <c r="J24" s="78">
        <v>206.49149879999999</v>
      </c>
      <c r="K24" s="78">
        <v>0</v>
      </c>
      <c r="L24" s="78">
        <v>13.59</v>
      </c>
      <c r="M24" s="78">
        <v>0.1</v>
      </c>
    </row>
    <row r="25" spans="2:13">
      <c r="B25" t="s">
        <v>554</v>
      </c>
      <c r="C25" s="88" t="s">
        <v>994</v>
      </c>
      <c r="D25" t="s">
        <v>550</v>
      </c>
      <c r="E25" t="s">
        <v>555</v>
      </c>
      <c r="F25" t="s">
        <v>341</v>
      </c>
      <c r="G25" t="s">
        <v>112</v>
      </c>
      <c r="H25" s="78">
        <v>610</v>
      </c>
      <c r="I25" s="78">
        <v>11186</v>
      </c>
      <c r="J25" s="78">
        <v>266.25140920000001</v>
      </c>
      <c r="K25" s="78">
        <v>0</v>
      </c>
      <c r="L25" s="78">
        <v>17.52</v>
      </c>
      <c r="M25" s="78">
        <v>0.13</v>
      </c>
    </row>
    <row r="26" spans="2:13">
      <c r="B26" t="s">
        <v>990</v>
      </c>
      <c r="C26" s="88" t="s">
        <v>995</v>
      </c>
      <c r="D26" t="s">
        <v>339</v>
      </c>
      <c r="E26" t="s">
        <v>556</v>
      </c>
      <c r="F26" t="s">
        <v>341</v>
      </c>
      <c r="G26" t="s">
        <v>112</v>
      </c>
      <c r="H26" s="78">
        <v>130</v>
      </c>
      <c r="I26" s="78">
        <v>20387</v>
      </c>
      <c r="J26" s="78">
        <v>103.41509619999999</v>
      </c>
      <c r="K26" s="78">
        <v>0</v>
      </c>
      <c r="L26" s="78">
        <v>6.81</v>
      </c>
      <c r="M26" s="78">
        <v>0.05</v>
      </c>
    </row>
    <row r="27" spans="2:13">
      <c r="B27" s="105" t="s">
        <v>558</v>
      </c>
      <c r="C27" s="102"/>
      <c r="D27" s="104"/>
      <c r="E27" s="104"/>
      <c r="F27" s="104"/>
      <c r="G27" s="104"/>
      <c r="H27" s="106">
        <v>0</v>
      </c>
      <c r="I27" s="102"/>
      <c r="J27" s="106">
        <v>0</v>
      </c>
      <c r="K27" s="102"/>
      <c r="L27" s="106">
        <v>0</v>
      </c>
      <c r="M27" s="106">
        <v>0</v>
      </c>
    </row>
    <row r="28" spans="2:13">
      <c r="B28" s="105" t="s">
        <v>330</v>
      </c>
      <c r="C28" s="102"/>
      <c r="D28" s="104"/>
      <c r="E28" s="104"/>
      <c r="F28" s="104"/>
      <c r="G28" s="104"/>
      <c r="H28" s="106">
        <v>0</v>
      </c>
      <c r="I28" s="102"/>
      <c r="J28" s="106">
        <v>0</v>
      </c>
      <c r="K28" s="102"/>
      <c r="L28" s="106">
        <v>0</v>
      </c>
      <c r="M28" s="106">
        <v>0</v>
      </c>
    </row>
    <row r="29" spans="2:13">
      <c r="B29" s="105" t="s">
        <v>545</v>
      </c>
      <c r="C29" s="102"/>
      <c r="D29" s="104"/>
      <c r="E29" s="104"/>
      <c r="F29" s="104"/>
      <c r="G29" s="104"/>
      <c r="H29" s="106">
        <v>0</v>
      </c>
      <c r="I29" s="102"/>
      <c r="J29" s="106">
        <v>0</v>
      </c>
      <c r="K29" s="102"/>
      <c r="L29" s="106">
        <v>0</v>
      </c>
      <c r="M29" s="106">
        <v>0</v>
      </c>
    </row>
    <row r="30" spans="2:13">
      <c r="B30" s="102" t="s">
        <v>215</v>
      </c>
      <c r="C30" s="102"/>
      <c r="D30" s="104"/>
      <c r="E30" s="104"/>
      <c r="F30" s="104"/>
      <c r="G30" s="104"/>
      <c r="H30" s="102"/>
      <c r="I30" s="102"/>
      <c r="J30" s="102"/>
      <c r="K30" s="102"/>
      <c r="L30" s="102"/>
      <c r="M30" s="102"/>
    </row>
    <row r="31" spans="2:13">
      <c r="B31" s="103" t="s">
        <v>927</v>
      </c>
      <c r="C31" s="102"/>
      <c r="D31" s="104"/>
      <c r="E31" s="104"/>
      <c r="F31" s="104"/>
      <c r="G31" s="104"/>
      <c r="H31" s="102"/>
      <c r="I31" s="102"/>
      <c r="J31" s="102"/>
      <c r="K31" s="102"/>
      <c r="L31" s="102"/>
      <c r="M31" s="102"/>
    </row>
    <row r="32" spans="2:13">
      <c r="B32"/>
      <c r="C32"/>
      <c r="D32" s="16"/>
      <c r="E32" s="16"/>
      <c r="F32"/>
      <c r="G32"/>
      <c r="H32" s="78"/>
      <c r="I32" s="78"/>
      <c r="J32" s="78"/>
      <c r="K32" s="78"/>
      <c r="L32" s="78"/>
      <c r="M32" s="78"/>
    </row>
    <row r="33" spans="2:13">
      <c r="B33" s="79"/>
      <c r="D33" s="16"/>
      <c r="E33" s="16"/>
      <c r="F33" s="16"/>
      <c r="G33" s="16"/>
      <c r="H33" s="80"/>
      <c r="J33" s="80"/>
      <c r="L33" s="80"/>
      <c r="M33" s="80"/>
    </row>
    <row r="34" spans="2:13">
      <c r="B34" s="79"/>
      <c r="D34" s="16"/>
      <c r="E34" s="16"/>
      <c r="F34" s="16"/>
      <c r="G34" s="16"/>
    </row>
    <row r="35" spans="2:13">
      <c r="B35"/>
      <c r="C35"/>
      <c r="D35" s="16"/>
      <c r="E35" s="16"/>
      <c r="F35"/>
      <c r="G35"/>
      <c r="H35" s="78"/>
      <c r="I35" s="78"/>
      <c r="J35" s="78"/>
      <c r="K35" s="78"/>
      <c r="L35" s="78"/>
      <c r="M35" s="78"/>
    </row>
    <row r="36" spans="2:13">
      <c r="B36" s="79"/>
      <c r="D36" s="16"/>
      <c r="E36" s="16"/>
      <c r="F36" s="16"/>
      <c r="G36" s="16"/>
      <c r="H36" s="80"/>
      <c r="J36" s="80"/>
      <c r="L36" s="80"/>
      <c r="M36" s="80"/>
    </row>
    <row r="38" spans="2:13">
      <c r="B38"/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D194" s="16"/>
      <c r="E194" s="16"/>
      <c r="F194" s="16"/>
      <c r="G194" s="16"/>
    </row>
    <row r="195" spans="2:7">
      <c r="D195" s="16"/>
      <c r="E195" s="16"/>
      <c r="F195" s="16"/>
      <c r="G195" s="16"/>
    </row>
    <row r="196" spans="2:7"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  <row r="200" spans="2:7">
      <c r="D200" s="16"/>
      <c r="E200" s="16"/>
      <c r="F200" s="16"/>
      <c r="G200" s="16"/>
    </row>
    <row r="201" spans="2:7">
      <c r="D201" s="16"/>
      <c r="E201" s="16"/>
      <c r="F201" s="16"/>
      <c r="G201" s="16"/>
    </row>
    <row r="202" spans="2:7">
      <c r="D202" s="16"/>
      <c r="E202" s="16"/>
      <c r="F202" s="16"/>
      <c r="G202" s="16"/>
    </row>
    <row r="203" spans="2:7">
      <c r="B203" s="16"/>
      <c r="D203" s="16"/>
      <c r="E203" s="16"/>
      <c r="F203" s="16"/>
      <c r="G203" s="16"/>
    </row>
    <row r="204" spans="2:7">
      <c r="B204" s="16"/>
      <c r="D204" s="16"/>
      <c r="E204" s="16"/>
      <c r="F204" s="16"/>
      <c r="G204" s="16"/>
    </row>
    <row r="205" spans="2:7">
      <c r="B205" s="19"/>
      <c r="D205" s="16"/>
      <c r="E205" s="16"/>
      <c r="F205" s="16"/>
      <c r="G205" s="16"/>
    </row>
    <row r="206" spans="2:7">
      <c r="D206" s="16"/>
      <c r="E206" s="16"/>
      <c r="F206" s="16"/>
      <c r="G206" s="16"/>
    </row>
    <row r="207" spans="2:7">
      <c r="D207" s="16"/>
      <c r="E207" s="16"/>
      <c r="F207" s="16"/>
      <c r="G207" s="16"/>
    </row>
    <row r="208" spans="2:7">
      <c r="D208" s="16"/>
      <c r="E208" s="16"/>
      <c r="F208" s="16"/>
      <c r="G208" s="16"/>
    </row>
  </sheetData>
  <mergeCells count="2">
    <mergeCell ref="B6:M6"/>
    <mergeCell ref="B7:M7"/>
  </mergeCells>
  <dataValidations count="1">
    <dataValidation allowBlank="1" showInputMessage="1" showErrorMessage="1" sqref="A1:XFD18 A38:XFD1048576 A20:XFD26 A28:XFD3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9"/>
  <sheetViews>
    <sheetView rightToLeft="1" zoomScale="80" zoomScaleNormal="80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58.5703125" style="15" bestFit="1" customWidth="1"/>
    <col min="3" max="5" width="10.7109375" style="15" customWidth="1"/>
    <col min="6" max="6" width="19.85546875" style="16" bestFit="1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171" t="s">
        <v>186</v>
      </c>
    </row>
    <row r="2" spans="2:65">
      <c r="B2" s="2" t="s">
        <v>1</v>
      </c>
      <c r="C2" s="171" t="s">
        <v>925</v>
      </c>
    </row>
    <row r="3" spans="2:65">
      <c r="B3" s="2" t="s">
        <v>2</v>
      </c>
      <c r="C3" s="171" t="s">
        <v>926</v>
      </c>
    </row>
    <row r="4" spans="2:65">
      <c r="B4" s="2" t="s">
        <v>3</v>
      </c>
      <c r="C4" s="171" t="s">
        <v>187</v>
      </c>
    </row>
    <row r="6" spans="2:65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</row>
    <row r="7" spans="2:65" ht="26.25" customHeight="1">
      <c r="B7" s="186" t="s">
        <v>99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928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185498</v>
      </c>
      <c r="K11" s="7"/>
      <c r="L11" s="77">
        <v>1509.7742456743999</v>
      </c>
      <c r="M11" s="7"/>
      <c r="N11" s="77">
        <v>100</v>
      </c>
      <c r="O11" s="77">
        <v>0.72</v>
      </c>
      <c r="P11" s="35"/>
      <c r="BG11" s="16"/>
      <c r="BH11" s="19"/>
      <c r="BI11" s="16"/>
      <c r="BM11" s="16"/>
    </row>
    <row r="12" spans="2:65">
      <c r="B12" s="79" t="s">
        <v>931</v>
      </c>
      <c r="C12" s="16"/>
      <c r="D12" s="16"/>
      <c r="E12" s="16"/>
      <c r="J12" s="80">
        <v>180040</v>
      </c>
      <c r="L12" s="80">
        <v>255.72881599999999</v>
      </c>
      <c r="N12" s="80">
        <v>16.940000000000001</v>
      </c>
      <c r="O12" s="80">
        <v>0.12</v>
      </c>
    </row>
    <row r="13" spans="2:65">
      <c r="B13" s="79" t="s">
        <v>559</v>
      </c>
      <c r="C13" s="16"/>
      <c r="D13" s="16"/>
      <c r="E13" s="16"/>
    </row>
    <row r="14" spans="2:65">
      <c r="B14" t="s">
        <v>560</v>
      </c>
      <c r="C14" t="s">
        <v>561</v>
      </c>
      <c r="D14" t="s">
        <v>106</v>
      </c>
      <c r="E14" t="s">
        <v>562</v>
      </c>
      <c r="F14" t="s">
        <v>127</v>
      </c>
      <c r="G14" t="s">
        <v>194</v>
      </c>
      <c r="H14" t="s">
        <v>195</v>
      </c>
      <c r="I14" t="s">
        <v>108</v>
      </c>
      <c r="J14" s="78">
        <v>180040</v>
      </c>
      <c r="K14" s="78">
        <v>142.04</v>
      </c>
      <c r="L14" s="78">
        <v>255.72881599999999</v>
      </c>
      <c r="M14" s="78">
        <v>0.18</v>
      </c>
      <c r="N14" s="78">
        <v>16.940000000000001</v>
      </c>
      <c r="O14" s="78">
        <v>0.12</v>
      </c>
    </row>
    <row r="15" spans="2:65">
      <c r="B15"/>
      <c r="C15"/>
      <c r="D15"/>
      <c r="E15"/>
      <c r="F15"/>
      <c r="G15"/>
      <c r="H15"/>
      <c r="I15"/>
      <c r="J15" s="78"/>
      <c r="K15" s="78"/>
      <c r="L15" s="78"/>
      <c r="M15" s="78"/>
      <c r="N15" s="78"/>
      <c r="O15" s="78"/>
    </row>
    <row r="16" spans="2:65">
      <c r="B16" s="79" t="s">
        <v>932</v>
      </c>
      <c r="C16" s="16"/>
      <c r="D16" s="16"/>
      <c r="E16" s="16"/>
      <c r="J16" s="80">
        <v>5458</v>
      </c>
      <c r="L16" s="80">
        <v>1254.0454296744001</v>
      </c>
      <c r="N16" s="80">
        <v>83.06</v>
      </c>
      <c r="O16" s="80">
        <v>0.6</v>
      </c>
    </row>
    <row r="17" spans="2:15">
      <c r="B17" s="79" t="s">
        <v>563</v>
      </c>
      <c r="C17" s="16"/>
      <c r="D17" s="16"/>
      <c r="E17" s="16"/>
    </row>
    <row r="18" spans="2:15">
      <c r="B18" t="s">
        <v>564</v>
      </c>
      <c r="C18" s="88" t="s">
        <v>996</v>
      </c>
      <c r="D18" t="s">
        <v>127</v>
      </c>
      <c r="E18" t="s">
        <v>565</v>
      </c>
      <c r="F18" t="s">
        <v>341</v>
      </c>
      <c r="G18" t="s">
        <v>194</v>
      </c>
      <c r="H18" t="s">
        <v>195</v>
      </c>
      <c r="I18" t="s">
        <v>112</v>
      </c>
      <c r="J18" s="78">
        <v>1087.31</v>
      </c>
      <c r="K18" s="78">
        <v>11858</v>
      </c>
      <c r="L18" s="78">
        <v>503.0974236596</v>
      </c>
      <c r="M18" s="78">
        <v>0.12</v>
      </c>
      <c r="N18" s="78">
        <v>33.32</v>
      </c>
      <c r="O18" s="78">
        <v>0.24</v>
      </c>
    </row>
    <row r="19" spans="2:15">
      <c r="B19" t="s">
        <v>566</v>
      </c>
      <c r="C19" s="88" t="s">
        <v>997</v>
      </c>
      <c r="D19" t="s">
        <v>127</v>
      </c>
      <c r="E19" t="s">
        <v>567</v>
      </c>
      <c r="F19" t="s">
        <v>341</v>
      </c>
      <c r="G19" t="s">
        <v>194</v>
      </c>
      <c r="H19" t="s">
        <v>195</v>
      </c>
      <c r="I19" t="s">
        <v>112</v>
      </c>
      <c r="J19" s="78">
        <v>1440.69</v>
      </c>
      <c r="K19" s="78">
        <v>10446</v>
      </c>
      <c r="L19" s="78">
        <v>587.22945081479997</v>
      </c>
      <c r="M19" s="78">
        <v>0.06</v>
      </c>
      <c r="N19" s="78">
        <v>38.9</v>
      </c>
      <c r="O19" s="78">
        <v>0.28000000000000003</v>
      </c>
    </row>
    <row r="20" spans="2:15">
      <c r="B20" t="s">
        <v>568</v>
      </c>
      <c r="C20" s="88" t="s">
        <v>998</v>
      </c>
      <c r="D20" t="s">
        <v>127</v>
      </c>
      <c r="E20" t="s">
        <v>569</v>
      </c>
      <c r="F20" t="s">
        <v>341</v>
      </c>
      <c r="G20" t="s">
        <v>194</v>
      </c>
      <c r="H20" t="s">
        <v>195</v>
      </c>
      <c r="I20" t="s">
        <v>112</v>
      </c>
      <c r="J20" s="78">
        <v>2930</v>
      </c>
      <c r="K20" s="78">
        <v>1432</v>
      </c>
      <c r="L20" s="78">
        <v>163.7185552</v>
      </c>
      <c r="M20" s="78">
        <v>0</v>
      </c>
      <c r="N20" s="78">
        <v>10.84</v>
      </c>
      <c r="O20" s="78">
        <v>0.08</v>
      </c>
    </row>
    <row r="21" spans="2:15">
      <c r="B21" s="107" t="s">
        <v>930</v>
      </c>
    </row>
    <row r="22" spans="2:15">
      <c r="B22" s="107" t="s">
        <v>927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C295" s="16"/>
      <c r="D295" s="16"/>
      <c r="E295" s="16"/>
    </row>
    <row r="296" spans="2:5">
      <c r="C296" s="16"/>
      <c r="D296" s="16"/>
      <c r="E296" s="16"/>
    </row>
    <row r="297" spans="2:5">
      <c r="B297" s="16"/>
      <c r="C297" s="16"/>
      <c r="D297" s="16"/>
      <c r="E297" s="16"/>
    </row>
    <row r="298" spans="2:5">
      <c r="B298" s="16"/>
      <c r="C298" s="16"/>
      <c r="D298" s="16"/>
      <c r="E298" s="16"/>
    </row>
    <row r="299" spans="2:5">
      <c r="B299" s="19"/>
      <c r="C299" s="16"/>
      <c r="D299" s="16"/>
      <c r="E299" s="16"/>
    </row>
  </sheetData>
  <mergeCells count="2">
    <mergeCell ref="B6:O6"/>
    <mergeCell ref="B7:O7"/>
  </mergeCells>
  <dataValidations count="1">
    <dataValidation allowBlank="1" showInputMessage="1" showErrorMessage="1" sqref="A1:XFD20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171" t="s">
        <v>186</v>
      </c>
    </row>
    <row r="2" spans="2:60">
      <c r="B2" s="2" t="s">
        <v>1</v>
      </c>
      <c r="C2" s="171" t="s">
        <v>925</v>
      </c>
    </row>
    <row r="3" spans="2:60">
      <c r="B3" s="2" t="s">
        <v>2</v>
      </c>
      <c r="C3" s="171" t="s">
        <v>926</v>
      </c>
    </row>
    <row r="4" spans="2:60">
      <c r="B4" s="2" t="s">
        <v>3</v>
      </c>
      <c r="C4" s="171" t="s">
        <v>187</v>
      </c>
    </row>
    <row r="6" spans="2:60" ht="26.25" customHeight="1">
      <c r="B6" s="186" t="s">
        <v>69</v>
      </c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2:60" ht="26.25" customHeight="1">
      <c r="B7" s="186" t="s">
        <v>101</v>
      </c>
      <c r="C7" s="187"/>
      <c r="D7" s="187"/>
      <c r="E7" s="187"/>
      <c r="F7" s="187"/>
      <c r="G7" s="187"/>
      <c r="H7" s="187"/>
      <c r="I7" s="187"/>
      <c r="J7" s="187"/>
      <c r="K7" s="187"/>
      <c r="L7" s="18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928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2100</v>
      </c>
      <c r="H11" s="7"/>
      <c r="I11" s="77">
        <v>7.8813000000000004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931</v>
      </c>
      <c r="D12" s="16"/>
      <c r="E12" s="16"/>
      <c r="G12" s="80">
        <v>2100</v>
      </c>
      <c r="I12" s="80">
        <v>7.8813000000000004</v>
      </c>
      <c r="K12" s="80">
        <v>100</v>
      </c>
      <c r="L12" s="80">
        <v>0</v>
      </c>
    </row>
    <row r="13" spans="2:60">
      <c r="B13" s="79" t="s">
        <v>570</v>
      </c>
      <c r="D13" s="16"/>
      <c r="E13" s="16"/>
    </row>
    <row r="14" spans="2:60">
      <c r="B14" t="s">
        <v>571</v>
      </c>
      <c r="C14" t="s">
        <v>572</v>
      </c>
      <c r="D14" t="s">
        <v>106</v>
      </c>
      <c r="E14" t="s">
        <v>265</v>
      </c>
      <c r="F14" t="s">
        <v>108</v>
      </c>
      <c r="G14" s="78">
        <v>2100</v>
      </c>
      <c r="H14" s="78">
        <v>375.3</v>
      </c>
      <c r="I14" s="78">
        <v>7.8813000000000004</v>
      </c>
      <c r="J14" s="78">
        <v>0.04</v>
      </c>
      <c r="K14" s="78">
        <v>100</v>
      </c>
      <c r="L14" s="78">
        <v>0</v>
      </c>
    </row>
    <row r="15" spans="2:60">
      <c r="B15" s="79"/>
      <c r="D15" s="16"/>
      <c r="E15" s="16"/>
      <c r="G15" s="80"/>
      <c r="I15" s="80"/>
      <c r="K15" s="80"/>
      <c r="L15" s="80"/>
    </row>
    <row r="16" spans="2:60">
      <c r="B16" s="79" t="s">
        <v>932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108" t="s">
        <v>930</v>
      </c>
      <c r="D17" s="16"/>
      <c r="E17" s="16"/>
      <c r="G17" s="80"/>
      <c r="I17" s="80"/>
      <c r="K17" s="80"/>
      <c r="L17" s="80"/>
    </row>
    <row r="18" spans="2:12">
      <c r="B18" s="108" t="s">
        <v>927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2016-04-05T07:44:10Z</dcterms:modified>
</cp:coreProperties>
</file>