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9200" windowHeight="1165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31" l="1"/>
  <c r="C41" i="31"/>
  <c r="C12" i="31"/>
  <c r="C43" i="1" l="1"/>
</calcChain>
</file>

<file path=xl/sharedStrings.xml><?xml version="1.0" encoding="utf-8"?>
<sst xmlns="http://schemas.openxmlformats.org/spreadsheetml/2006/main" count="3977" uniqueCount="1119">
  <si>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</si>
  <si>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</si>
  <si>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</si>
  <si>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</si>
  <si>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</si>
  <si>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</si>
  <si>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</si>
  <si>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</si>
  <si>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</si>
  <si>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</si>
  <si>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</si>
  <si>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</si>
  <si>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</si>
  <si>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</si>
  <si>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</si>
  <si>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</si>
  <si>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</si>
  <si>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</si>
  <si>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</si>
  <si>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</si>
  <si>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</si>
  <si>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</si>
  <si>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</si>
  <si>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</si>
  <si>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</si>
  <si>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</si>
  <si>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</si>
  <si>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</si>
  <si>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</si>
  <si>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</si>
  <si>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</si>
  <si>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</si>
  <si>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</si>
  <si>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</si>
  <si>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</si>
  <si>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</si>
  <si>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</si>
  <si>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</si>
  <si>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</si>
  <si>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</si>
  <si>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</si>
  <si>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</si>
  <si>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</si>
  <si>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</si>
  <si>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</si>
  <si>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</si>
  <si>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</si>
  <si>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</si>
  <si>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</si>
  <si>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</si>
  <si>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</si>
  <si>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</si>
  <si>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</si>
  <si>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</si>
  <si>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</si>
  <si>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</si>
  <si>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</si>
  <si>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</si>
  <si>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</si>
  <si>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</si>
  <si>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</si>
  <si>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</si>
  <si>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</si>
  <si>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</si>
  <si>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</si>
  <si>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</si>
  <si>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</si>
  <si>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</si>
  <si>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</si>
  <si>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</si>
  <si>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</si>
  <si>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</si>
  <si>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</si>
  <si>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</si>
  <si>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</si>
  <si>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</si>
  <si>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</si>
  <si>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</si>
  <si>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</si>
  <si>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</si>
  <si>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</si>
  <si>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</si>
  <si>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</si>
  <si>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</si>
  <si>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</si>
  <si>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</si>
  <si>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</si>
  <si>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</si>
  <si>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</si>
  <si>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</si>
  <si>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</si>
  <si>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</si>
  <si>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</si>
  <si>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</si>
  <si>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</si>
  <si>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</si>
  <si>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</si>
  <si>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</si>
  <si>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</si>
  <si>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</si>
  <si>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</si>
  <si>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</si>
  <si>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</si>
  <si>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</si>
  <si>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</si>
  <si>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</si>
  <si>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</si>
  <si>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</si>
  <si>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</si>
  <si>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</si>
  <si>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</si>
  <si>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</si>
  <si>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</si>
  <si>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</si>
  <si>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</si>
  <si>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</si>
  <si>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</si>
  <si>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</si>
  <si>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</si>
  <si>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</si>
  <si>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</si>
  <si>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</si>
  <si>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</si>
  <si>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</si>
  <si>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</si>
  <si>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</si>
  <si>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</si>
  <si>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</si>
  <si>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</si>
  <si>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</si>
  <si>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</si>
  <si>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</si>
  <si>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</si>
  <si>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</si>
  <si>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</si>
  <si>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</si>
  <si>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</si>
  <si>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</si>
  <si>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</si>
  <si>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</si>
  <si>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</si>
  <si>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</si>
  <si>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</si>
  <si>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</si>
  <si>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</si>
  <si>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</si>
  <si>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</si>
  <si>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</si>
  <si>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</si>
  <si>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</si>
  <si>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</si>
  <si>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</si>
  <si>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</si>
  <si>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</si>
  <si>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</si>
  <si>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</si>
  <si>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</si>
  <si>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</si>
  <si>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</si>
  <si>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</si>
  <si>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</si>
  <si>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</si>
  <si>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</si>
  <si>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</si>
  <si>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</si>
  <si>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</si>
  <si>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</si>
  <si>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</si>
  <si>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</si>
  <si>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</si>
  <si>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</si>
  <si>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</si>
  <si>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</si>
  <si>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</si>
  <si>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</si>
  <si>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</si>
  <si>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</si>
  <si>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</si>
  <si>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</si>
  <si>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</si>
  <si>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</si>
  <si>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</si>
  <si>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</si>
  <si>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</si>
  <si>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</si>
  <si>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</si>
  <si>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</si>
  <si>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</si>
  <si>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</si>
  <si>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</si>
  <si>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</si>
  <si>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9952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</si>
  <si>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</si>
  <si>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</si>
  <si>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</si>
  <si>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</si>
  <si>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</si>
  <si>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</si>
  <si>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</si>
  <si>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</si>
  <si>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</si>
  <si>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</si>
  <si>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</si>
  <si>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</si>
  <si>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</si>
  <si>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</si>
  <si>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</si>
  <si>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</si>
  <si>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</si>
  <si>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</si>
  <si>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</si>
  <si>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</si>
  <si>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</si>
  <si>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</si>
  <si>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</si>
  <si>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</si>
  <si>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</si>
  <si>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</si>
  <si>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</si>
  <si>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</si>
  <si>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</si>
  <si>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</si>
  <si>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</si>
  <si>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</si>
  <si>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</si>
  <si>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</si>
  <si>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</si>
  <si>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</si>
  <si>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</si>
  <si>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</si>
  <si>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</si>
  <si>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</si>
  <si>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</si>
  <si>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</si>
  <si>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</si>
  <si>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</si>
  <si>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</si>
  <si>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</si>
  <si>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</si>
  <si>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</si>
  <si>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</si>
  <si>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</si>
  <si>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</si>
  <si>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</si>
  <si>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סה"כ שחר</t>
  </si>
  <si>
    <t>ממשל שקלית 0118- שחר</t>
  </si>
  <si>
    <t>1126218</t>
  </si>
  <si>
    <t>11/02/16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</si>
  <si>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</si>
  <si>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</si>
  <si>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</si>
  <si>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</si>
  <si>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</si>
  <si>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</si>
  <si>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</si>
  <si>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</si>
  <si>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</si>
  <si>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</si>
  <si>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</si>
  <si>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</si>
  <si>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שחר ממשל שקלית 10/17 2.25%- שחר</t>
  </si>
  <si>
    <t>1132786</t>
  </si>
  <si>
    <t>22/03/16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</si>
  <si>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</si>
  <si>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</si>
  <si>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</si>
  <si>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</si>
  <si>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</si>
  <si>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</si>
  <si>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</si>
  <si>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</si>
  <si>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</si>
  <si>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</si>
  <si>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</si>
  <si>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</si>
  <si>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</si>
  <si>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</si>
  <si>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</si>
  <si>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</si>
  <si>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</si>
  <si>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</si>
  <si>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</si>
  <si>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</si>
  <si>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</si>
  <si>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</si>
  <si>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</si>
  <si>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</si>
  <si>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</si>
  <si>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</si>
  <si>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</si>
  <si>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</si>
  <si>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</si>
  <si>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</si>
  <si>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</si>
  <si>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</si>
  <si>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</si>
  <si>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</si>
  <si>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</si>
  <si>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</si>
  <si>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</si>
  <si>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</si>
  <si>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</si>
  <si>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</si>
  <si>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</si>
  <si>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</si>
  <si>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</si>
  <si>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</si>
  <si>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</si>
  <si>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</si>
  <si>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</si>
  <si>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</si>
  <si>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</si>
  <si>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</si>
  <si>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</si>
  <si>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</si>
  <si>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</si>
  <si>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</si>
  <si>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</si>
  <si>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</si>
  <si>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</si>
  <si>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</si>
  <si>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</si>
  <si>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</si>
  <si>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</si>
  <si>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</si>
  <si>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</si>
  <si>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</si>
  <si>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</si>
  <si>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</si>
  <si>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</si>
  <si>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Ba1</t>
  </si>
  <si>
    <t>07/07/13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</si>
  <si>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</si>
  <si>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</si>
  <si>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</si>
  <si>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</si>
  <si>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</si>
  <si>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</si>
  <si>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</si>
  <si>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</si>
  <si>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</si>
  <si>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</si>
  <si>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</si>
  <si>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</si>
  <si>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</si>
  <si>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</si>
  <si>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</si>
  <si>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</si>
  <si>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10/07/12</t>
  </si>
  <si>
    <t>אידיבי פתוח אגח ט- אידיבי חברה לפתוח בע"מ</t>
  </si>
  <si>
    <t>7980154</t>
  </si>
  <si>
    <t>798</t>
  </si>
  <si>
    <t>31/03/16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</si>
  <si>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</si>
  <si>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</si>
  <si>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</si>
  <si>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</si>
  <si>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</si>
  <si>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</si>
  <si>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</si>
  <si>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</si>
  <si>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</si>
  <si>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</si>
  <si>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</si>
  <si>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</si>
  <si>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</si>
  <si>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</si>
  <si>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</si>
  <si>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</si>
  <si>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</si>
  <si>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</si>
  <si>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</si>
  <si>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</si>
  <si>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</si>
  <si>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</si>
  <si>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</si>
  <si>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</si>
  <si>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</si>
  <si>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</si>
  <si>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</si>
  <si>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</si>
  <si>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</si>
  <si>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S&amp;P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</si>
  <si>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</si>
  <si>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</si>
  <si>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</si>
  <si>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</si>
  <si>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</si>
  <si>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</si>
  <si>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</si>
  <si>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</si>
  <si>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</si>
  <si>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</si>
  <si>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</si>
  <si>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</si>
  <si>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</si>
  <si>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</si>
  <si>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</si>
  <si>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</si>
  <si>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</si>
  <si>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</si>
  <si>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</si>
  <si>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</si>
  <si>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</si>
  <si>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</si>
  <si>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</si>
  <si>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</si>
  <si>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</si>
  <si>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</si>
  <si>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</si>
  <si>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</si>
  <si>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</si>
  <si>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</si>
  <si>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</si>
  <si>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</si>
  <si>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</si>
  <si>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</si>
  <si>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</si>
  <si>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</si>
  <si>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</si>
  <si>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</si>
  <si>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</si>
  <si>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</si>
  <si>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</si>
  <si>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25/06/14</t>
  </si>
  <si>
    <t>Bac 5.7 24/01/2022- Bank of America</t>
  </si>
  <si>
    <t>US06051GEM78</t>
  </si>
  <si>
    <t>11/09/12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</si>
  <si>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</si>
  <si>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</si>
  <si>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</si>
  <si>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</si>
  <si>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</si>
  <si>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</si>
  <si>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</si>
  <si>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</si>
  <si>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</si>
  <si>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</si>
  <si>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</si>
  <si>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</si>
  <si>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</si>
  <si>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</si>
  <si>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</si>
  <si>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</si>
  <si>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</si>
  <si>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</si>
  <si>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</si>
  <si>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</si>
  <si>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</si>
  <si>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</si>
  <si>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</si>
  <si>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</si>
  <si>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</si>
  <si>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</si>
  <si>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</si>
  <si>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</si>
  <si>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</si>
  <si>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</si>
  <si>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</si>
  <si>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</si>
  <si>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</si>
  <si>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</si>
  <si>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</si>
  <si>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</si>
  <si>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</si>
  <si>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</si>
  <si>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</si>
  <si>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</si>
  <si>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</si>
  <si>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</si>
  <si>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</si>
  <si>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</si>
  <si>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</si>
  <si>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</si>
  <si>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</si>
  <si>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</si>
  <si>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</si>
  <si>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</si>
  <si>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</si>
  <si>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</si>
  <si>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</si>
  <si>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</si>
  <si>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</si>
  <si>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</si>
  <si>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</si>
  <si>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</si>
  <si>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</si>
  <si>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</si>
  <si>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</si>
  <si>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</si>
  <si>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</si>
  <si>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</si>
  <si>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</si>
  <si>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</si>
  <si>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</si>
  <si>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</si>
  <si>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</si>
  <si>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</si>
  <si>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</si>
  <si>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</si>
  <si>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</si>
  <si>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</si>
  <si>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</si>
  <si>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</si>
  <si>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</si>
  <si>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</si>
  <si>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</si>
  <si>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</si>
  <si>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</si>
  <si>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</si>
  <si>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</si>
  <si>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</si>
  <si>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</si>
  <si>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</si>
  <si>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</si>
  <si>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</si>
  <si>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</si>
  <si>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</si>
  <si>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</si>
  <si>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</si>
  <si>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</si>
  <si>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</si>
  <si>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</si>
  <si>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</si>
  <si>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</si>
  <si>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</si>
  <si>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</si>
  <si>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</si>
  <si>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</si>
  <si>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Aroundtown 3% 05/05/20- Aroundtown property</t>
  </si>
  <si>
    <t>XS1227093611</t>
  </si>
  <si>
    <t>12853</t>
  </si>
  <si>
    <t>לא מדורג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</si>
  <si>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</si>
  <si>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</si>
  <si>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</si>
  <si>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</si>
  <si>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</si>
  <si>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</si>
  <si>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</si>
  <si>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</si>
  <si>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</si>
  <si>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</si>
  <si>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</si>
  <si>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</si>
  <si>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</si>
  <si>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</si>
  <si>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</si>
  <si>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</si>
  <si>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</si>
  <si>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</si>
  <si>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</si>
  <si>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</si>
  <si>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</si>
  <si>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</si>
  <si>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</si>
  <si>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</si>
  <si>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</si>
  <si>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</si>
  <si>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</si>
  <si>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</si>
  <si>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</si>
  <si>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</si>
  <si>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</si>
  <si>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</si>
  <si>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</si>
  <si>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</si>
  <si>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</si>
  <si>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</si>
  <si>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</si>
  <si>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</si>
  <si>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</si>
  <si>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</si>
  <si>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</si>
  <si>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</si>
  <si>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</si>
  <si>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</si>
  <si>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</si>
  <si>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</si>
  <si>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</si>
  <si>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</si>
  <si>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</si>
  <si>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</si>
  <si>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</si>
  <si>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</si>
  <si>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</si>
  <si>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</si>
  <si>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</si>
  <si>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</si>
  <si>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</si>
  <si>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</si>
  <si>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</si>
  <si>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</si>
  <si>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</si>
  <si>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</si>
  <si>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</si>
  <si>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</si>
  <si>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</si>
  <si>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</si>
  <si>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</si>
  <si>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</si>
  <si>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</si>
  <si>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</si>
  <si>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</si>
  <si>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</si>
  <si>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</si>
  <si>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קרדן אן.וי.- קרדן אן.וי.</t>
  </si>
  <si>
    <t>1087949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</si>
  <si>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</si>
  <si>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</si>
  <si>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</si>
  <si>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</si>
  <si>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</si>
  <si>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</si>
  <si>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</si>
  <si>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</si>
  <si>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</si>
  <si>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אינטרנט זהב- אינטרנט גולד - קווי זהב בע"מ</t>
  </si>
  <si>
    <t>1083443</t>
  </si>
  <si>
    <t>2156</t>
  </si>
  <si>
    <t>סה"כ call 001 אופציות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</si>
  <si>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</si>
  <si>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</si>
  <si>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</si>
  <si>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</si>
  <si>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</si>
  <si>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</si>
  <si>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</si>
  <si>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</si>
  <si>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</si>
  <si>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</si>
  <si>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</si>
  <si>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</si>
  <si>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</si>
  <si>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</si>
  <si>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</si>
  <si>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</si>
  <si>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</si>
  <si>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</si>
  <si>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</si>
  <si>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</si>
  <si>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</si>
  <si>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</si>
  <si>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</si>
  <si>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</si>
  <si>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</si>
  <si>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</si>
  <si>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</si>
  <si>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</si>
  <si>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</si>
  <si>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</si>
  <si>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</si>
  <si>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</si>
  <si>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</si>
  <si>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</si>
  <si>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</si>
  <si>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</si>
  <si>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</si>
  <si>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</si>
  <si>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</si>
  <si>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</si>
  <si>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</si>
  <si>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</si>
  <si>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</si>
  <si>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</si>
  <si>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</si>
  <si>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</si>
  <si>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</si>
  <si>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</si>
  <si>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אלוני חץ אפ 10- אלוני-חץ נכסים והשקעות בע"מ</t>
  </si>
  <si>
    <t>3900305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</si>
  <si>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</si>
  <si>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</si>
  <si>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</si>
  <si>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</si>
  <si>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</si>
  <si>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</si>
  <si>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</si>
  <si>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</si>
  <si>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</si>
  <si>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Other</t>
  </si>
  <si>
    <t>GXM6_ Dax Fut _ Jun16- חוזים עתידיים בחול</t>
  </si>
  <si>
    <t>70145941</t>
  </si>
  <si>
    <t>HIJ6 hang sang 04/2016- חוזים עתידיים בחול</t>
  </si>
  <si>
    <t>70793468</t>
  </si>
  <si>
    <t>NQM6 _nasdaq100_ fut Jun16- חוזים עתידיים בחול</t>
  </si>
  <si>
    <t>70542857</t>
  </si>
  <si>
    <t>RXM6 EURO-BOND jun16- חוזים עתידיים בחול</t>
  </si>
  <si>
    <t>70395629</t>
  </si>
  <si>
    <t>Treasury 2y us Jun16- חוזים עתידיים בחול</t>
  </si>
  <si>
    <t>70455985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</si>
  <si>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</si>
  <si>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</si>
  <si>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</si>
  <si>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</si>
  <si>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</si>
  <si>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</si>
  <si>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</si>
  <si>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</si>
  <si>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</si>
  <si>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</si>
  <si>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</si>
  <si>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</si>
  <si>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</si>
  <si>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</si>
  <si>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</si>
  <si>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</si>
  <si>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</si>
  <si>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</si>
  <si>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</si>
  <si>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</si>
  <si>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</si>
  <si>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</si>
  <si>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</si>
  <si>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</si>
  <si>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</si>
  <si>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</si>
  <si>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</si>
  <si>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</si>
  <si>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</si>
  <si>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</si>
  <si>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</si>
  <si>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</si>
  <si>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</si>
  <si>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</si>
  <si>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</si>
  <si>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</si>
  <si>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</si>
  <si>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</si>
  <si>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</si>
  <si>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</si>
  <si>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</si>
  <si>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</si>
  <si>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</si>
  <si>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01/10/13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</si>
  <si>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</si>
  <si>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</si>
  <si>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</si>
  <si>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</si>
  <si>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</si>
  <si>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</si>
  <si>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</si>
  <si>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</si>
  <si>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</si>
  <si>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</si>
  <si>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</si>
  <si>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</si>
  <si>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</si>
  <si>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</si>
  <si>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</si>
  <si>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יצחקי מחסנים אגח א רמ- יצחקי מחסנים בע"מ</t>
  </si>
  <si>
    <t>1109198</t>
  </si>
  <si>
    <t>1508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</si>
  <si>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</si>
  <si>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</si>
  <si>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</si>
  <si>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</si>
  <si>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</si>
  <si>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</si>
  <si>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</si>
  <si>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</si>
  <si>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</si>
  <si>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</si>
  <si>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</si>
  <si>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</si>
  <si>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</si>
  <si>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</si>
  <si>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</si>
  <si>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</si>
  <si>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</si>
  <si>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</si>
  <si>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</si>
  <si>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</si>
  <si>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</si>
  <si>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</si>
  <si>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</si>
  <si>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</si>
  <si>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</si>
  <si>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</si>
  <si>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</si>
  <si>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</si>
  <si>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</si>
  <si>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</si>
  <si>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</si>
  <si>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</si>
  <si>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</si>
  <si>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</si>
  <si>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</si>
  <si>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</si>
  <si>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</si>
  <si>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</si>
  <si>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</si>
  <si>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</si>
  <si>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</si>
  <si>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</si>
  <si>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</si>
  <si>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</si>
  <si>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</si>
  <si>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</si>
  <si>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</si>
  <si>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</si>
  <si>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</si>
  <si>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</si>
  <si>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</si>
  <si>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</si>
  <si>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</si>
  <si>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</si>
  <si>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</si>
  <si>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</si>
  <si>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</si>
  <si>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</si>
  <si>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</si>
  <si>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</si>
  <si>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</si>
  <si>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</si>
  <si>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</si>
  <si>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</si>
  <si>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</si>
  <si>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</si>
  <si>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</si>
  <si>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</si>
  <si>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</si>
  <si>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</si>
  <si>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</si>
  <si>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</si>
  <si>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</si>
  <si>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</si>
  <si>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</si>
  <si>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</si>
  <si>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</si>
  <si>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</si>
  <si>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</si>
  <si>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</si>
  <si>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</si>
  <si>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</si>
  <si>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</si>
  <si>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</si>
  <si>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</si>
  <si>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</si>
  <si>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</si>
  <si>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</si>
  <si>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</si>
  <si>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</si>
  <si>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</si>
  <si>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</si>
  <si>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</si>
  <si>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</si>
  <si>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</si>
  <si>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</si>
  <si>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</si>
  <si>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</si>
  <si>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</si>
  <si>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</si>
  <si>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</si>
  <si>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</si>
  <si>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</si>
  <si>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</si>
  <si>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</si>
  <si>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</si>
  <si>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</si>
  <si>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</si>
  <si>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</si>
  <si>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</si>
  <si>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</si>
  <si>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</si>
  <si>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</si>
  <si>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</si>
  <si>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</si>
  <si>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</si>
  <si>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</si>
  <si>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</si>
  <si>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</si>
  <si>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</si>
  <si>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</si>
  <si>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</si>
  <si>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</si>
  <si>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</si>
  <si>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</si>
  <si>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</si>
  <si>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</si>
  <si>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</si>
  <si>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</si>
  <si>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</si>
  <si>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</si>
  <si>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</si>
  <si>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</si>
  <si>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</si>
  <si>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</si>
  <si>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</si>
  <si>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</si>
  <si>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</si>
  <si>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</si>
  <si>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</si>
  <si>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</si>
  <si>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</si>
  <si>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</si>
  <si>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</si>
  <si>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</si>
  <si>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</si>
  <si>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</si>
  <si>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</si>
  <si>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</si>
  <si>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</si>
  <si>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</si>
  <si>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</si>
  <si>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</si>
  <si>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סה"כ מט"ח/מט"ח</t>
  </si>
  <si>
    <t>סה"כ מטבע</t>
  </si>
  <si>
    <t>FWD CCY\ILS 20160209 DKK\ILS 0.5831000 20160504- בנק לאומי לישראל בע"מ</t>
  </si>
  <si>
    <t>90001196</t>
  </si>
  <si>
    <t>09/02/16</t>
  </si>
  <si>
    <t>FWD CCY\ILS 20160209 EUR\ILS 4.3520000 20160504- בנק לאומי לישראל בע"מ</t>
  </si>
  <si>
    <t>90001195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</si>
  <si>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</si>
  <si>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</si>
  <si>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</si>
  <si>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</si>
  <si>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</si>
  <si>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FWD CCY\ILS 20160322 USD\ILS 3.8469000 20160504- בנק לאומי לישראל בע"מ</t>
  </si>
  <si>
    <t>90001425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</si>
  <si>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</si>
  <si>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</si>
  <si>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</si>
  <si>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</si>
  <si>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</si>
  <si>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</si>
  <si>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</si>
  <si>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</si>
  <si>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</si>
  <si>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</si>
  <si>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</si>
  <si>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</si>
  <si>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</si>
  <si>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</si>
  <si>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</si>
  <si>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</si>
  <si>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</si>
  <si>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</si>
  <si>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</si>
  <si>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</si>
  <si>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</si>
  <si>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</si>
  <si>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</si>
  <si>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</si>
  <si>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</si>
  <si>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</si>
  <si>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</si>
  <si>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</si>
  <si>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</si>
  <si>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</si>
  <si>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</si>
  <si>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</si>
  <si>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</si>
  <si>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</si>
  <si>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</si>
  <si>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</si>
  <si>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</si>
  <si>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</si>
  <si>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</si>
  <si>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</si>
  <si>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</si>
  <si>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</si>
  <si>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</si>
  <si>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</si>
  <si>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</si>
  <si>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</si>
  <si>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</si>
  <si>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חמית הנפקות 10 אגח א נשר- חמית הנפקות 10 בע"מ</t>
  </si>
  <si>
    <t>1127083</t>
  </si>
  <si>
    <t>28/09/12</t>
  </si>
  <si>
    <t>גלובל 8 ד' חוב שלא שולם 11/09- גלובל פיננס ג'י.אר 8 בע"מ</t>
  </si>
  <si>
    <t>1116037</t>
  </si>
  <si>
    <t>B2</t>
  </si>
  <si>
    <t>SIGNUM 6.85% 20/12/17- SIGNUM FINANCE</t>
  </si>
  <si>
    <t>XS0336865109</t>
  </si>
  <si>
    <t>רביות</t>
  </si>
  <si>
    <t>SIGNUM ZCP 30/11/22- SIGNUM FINANCE</t>
  </si>
  <si>
    <t>xs0328596662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</si>
  <si>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</si>
  <si>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</si>
  <si>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</si>
  <si>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</si>
  <si>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</si>
  <si>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</si>
  <si>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</si>
  <si>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</si>
  <si>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</si>
  <si>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</si>
  <si>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</si>
  <si>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</si>
  <si>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</si>
  <si>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</si>
  <si>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29992016</t>
  </si>
  <si>
    <t>הלוואה 8 05/2013</t>
  </si>
  <si>
    <t>כן</t>
  </si>
  <si>
    <t>הלוואה 18 2/2015</t>
  </si>
  <si>
    <t>29992299</t>
  </si>
  <si>
    <t>A1</t>
  </si>
  <si>
    <t>הלוואה 22 09/2015</t>
  </si>
  <si>
    <t>29992379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</si>
  <si>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</si>
  <si>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</si>
  <si>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</si>
  <si>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</si>
  <si>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</si>
  <si>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</si>
  <si>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</si>
  <si>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</si>
  <si>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</si>
  <si>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</si>
  <si>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</si>
  <si>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</si>
  <si>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</si>
  <si>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</si>
  <si>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</si>
  <si>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</si>
  <si>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</si>
  <si>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</si>
  <si>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</si>
  <si>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</si>
  <si>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</si>
  <si>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</si>
  <si>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</si>
  <si>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</si>
  <si>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</si>
  <si>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</si>
  <si>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</si>
  <si>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</si>
  <si>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</si>
  <si>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</si>
  <si>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</si>
  <si>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</si>
  <si>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</si>
  <si>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</si>
  <si>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</si>
  <si>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</si>
  <si>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</si>
  <si>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23 11/2015</t>
  </si>
  <si>
    <t>29992646</t>
  </si>
  <si>
    <t>הלוואה 3 08/2010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</si>
  <si>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</si>
  <si>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</si>
  <si>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</si>
  <si>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</si>
  <si>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</si>
  <si>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</si>
  <si>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</si>
  <si>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</si>
  <si>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02/06/15</t>
  </si>
  <si>
    <t>סה"כ לא מניב</t>
  </si>
  <si>
    <t>Dortmund- Lander Sarl</t>
  </si>
  <si>
    <t>Neuss- Lander Sarl</t>
  </si>
  <si>
    <t>Ludwigshafen Real Estate- Ludwigshafen Real Estate</t>
  </si>
  <si>
    <t>Mad 2015-11/144A/D(ריבית לקבל)</t>
  </si>
  <si>
    <t>70707559</t>
  </si>
  <si>
    <t>Atrium european real estaste(דיבידנד לקבל)</t>
  </si>
  <si>
    <t>70504378</t>
  </si>
  <si>
    <t>זכאים</t>
  </si>
  <si>
    <t>28080000</t>
  </si>
  <si>
    <t>זכאים מס עמיתים</t>
  </si>
  <si>
    <t>28200000</t>
  </si>
  <si>
    <t>חייבים</t>
  </si>
  <si>
    <t>27960000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</si>
  <si>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</si>
  <si>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</si>
  <si>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</si>
  <si>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</si>
  <si>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 על(דיבידנד לקבל)</t>
  </si>
  <si>
    <t>מיטב דש(דיבידנד לקבל)</t>
  </si>
  <si>
    <t xml:space="preserve"> 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</si>
  <si>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</si>
  <si>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</si>
  <si>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</si>
  <si>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</si>
  <si>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</si>
  <si>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</si>
  <si>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</si>
  <si>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</si>
  <si>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</si>
  <si>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</si>
  <si>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</si>
  <si>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</si>
  <si>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</si>
  <si>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</si>
  <si>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</si>
  <si>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</si>
  <si>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</si>
  <si>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</si>
  <si>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</si>
  <si>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</si>
  <si>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</si>
  <si>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</si>
  <si>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</si>
  <si>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</si>
  <si>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</si>
  <si>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</si>
  <si>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</si>
  <si>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</si>
  <si>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</si>
  <si>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</si>
  <si>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</si>
  <si>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</si>
  <si>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</si>
  <si>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</si>
  <si>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</si>
  <si>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</si>
  <si>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</si>
  <si>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</si>
  <si>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</si>
  <si>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</si>
  <si>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</si>
  <si>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</si>
  <si>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</si>
  <si>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</si>
  <si>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</si>
  <si>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</si>
  <si>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>אלטשולר שחם גמל ופנסיה בע"מ</t>
  </si>
  <si>
    <t>אלטשולר גמל בני 60 ומעלה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</si>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</sst>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177"/>
      <scheme val="minor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0" fontId="20" fillId="0" borderId="30" xfId="0" applyFont="1" applyFill="1" applyBorder="1" applyAlignment="1">
      <alignment horizontal="center" wrapText="1"/>
    </xf>
    <xf numFmtId="166" fontId="20" fillId="0" borderId="30" xfId="11" applyNumberFormat="1" applyFont="1" applyBorder="1" applyAlignment="1">
      <alignment wrapText="1"/>
    </xf>
    <xf numFmtId="14" fontId="20" fillId="0" borderId="30" xfId="0" applyNumberFormat="1" applyFont="1" applyFill="1" applyBorder="1" applyAlignment="1">
      <alignment horizontal="center" wrapText="1"/>
    </xf>
    <xf numFmtId="0" fontId="5" fillId="0" borderId="0" xfId="0" applyFont="1" applyFill="1"/>
    <xf numFmtId="166" fontId="21" fillId="0" borderId="30" xfId="0" applyNumberFormat="1" applyFont="1" applyFill="1" applyBorder="1"/>
    <xf numFmtId="0" fontId="22" fillId="0" borderId="30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0" applyNumberFormat="1" applyFont="1" applyFill="1" applyBorder="1" applyAlignment="1">
      <alignment horizontal="center" wrapText="1"/>
    </xf>
    <xf numFmtId="0" fontId="20" fillId="0" borderId="0" xfId="1" applyFont="1" applyAlignment="1">
      <alignment horizontal="right" vertical="center"/>
    </xf>
    <xf numFmtId="0" fontId="1" fillId="0" borderId="0" xfId="0" applyFont="1"/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19" fillId="4" borderId="0" xfId="0" applyNumberFormat="1" applyFont="1" applyFill="1"/>
    <xf numFmtId="3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G41" sqref="G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1" t="s">
        <v>1116</v>
      </c>
    </row>
    <row r="3" spans="1:36">
      <c r="B3" s="2" t="s">
        <v>2</v>
      </c>
      <c r="C3" s="92" t="s">
        <v>1117</v>
      </c>
    </row>
    <row r="4" spans="1:36">
      <c r="B4" s="2" t="s">
        <v>3</v>
      </c>
      <c r="C4" t="s">
        <v>191</v>
      </c>
    </row>
    <row r="5" spans="1:36">
      <c r="B5" s="12" t="s">
        <v>1069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215002.862255877</v>
      </c>
      <c r="D11" s="77">
        <v>4.59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1862656.9760749999</v>
      </c>
      <c r="D13" s="78">
        <v>39.81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1100793.326523341</v>
      </c>
      <c r="D15" s="78">
        <v>23.52</v>
      </c>
    </row>
    <row r="16" spans="1:36">
      <c r="A16" s="10" t="s">
        <v>13</v>
      </c>
      <c r="B16" s="73" t="s">
        <v>19</v>
      </c>
      <c r="C16" s="78">
        <v>246916.962908596</v>
      </c>
      <c r="D16" s="78">
        <v>5.28</v>
      </c>
    </row>
    <row r="17" spans="1:4">
      <c r="A17" s="10" t="s">
        <v>13</v>
      </c>
      <c r="B17" s="73" t="s">
        <v>20</v>
      </c>
      <c r="C17" s="78">
        <v>997.69839400000001</v>
      </c>
      <c r="D17" s="78">
        <v>0.02</v>
      </c>
    </row>
    <row r="18" spans="1:4">
      <c r="A18" s="10" t="s">
        <v>13</v>
      </c>
      <c r="B18" s="73" t="s">
        <v>21</v>
      </c>
      <c r="C18" s="78">
        <v>35218.029493002003</v>
      </c>
      <c r="D18" s="78">
        <v>0.75</v>
      </c>
    </row>
    <row r="19" spans="1:4">
      <c r="A19" s="10" t="s">
        <v>13</v>
      </c>
      <c r="B19" s="73" t="s">
        <v>22</v>
      </c>
      <c r="C19" s="78">
        <v>1465.0636</v>
      </c>
      <c r="D19" s="78">
        <v>0.03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3205.0202442988848</v>
      </c>
      <c r="D21" s="78">
        <v>7.0000000000000007E-2</v>
      </c>
    </row>
    <row r="22" spans="1:4">
      <c r="A22" s="10" t="s">
        <v>13</v>
      </c>
      <c r="B22" s="73" t="s">
        <v>25</v>
      </c>
      <c r="C22" s="78">
        <v>697.16240009099999</v>
      </c>
      <c r="D22" s="78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8442.7639999999992</v>
      </c>
      <c r="D25" s="78">
        <v>0.18</v>
      </c>
    </row>
    <row r="26" spans="1:4">
      <c r="A26" s="10" t="s">
        <v>13</v>
      </c>
      <c r="B26" s="73" t="s">
        <v>18</v>
      </c>
      <c r="C26" s="78">
        <v>369455.74649157561</v>
      </c>
      <c r="D26" s="78">
        <v>7.9</v>
      </c>
    </row>
    <row r="27" spans="1:4">
      <c r="A27" s="10" t="s">
        <v>13</v>
      </c>
      <c r="B27" s="73" t="s">
        <v>29</v>
      </c>
      <c r="C27" s="78">
        <v>32383.602932274669</v>
      </c>
      <c r="D27" s="78">
        <v>0.69</v>
      </c>
    </row>
    <row r="28" spans="1:4">
      <c r="A28" s="10" t="s">
        <v>13</v>
      </c>
      <c r="B28" s="73" t="s">
        <v>30</v>
      </c>
      <c r="C28" s="78">
        <v>162392.42261020539</v>
      </c>
      <c r="D28" s="78">
        <v>3.47</v>
      </c>
    </row>
    <row r="29" spans="1:4">
      <c r="A29" s="10" t="s">
        <v>13</v>
      </c>
      <c r="B29" s="73" t="s">
        <v>31</v>
      </c>
      <c r="C29" s="78">
        <v>2161.1454621174898</v>
      </c>
      <c r="D29" s="78">
        <v>0.05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-14792.613869381461</v>
      </c>
      <c r="D31" s="78">
        <v>-0.32</v>
      </c>
    </row>
    <row r="32" spans="1:4">
      <c r="A32" s="10" t="s">
        <v>13</v>
      </c>
      <c r="B32" s="73" t="s">
        <v>34</v>
      </c>
      <c r="C32" s="78">
        <v>47546.329299770397</v>
      </c>
      <c r="D32" s="78">
        <v>1.02</v>
      </c>
    </row>
    <row r="33" spans="1:4">
      <c r="A33" s="10" t="s">
        <v>13</v>
      </c>
      <c r="B33" s="72" t="s">
        <v>35</v>
      </c>
      <c r="C33" s="78">
        <v>493964.23436039605</v>
      </c>
      <c r="D33" s="78">
        <v>10.56</v>
      </c>
    </row>
    <row r="34" spans="1:4">
      <c r="A34" s="10" t="s">
        <v>13</v>
      </c>
      <c r="B34" s="72" t="s">
        <v>36</v>
      </c>
      <c r="C34" s="78">
        <v>73366.298500000004</v>
      </c>
      <c r="D34" s="78">
        <v>1.57</v>
      </c>
    </row>
    <row r="35" spans="1:4">
      <c r="A35" s="10" t="s">
        <v>13</v>
      </c>
      <c r="B35" s="72" t="s">
        <v>37</v>
      </c>
      <c r="C35" s="78">
        <v>36678.207323032402</v>
      </c>
      <c r="D35" s="78">
        <v>0.78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775.36817010799996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4679326.6071743043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 '!C41+'יתרת התחייבות להשקעה '!C12</f>
        <v>196675.61494622589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192</v>
      </c>
      <c r="D50">
        <v>0.57499999999999996</v>
      </c>
    </row>
    <row r="51" spans="3:4">
      <c r="C51" t="s">
        <v>193</v>
      </c>
      <c r="D51">
        <v>0.48659999999999998</v>
      </c>
    </row>
    <row r="52" spans="3:4">
      <c r="C52" t="s">
        <v>194</v>
      </c>
      <c r="D52">
        <v>1.0490999999999999</v>
      </c>
    </row>
    <row r="53" spans="3:4">
      <c r="C53" t="s">
        <v>129</v>
      </c>
      <c r="D53">
        <v>5.704E-2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1" t="s">
        <v>1116</v>
      </c>
    </row>
    <row r="3" spans="2:61">
      <c r="B3" s="2" t="s">
        <v>2</v>
      </c>
      <c r="C3" t="s">
        <v>1117</v>
      </c>
    </row>
    <row r="4" spans="2:61">
      <c r="B4" s="2" t="s">
        <v>3</v>
      </c>
      <c r="C4" t="s">
        <v>191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674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675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676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674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676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677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5" customWidth="1"/>
    <col min="2" max="2" width="45" style="15" bestFit="1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2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1" t="s">
        <v>1116</v>
      </c>
    </row>
    <row r="3" spans="1:60">
      <c r="B3" s="2" t="s">
        <v>2</v>
      </c>
      <c r="C3" t="s">
        <v>1117</v>
      </c>
    </row>
    <row r="4" spans="1:60">
      <c r="B4" s="2" t="s">
        <v>3</v>
      </c>
      <c r="C4" t="s">
        <v>191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1114</v>
      </c>
      <c r="H11" s="25"/>
      <c r="I11" s="77">
        <v>3205.0202442988848</v>
      </c>
      <c r="J11" s="77">
        <v>100</v>
      </c>
      <c r="K11" s="77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1114</v>
      </c>
      <c r="H14" s="19"/>
      <c r="I14" s="80">
        <v>3205.0202442988848</v>
      </c>
      <c r="J14" s="80">
        <v>100</v>
      </c>
      <c r="K14" s="80">
        <v>7.0000000000000007E-2</v>
      </c>
      <c r="BF14" s="16" t="s">
        <v>132</v>
      </c>
    </row>
    <row r="15" spans="1:60">
      <c r="B15" t="s">
        <v>678</v>
      </c>
      <c r="C15" t="s">
        <v>679</v>
      </c>
      <c r="D15" t="s">
        <v>129</v>
      </c>
      <c r="E15" t="s">
        <v>680</v>
      </c>
      <c r="F15" t="s">
        <v>112</v>
      </c>
      <c r="G15" s="78">
        <v>177</v>
      </c>
      <c r="H15" s="78">
        <v>399754.2</v>
      </c>
      <c r="I15" s="78">
        <v>2664.689541444</v>
      </c>
      <c r="J15" s="78">
        <v>83.14</v>
      </c>
      <c r="K15" s="78">
        <v>0.06</v>
      </c>
      <c r="BF15" s="16" t="s">
        <v>133</v>
      </c>
    </row>
    <row r="16" spans="1:60">
      <c r="B16" t="s">
        <v>681</v>
      </c>
      <c r="C16" t="s">
        <v>682</v>
      </c>
      <c r="D16" t="s">
        <v>129</v>
      </c>
      <c r="E16" t="s">
        <v>680</v>
      </c>
      <c r="F16" t="s">
        <v>116</v>
      </c>
      <c r="G16" s="78">
        <v>146</v>
      </c>
      <c r="H16" s="78">
        <v>-24999.499999995525</v>
      </c>
      <c r="I16" s="78">
        <v>-156.42127151197201</v>
      </c>
      <c r="J16" s="78">
        <v>-4.88</v>
      </c>
      <c r="K16" s="78">
        <v>0</v>
      </c>
      <c r="BF16" s="16" t="s">
        <v>134</v>
      </c>
    </row>
    <row r="17" spans="2:58">
      <c r="B17" t="s">
        <v>683</v>
      </c>
      <c r="C17" t="s">
        <v>684</v>
      </c>
      <c r="D17" t="s">
        <v>129</v>
      </c>
      <c r="E17" t="s">
        <v>680</v>
      </c>
      <c r="F17" t="s">
        <v>193</v>
      </c>
      <c r="G17" s="78">
        <v>17</v>
      </c>
      <c r="H17" s="78">
        <v>1179999.9999999879</v>
      </c>
      <c r="I17" s="78">
        <v>97.611959999999002</v>
      </c>
      <c r="J17" s="78">
        <v>3.05</v>
      </c>
      <c r="K17" s="78">
        <v>0</v>
      </c>
      <c r="BF17" s="16" t="s">
        <v>135</v>
      </c>
    </row>
    <row r="18" spans="2:58">
      <c r="B18" t="s">
        <v>685</v>
      </c>
      <c r="C18" t="s">
        <v>686</v>
      </c>
      <c r="D18" t="s">
        <v>129</v>
      </c>
      <c r="E18" t="s">
        <v>680</v>
      </c>
      <c r="F18" t="s">
        <v>112</v>
      </c>
      <c r="G18" s="78">
        <v>179</v>
      </c>
      <c r="H18" s="78">
        <v>263601.61999999854</v>
      </c>
      <c r="I18" s="78">
        <v>1776.9754246467901</v>
      </c>
      <c r="J18" s="78">
        <v>55.44</v>
      </c>
      <c r="K18" s="78">
        <v>0.04</v>
      </c>
      <c r="BF18" s="16" t="s">
        <v>136</v>
      </c>
    </row>
    <row r="19" spans="2:58">
      <c r="B19" t="s">
        <v>687</v>
      </c>
      <c r="C19" t="s">
        <v>688</v>
      </c>
      <c r="D19" t="s">
        <v>129</v>
      </c>
      <c r="E19" t="s">
        <v>680</v>
      </c>
      <c r="F19" t="s">
        <v>116</v>
      </c>
      <c r="G19" s="78">
        <v>-832</v>
      </c>
      <c r="H19" s="78">
        <v>57999.999999997759</v>
      </c>
      <c r="I19" s="78">
        <v>-2068.0591359999198</v>
      </c>
      <c r="J19" s="78">
        <v>-64.53</v>
      </c>
      <c r="K19" s="78">
        <v>-0.04</v>
      </c>
      <c r="BF19" s="16" t="s">
        <v>137</v>
      </c>
    </row>
    <row r="20" spans="2:58">
      <c r="B20" t="s">
        <v>689</v>
      </c>
      <c r="C20" t="s">
        <v>690</v>
      </c>
      <c r="D20" t="s">
        <v>129</v>
      </c>
      <c r="E20" t="s">
        <v>680</v>
      </c>
      <c r="F20" t="s">
        <v>112</v>
      </c>
      <c r="G20" s="78">
        <v>485</v>
      </c>
      <c r="H20" s="78">
        <v>6250</v>
      </c>
      <c r="I20" s="78">
        <v>114.156875</v>
      </c>
      <c r="J20" s="78">
        <v>3.56</v>
      </c>
      <c r="K20" s="78">
        <v>0</v>
      </c>
      <c r="BF20" s="16" t="s">
        <v>138</v>
      </c>
    </row>
    <row r="21" spans="2:58">
      <c r="B21" t="s">
        <v>691</v>
      </c>
      <c r="C21" t="s">
        <v>692</v>
      </c>
      <c r="D21" t="s">
        <v>129</v>
      </c>
      <c r="E21" t="s">
        <v>680</v>
      </c>
      <c r="F21" t="s">
        <v>112</v>
      </c>
      <c r="G21" s="78">
        <v>942</v>
      </c>
      <c r="H21" s="78">
        <v>21875.999999999662</v>
      </c>
      <c r="I21" s="78">
        <v>776.066850719988</v>
      </c>
      <c r="J21" s="78">
        <v>24.21</v>
      </c>
      <c r="K21" s="78">
        <v>0.02</v>
      </c>
      <c r="BF21" s="16" t="s">
        <v>129</v>
      </c>
    </row>
    <row r="22" spans="2:58">
      <c r="B22" t="s">
        <v>222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1" t="s">
        <v>1116</v>
      </c>
    </row>
    <row r="3" spans="2:81">
      <c r="B3" s="2" t="s">
        <v>2</v>
      </c>
      <c r="C3" t="s">
        <v>1117</v>
      </c>
      <c r="E3" s="15"/>
    </row>
    <row r="4" spans="2:81">
      <c r="B4" s="2" t="s">
        <v>3</v>
      </c>
      <c r="C4" t="s">
        <v>191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596324.01</v>
      </c>
      <c r="M11" s="7"/>
      <c r="N11" s="77">
        <v>697.16240009099999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1.48</v>
      </c>
      <c r="K12" s="80">
        <v>3.5</v>
      </c>
      <c r="L12" s="80">
        <v>596324.01</v>
      </c>
      <c r="N12" s="80">
        <v>697.16240009099999</v>
      </c>
      <c r="P12" s="80">
        <v>100</v>
      </c>
      <c r="Q12" s="80">
        <v>0.01</v>
      </c>
    </row>
    <row r="13" spans="2:81">
      <c r="B13" s="79" t="s">
        <v>693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212</v>
      </c>
      <c r="C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694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212</v>
      </c>
      <c r="C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695</v>
      </c>
      <c r="H17" s="80">
        <v>1.48</v>
      </c>
      <c r="K17" s="80">
        <v>3.5</v>
      </c>
      <c r="L17" s="80">
        <v>596324.01</v>
      </c>
      <c r="N17" s="80">
        <v>697.16240009099999</v>
      </c>
      <c r="P17" s="80">
        <v>100</v>
      </c>
      <c r="Q17" s="80">
        <v>0.01</v>
      </c>
    </row>
    <row r="18" spans="2:17">
      <c r="B18" s="79" t="s">
        <v>696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212</v>
      </c>
      <c r="C19" t="s">
        <v>212</v>
      </c>
      <c r="E19" t="s">
        <v>212</v>
      </c>
      <c r="H19" s="78">
        <v>0</v>
      </c>
      <c r="I19" t="s">
        <v>212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697</v>
      </c>
      <c r="H20" s="80">
        <v>1.48</v>
      </c>
      <c r="K20" s="80">
        <v>3.5</v>
      </c>
      <c r="L20" s="80">
        <v>596324.01</v>
      </c>
      <c r="N20" s="80">
        <v>697.16240009099999</v>
      </c>
      <c r="P20" s="80">
        <v>100</v>
      </c>
      <c r="Q20" s="80">
        <v>0.01</v>
      </c>
    </row>
    <row r="21" spans="2:17">
      <c r="B21" t="s">
        <v>698</v>
      </c>
      <c r="C21" t="s">
        <v>699</v>
      </c>
      <c r="D21" t="s">
        <v>700</v>
      </c>
      <c r="E21" t="s">
        <v>387</v>
      </c>
      <c r="F21" t="s">
        <v>156</v>
      </c>
      <c r="G21" t="s">
        <v>228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596324.01</v>
      </c>
      <c r="M21" s="78">
        <v>116.91</v>
      </c>
      <c r="N21" s="78">
        <v>697.16240009099999</v>
      </c>
      <c r="O21" s="78">
        <v>0.27</v>
      </c>
      <c r="P21" s="78">
        <v>100</v>
      </c>
      <c r="Q21" s="78">
        <v>0.01</v>
      </c>
    </row>
    <row r="22" spans="2:17">
      <c r="B22" s="79" t="s">
        <v>701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702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212</v>
      </c>
      <c r="C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693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212</v>
      </c>
      <c r="C28" t="s">
        <v>212</v>
      </c>
      <c r="E28" t="s">
        <v>212</v>
      </c>
      <c r="H28" s="78">
        <v>0</v>
      </c>
      <c r="I28" t="s">
        <v>212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694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212</v>
      </c>
      <c r="C30" t="s">
        <v>212</v>
      </c>
      <c r="E30" t="s">
        <v>212</v>
      </c>
      <c r="H30" s="78">
        <v>0</v>
      </c>
      <c r="I30" t="s">
        <v>212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212</v>
      </c>
      <c r="C35" t="s">
        <v>212</v>
      </c>
      <c r="E35" t="s">
        <v>212</v>
      </c>
      <c r="H35" s="78">
        <v>0</v>
      </c>
      <c r="I35" t="s">
        <v>212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701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702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212</v>
      </c>
      <c r="C39" t="s">
        <v>212</v>
      </c>
      <c r="E39" t="s">
        <v>212</v>
      </c>
      <c r="H39" s="78">
        <v>0</v>
      </c>
      <c r="I39" t="s">
        <v>212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1" t="s">
        <v>1116</v>
      </c>
    </row>
    <row r="3" spans="2:72">
      <c r="B3" s="2" t="s">
        <v>2</v>
      </c>
      <c r="C3" t="s">
        <v>1117</v>
      </c>
    </row>
    <row r="4" spans="2:72">
      <c r="B4" s="2" t="s">
        <v>3</v>
      </c>
      <c r="C4" t="s">
        <v>191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703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212</v>
      </c>
      <c r="C14" t="s">
        <v>212</v>
      </c>
      <c r="D14" t="s">
        <v>212</v>
      </c>
      <c r="G14" s="78">
        <v>0</v>
      </c>
      <c r="H14" t="s">
        <v>212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704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212</v>
      </c>
      <c r="C16" t="s">
        <v>212</v>
      </c>
      <c r="D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705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706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212</v>
      </c>
      <c r="C22" t="s">
        <v>212</v>
      </c>
      <c r="D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G25" s="78">
        <v>0</v>
      </c>
      <c r="H25" t="s">
        <v>212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707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212</v>
      </c>
      <c r="C27" t="s">
        <v>212</v>
      </c>
      <c r="D27" t="s">
        <v>212</v>
      </c>
      <c r="G27" s="78">
        <v>0</v>
      </c>
      <c r="H27" t="s">
        <v>212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1116</v>
      </c>
    </row>
    <row r="3" spans="2:65">
      <c r="B3" s="2" t="s">
        <v>2</v>
      </c>
      <c r="C3" t="s">
        <v>1117</v>
      </c>
    </row>
    <row r="4" spans="2:65">
      <c r="B4" s="2" t="s">
        <v>3</v>
      </c>
      <c r="C4" t="s">
        <v>191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2.1800000000000002</v>
      </c>
      <c r="K11" s="7"/>
      <c r="L11" s="7"/>
      <c r="M11" s="77">
        <v>2.37</v>
      </c>
      <c r="N11" s="77">
        <v>8360000</v>
      </c>
      <c r="O11" s="7"/>
      <c r="P11" s="77">
        <v>8442.7639999999992</v>
      </c>
      <c r="Q11" s="7"/>
      <c r="R11" s="77">
        <v>100</v>
      </c>
      <c r="S11" s="77">
        <v>0.18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2.1800000000000002</v>
      </c>
      <c r="M12" s="80">
        <v>2.37</v>
      </c>
      <c r="N12" s="80">
        <v>8360000</v>
      </c>
      <c r="P12" s="80">
        <v>8442.7639999999992</v>
      </c>
      <c r="R12" s="80">
        <v>100</v>
      </c>
      <c r="S12" s="80">
        <v>0.18</v>
      </c>
    </row>
    <row r="13" spans="2:65">
      <c r="B13" s="79" t="s">
        <v>708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8">
        <v>0</v>
      </c>
      <c r="K14" t="s">
        <v>212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709</v>
      </c>
      <c r="D15" s="16"/>
      <c r="E15" s="16"/>
      <c r="F15" s="16"/>
      <c r="J15" s="80">
        <v>2.1800000000000002</v>
      </c>
      <c r="M15" s="80">
        <v>2.37</v>
      </c>
      <c r="N15" s="80">
        <v>8360000</v>
      </c>
      <c r="P15" s="80">
        <v>8442.7639999999992</v>
      </c>
      <c r="R15" s="80">
        <v>100</v>
      </c>
      <c r="S15" s="80">
        <v>0.18</v>
      </c>
    </row>
    <row r="16" spans="2:65">
      <c r="B16" t="s">
        <v>710</v>
      </c>
      <c r="C16" t="s">
        <v>711</v>
      </c>
      <c r="D16" t="s">
        <v>129</v>
      </c>
      <c r="E16" t="s">
        <v>616</v>
      </c>
      <c r="F16" t="s">
        <v>134</v>
      </c>
      <c r="G16" t="s">
        <v>399</v>
      </c>
      <c r="H16" t="s">
        <v>155</v>
      </c>
      <c r="I16" t="s">
        <v>712</v>
      </c>
      <c r="J16" s="78">
        <v>2.1800000000000002</v>
      </c>
      <c r="K16" t="s">
        <v>108</v>
      </c>
      <c r="L16" s="78">
        <v>2</v>
      </c>
      <c r="M16" s="78">
        <v>2.37</v>
      </c>
      <c r="N16" s="78">
        <v>8360000</v>
      </c>
      <c r="O16" s="78">
        <v>100.99</v>
      </c>
      <c r="P16" s="78">
        <v>8442.7639999999992</v>
      </c>
      <c r="Q16" s="78">
        <v>0</v>
      </c>
      <c r="R16" s="78">
        <v>100</v>
      </c>
      <c r="S16" s="78">
        <v>0.18</v>
      </c>
    </row>
    <row r="17" spans="2:19">
      <c r="B17" s="79" t="s">
        <v>268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8">
        <v>0</v>
      </c>
      <c r="K18" t="s">
        <v>212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8">
        <v>0</v>
      </c>
      <c r="K20" t="s">
        <v>212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713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8">
        <v>0</v>
      </c>
      <c r="K23" t="s">
        <v>212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714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8">
        <v>0</v>
      </c>
      <c r="K25" t="s">
        <v>212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1" t="s">
        <v>1116</v>
      </c>
    </row>
    <row r="3" spans="2:81">
      <c r="B3" s="2" t="s">
        <v>2</v>
      </c>
      <c r="C3" t="s">
        <v>1117</v>
      </c>
    </row>
    <row r="4" spans="2:81">
      <c r="B4" s="2" t="s">
        <v>3</v>
      </c>
      <c r="C4" t="s">
        <v>191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7.24</v>
      </c>
      <c r="K11" s="7"/>
      <c r="L11" s="7"/>
      <c r="M11" s="77">
        <v>2.46</v>
      </c>
      <c r="N11" s="77">
        <v>281892783.33999997</v>
      </c>
      <c r="O11" s="7"/>
      <c r="P11" s="77">
        <v>369455.74649157561</v>
      </c>
      <c r="Q11" s="7"/>
      <c r="R11" s="77">
        <v>100</v>
      </c>
      <c r="S11" s="77">
        <v>7.9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7.41</v>
      </c>
      <c r="M12" s="80">
        <v>2.33</v>
      </c>
      <c r="N12" s="80">
        <v>277492665.33999997</v>
      </c>
      <c r="P12" s="80">
        <v>350627.95309793</v>
      </c>
      <c r="R12" s="80">
        <v>94.9</v>
      </c>
      <c r="S12" s="80">
        <v>7.49</v>
      </c>
    </row>
    <row r="13" spans="2:81">
      <c r="B13" s="79" t="s">
        <v>708</v>
      </c>
      <c r="C13" s="16"/>
      <c r="D13" s="16"/>
      <c r="E13" s="16"/>
      <c r="J13" s="80">
        <v>7.41</v>
      </c>
      <c r="M13" s="80">
        <v>2.33</v>
      </c>
      <c r="N13" s="80">
        <v>277492665.33999997</v>
      </c>
      <c r="P13" s="80">
        <v>350627.95309793</v>
      </c>
      <c r="R13" s="80">
        <v>94.9</v>
      </c>
      <c r="S13" s="80">
        <v>7.49</v>
      </c>
    </row>
    <row r="14" spans="2:81">
      <c r="B14" t="s">
        <v>715</v>
      </c>
      <c r="C14" t="s">
        <v>716</v>
      </c>
      <c r="D14" t="s">
        <v>129</v>
      </c>
      <c r="E14" t="s">
        <v>717</v>
      </c>
      <c r="F14" t="s">
        <v>133</v>
      </c>
      <c r="G14" t="s">
        <v>200</v>
      </c>
      <c r="H14" t="s">
        <v>155</v>
      </c>
      <c r="I14" t="s">
        <v>718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3801000</v>
      </c>
      <c r="O14" s="78">
        <v>167.51</v>
      </c>
      <c r="P14" s="78">
        <v>6367.0550999999996</v>
      </c>
      <c r="Q14" s="78">
        <v>0.19</v>
      </c>
      <c r="R14" s="78">
        <v>1.72</v>
      </c>
      <c r="S14" s="78">
        <v>0.14000000000000001</v>
      </c>
    </row>
    <row r="15" spans="2:81">
      <c r="B15" t="s">
        <v>719</v>
      </c>
      <c r="C15" t="s">
        <v>720</v>
      </c>
      <c r="D15" t="s">
        <v>129</v>
      </c>
      <c r="E15" t="s">
        <v>717</v>
      </c>
      <c r="F15" t="s">
        <v>133</v>
      </c>
      <c r="G15" t="s">
        <v>200</v>
      </c>
      <c r="H15" t="s">
        <v>155</v>
      </c>
      <c r="I15" t="s">
        <v>721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81636000</v>
      </c>
      <c r="O15" s="78">
        <v>133.15</v>
      </c>
      <c r="P15" s="78">
        <v>108698.334</v>
      </c>
      <c r="Q15" s="78">
        <v>2.72</v>
      </c>
      <c r="R15" s="78">
        <v>29.42</v>
      </c>
      <c r="S15" s="78">
        <v>2.3199999999999998</v>
      </c>
    </row>
    <row r="16" spans="2:81">
      <c r="B16" t="s">
        <v>722</v>
      </c>
      <c r="C16" t="s">
        <v>723</v>
      </c>
      <c r="D16" t="s">
        <v>129</v>
      </c>
      <c r="E16" t="s">
        <v>724</v>
      </c>
      <c r="F16" t="s">
        <v>725</v>
      </c>
      <c r="G16" t="s">
        <v>726</v>
      </c>
      <c r="H16" t="s">
        <v>156</v>
      </c>
      <c r="I16" t="s">
        <v>727</v>
      </c>
      <c r="J16" s="78">
        <v>1.45</v>
      </c>
      <c r="K16" t="s">
        <v>108</v>
      </c>
      <c r="L16" s="78">
        <v>4.7</v>
      </c>
      <c r="M16" s="78">
        <v>0.45</v>
      </c>
      <c r="N16" s="78">
        <v>7836400</v>
      </c>
      <c r="O16" s="78">
        <v>125.7</v>
      </c>
      <c r="P16" s="78">
        <v>9850.3547999999992</v>
      </c>
      <c r="Q16" s="78">
        <v>4.32</v>
      </c>
      <c r="R16" s="78">
        <v>2.67</v>
      </c>
      <c r="S16" s="78">
        <v>0.21</v>
      </c>
    </row>
    <row r="17" spans="2:19">
      <c r="B17" t="s">
        <v>728</v>
      </c>
      <c r="C17" t="s">
        <v>729</v>
      </c>
      <c r="D17" t="s">
        <v>129</v>
      </c>
      <c r="E17" t="s">
        <v>567</v>
      </c>
      <c r="F17" t="s">
        <v>297</v>
      </c>
      <c r="G17" t="s">
        <v>289</v>
      </c>
      <c r="H17" t="s">
        <v>155</v>
      </c>
      <c r="I17" t="s">
        <v>730</v>
      </c>
      <c r="J17" s="78">
        <v>0.98</v>
      </c>
      <c r="K17" t="s">
        <v>108</v>
      </c>
      <c r="L17" s="78">
        <v>4.8</v>
      </c>
      <c r="M17" s="78">
        <v>0.48</v>
      </c>
      <c r="N17" s="78">
        <v>1849294</v>
      </c>
      <c r="O17" s="78">
        <v>124.31</v>
      </c>
      <c r="P17" s="78">
        <v>2298.8573713999999</v>
      </c>
      <c r="Q17" s="78">
        <v>0.45</v>
      </c>
      <c r="R17" s="78">
        <v>0.62</v>
      </c>
      <c r="S17" s="78">
        <v>0.05</v>
      </c>
    </row>
    <row r="18" spans="2:19">
      <c r="B18" t="s">
        <v>731</v>
      </c>
      <c r="C18" t="s">
        <v>732</v>
      </c>
      <c r="D18" t="s">
        <v>129</v>
      </c>
      <c r="E18" t="s">
        <v>733</v>
      </c>
      <c r="F18" t="s">
        <v>133</v>
      </c>
      <c r="G18" t="s">
        <v>298</v>
      </c>
      <c r="H18" t="s">
        <v>155</v>
      </c>
      <c r="I18" t="s">
        <v>734</v>
      </c>
      <c r="J18" s="78">
        <v>0.75</v>
      </c>
      <c r="K18" t="s">
        <v>108</v>
      </c>
      <c r="L18" s="78">
        <v>8.4</v>
      </c>
      <c r="M18" s="78">
        <v>0.47</v>
      </c>
      <c r="N18" s="78">
        <v>151300</v>
      </c>
      <c r="O18" s="78">
        <v>126.93</v>
      </c>
      <c r="P18" s="78">
        <v>192.04508999999999</v>
      </c>
      <c r="Q18" s="78">
        <v>0.05</v>
      </c>
      <c r="R18" s="78">
        <v>0.05</v>
      </c>
      <c r="S18" s="78">
        <v>0</v>
      </c>
    </row>
    <row r="19" spans="2:19">
      <c r="B19" t="s">
        <v>735</v>
      </c>
      <c r="C19" t="s">
        <v>736</v>
      </c>
      <c r="D19" t="s">
        <v>129</v>
      </c>
      <c r="E19" t="s">
        <v>737</v>
      </c>
      <c r="F19" t="s">
        <v>133</v>
      </c>
      <c r="G19" t="s">
        <v>298</v>
      </c>
      <c r="H19" t="s">
        <v>155</v>
      </c>
      <c r="I19" t="s">
        <v>738</v>
      </c>
      <c r="J19" s="78">
        <v>1.78</v>
      </c>
      <c r="K19" t="s">
        <v>108</v>
      </c>
      <c r="L19" s="78">
        <v>6.5</v>
      </c>
      <c r="M19" s="78">
        <v>0.84</v>
      </c>
      <c r="N19" s="78">
        <v>9734500</v>
      </c>
      <c r="O19" s="78">
        <v>132.1</v>
      </c>
      <c r="P19" s="78">
        <v>12859.2745</v>
      </c>
      <c r="Q19" s="78">
        <v>1.17</v>
      </c>
      <c r="R19" s="78">
        <v>3.48</v>
      </c>
      <c r="S19" s="78">
        <v>0.27</v>
      </c>
    </row>
    <row r="20" spans="2:19">
      <c r="B20" t="s">
        <v>739</v>
      </c>
      <c r="C20" t="s">
        <v>740</v>
      </c>
      <c r="D20" t="s">
        <v>129</v>
      </c>
      <c r="E20" t="s">
        <v>741</v>
      </c>
      <c r="F20" t="s">
        <v>133</v>
      </c>
      <c r="G20" t="s">
        <v>298</v>
      </c>
      <c r="H20" t="s">
        <v>155</v>
      </c>
      <c r="I20" t="s">
        <v>742</v>
      </c>
      <c r="J20" s="78">
        <v>5.64</v>
      </c>
      <c r="K20" t="s">
        <v>108</v>
      </c>
      <c r="L20" s="78">
        <v>5.6</v>
      </c>
      <c r="M20" s="78">
        <v>1.1399999999999999</v>
      </c>
      <c r="N20" s="78">
        <v>21218472.300000001</v>
      </c>
      <c r="O20" s="78">
        <v>152.71</v>
      </c>
      <c r="P20" s="78">
        <v>32402.729049329999</v>
      </c>
      <c r="Q20" s="78">
        <v>2.14</v>
      </c>
      <c r="R20" s="78">
        <v>8.77</v>
      </c>
      <c r="S20" s="78">
        <v>0.69</v>
      </c>
    </row>
    <row r="21" spans="2:19">
      <c r="B21" t="s">
        <v>743</v>
      </c>
      <c r="C21" t="s">
        <v>744</v>
      </c>
      <c r="D21" t="s">
        <v>129</v>
      </c>
      <c r="E21" t="s">
        <v>741</v>
      </c>
      <c r="F21" t="s">
        <v>133</v>
      </c>
      <c r="G21" t="s">
        <v>298</v>
      </c>
      <c r="H21" t="s">
        <v>155</v>
      </c>
      <c r="I21" t="s">
        <v>745</v>
      </c>
      <c r="J21" s="78">
        <v>11.5</v>
      </c>
      <c r="K21" t="s">
        <v>108</v>
      </c>
      <c r="L21" s="78">
        <v>2.95</v>
      </c>
      <c r="M21" s="78">
        <v>2.1</v>
      </c>
      <c r="N21" s="78">
        <v>15405000</v>
      </c>
      <c r="O21" s="78">
        <v>111.02</v>
      </c>
      <c r="P21" s="78">
        <v>17102.631000000001</v>
      </c>
      <c r="Q21" s="78">
        <v>1.31</v>
      </c>
      <c r="R21" s="78">
        <v>4.63</v>
      </c>
      <c r="S21" s="78">
        <v>0.37</v>
      </c>
    </row>
    <row r="22" spans="2:19">
      <c r="B22" t="s">
        <v>746</v>
      </c>
      <c r="C22" t="s">
        <v>747</v>
      </c>
      <c r="D22" t="s">
        <v>129</v>
      </c>
      <c r="E22" t="s">
        <v>737</v>
      </c>
      <c r="F22" t="s">
        <v>133</v>
      </c>
      <c r="G22" t="s">
        <v>748</v>
      </c>
      <c r="H22" t="s">
        <v>156</v>
      </c>
      <c r="I22" t="s">
        <v>749</v>
      </c>
      <c r="J22" s="78">
        <v>4.8099999999999996</v>
      </c>
      <c r="K22" t="s">
        <v>108</v>
      </c>
      <c r="L22" s="78">
        <v>6</v>
      </c>
      <c r="M22" s="78">
        <v>3.16</v>
      </c>
      <c r="N22" s="78">
        <v>121927000</v>
      </c>
      <c r="O22" s="78">
        <v>119.86</v>
      </c>
      <c r="P22" s="78">
        <v>146141.7022</v>
      </c>
      <c r="Q22" s="78">
        <v>3.29</v>
      </c>
      <c r="R22" s="78">
        <v>39.56</v>
      </c>
      <c r="S22" s="78">
        <v>3.12</v>
      </c>
    </row>
    <row r="23" spans="2:19">
      <c r="B23" t="s">
        <v>750</v>
      </c>
      <c r="C23" t="s">
        <v>751</v>
      </c>
      <c r="D23" t="s">
        <v>129</v>
      </c>
      <c r="E23" t="s">
        <v>752</v>
      </c>
      <c r="F23" t="s">
        <v>297</v>
      </c>
      <c r="G23" t="s">
        <v>387</v>
      </c>
      <c r="H23" t="s">
        <v>156</v>
      </c>
      <c r="I23" t="s">
        <v>734</v>
      </c>
      <c r="J23" s="78">
        <v>0.64</v>
      </c>
      <c r="K23" t="s">
        <v>108</v>
      </c>
      <c r="L23" s="78">
        <v>6.5</v>
      </c>
      <c r="M23" s="78">
        <v>0.64</v>
      </c>
      <c r="N23" s="78">
        <v>87750</v>
      </c>
      <c r="O23" s="78">
        <v>122.5</v>
      </c>
      <c r="P23" s="78">
        <v>107.49375000000001</v>
      </c>
      <c r="Q23" s="78">
        <v>0.08</v>
      </c>
      <c r="R23" s="78">
        <v>0.03</v>
      </c>
      <c r="S23" s="78">
        <v>0</v>
      </c>
    </row>
    <row r="24" spans="2:19">
      <c r="B24" t="s">
        <v>753</v>
      </c>
      <c r="C24" t="s">
        <v>754</v>
      </c>
      <c r="D24" t="s">
        <v>129</v>
      </c>
      <c r="E24" t="s">
        <v>755</v>
      </c>
      <c r="F24" t="s">
        <v>756</v>
      </c>
      <c r="G24" t="s">
        <v>387</v>
      </c>
      <c r="H24" t="s">
        <v>156</v>
      </c>
      <c r="I24" t="s">
        <v>757</v>
      </c>
      <c r="J24" s="78">
        <v>3.66</v>
      </c>
      <c r="K24" t="s">
        <v>108</v>
      </c>
      <c r="L24" s="78">
        <v>3.9</v>
      </c>
      <c r="M24" s="78">
        <v>2.93</v>
      </c>
      <c r="N24" s="78">
        <v>13845949.039999999</v>
      </c>
      <c r="O24" s="78">
        <v>105.5</v>
      </c>
      <c r="P24" s="78">
        <v>14607.4762372</v>
      </c>
      <c r="Q24" s="78">
        <v>11.57</v>
      </c>
      <c r="R24" s="78">
        <v>3.95</v>
      </c>
      <c r="S24" s="78">
        <v>0.31</v>
      </c>
    </row>
    <row r="25" spans="2:19">
      <c r="B25" s="79" t="s">
        <v>709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J26" s="78">
        <v>0</v>
      </c>
      <c r="K26" t="s">
        <v>212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268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J28" s="78">
        <v>0</v>
      </c>
      <c r="K28" t="s">
        <v>212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376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J30" s="78">
        <v>0</v>
      </c>
      <c r="K30" t="s">
        <v>212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219</v>
      </c>
      <c r="C31" s="16"/>
      <c r="D31" s="16"/>
      <c r="E31" s="16"/>
      <c r="J31" s="80">
        <v>4.1399999999999997</v>
      </c>
      <c r="M31" s="80">
        <v>4.84</v>
      </c>
      <c r="N31" s="80">
        <v>4400118</v>
      </c>
      <c r="P31" s="80">
        <v>18827.793393645599</v>
      </c>
      <c r="R31" s="80">
        <v>5.0999999999999996</v>
      </c>
      <c r="S31" s="80">
        <v>0.4</v>
      </c>
    </row>
    <row r="32" spans="2:19">
      <c r="B32" s="79" t="s">
        <v>758</v>
      </c>
      <c r="C32" s="16"/>
      <c r="D32" s="16"/>
      <c r="E32" s="16"/>
      <c r="J32" s="80">
        <v>4.1399999999999997</v>
      </c>
      <c r="M32" s="80">
        <v>4.84</v>
      </c>
      <c r="N32" s="80">
        <v>4400118</v>
      </c>
      <c r="P32" s="80">
        <v>18827.793393645599</v>
      </c>
      <c r="R32" s="80">
        <v>5.0999999999999996</v>
      </c>
      <c r="S32" s="80">
        <v>0.4</v>
      </c>
    </row>
    <row r="33" spans="2:19">
      <c r="B33" t="s">
        <v>759</v>
      </c>
      <c r="C33" t="s">
        <v>760</v>
      </c>
      <c r="D33" t="s">
        <v>129</v>
      </c>
      <c r="E33" t="s">
        <v>761</v>
      </c>
      <c r="F33" t="s">
        <v>459</v>
      </c>
      <c r="G33" t="s">
        <v>367</v>
      </c>
      <c r="H33" t="s">
        <v>155</v>
      </c>
      <c r="I33" t="s">
        <v>762</v>
      </c>
      <c r="J33" s="78">
        <v>4.1399999999999997</v>
      </c>
      <c r="K33" t="s">
        <v>112</v>
      </c>
      <c r="L33" s="78">
        <v>7.38</v>
      </c>
      <c r="M33" s="78">
        <v>4.84</v>
      </c>
      <c r="N33" s="78">
        <v>4400118</v>
      </c>
      <c r="O33" s="78">
        <v>113.62</v>
      </c>
      <c r="P33" s="78">
        <v>18827.793393645599</v>
      </c>
      <c r="Q33" s="78">
        <v>0.55000000000000004</v>
      </c>
      <c r="R33" s="78">
        <v>5.0999999999999996</v>
      </c>
      <c r="S33" s="78">
        <v>0.4</v>
      </c>
    </row>
    <row r="34" spans="2:19">
      <c r="B34" s="79" t="s">
        <v>763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212</v>
      </c>
      <c r="C35" t="s">
        <v>212</v>
      </c>
      <c r="D35" s="16"/>
      <c r="E35" s="16"/>
      <c r="F35" t="s">
        <v>212</v>
      </c>
      <c r="G35" t="s">
        <v>212</v>
      </c>
      <c r="J35" s="78">
        <v>0</v>
      </c>
      <c r="K35" t="s">
        <v>212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t="s">
        <v>222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6" width="30.5703125" style="16" bestFit="1" customWidth="1"/>
    <col min="7" max="7" width="12.140625" style="16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1" t="s">
        <v>1116</v>
      </c>
    </row>
    <row r="3" spans="2:98">
      <c r="B3" s="2" t="s">
        <v>2</v>
      </c>
      <c r="C3" t="s">
        <v>1117</v>
      </c>
    </row>
    <row r="4" spans="2:98">
      <c r="B4" s="2" t="s">
        <v>3</v>
      </c>
      <c r="C4" t="s">
        <v>191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301878.46000000002</v>
      </c>
      <c r="I11" s="7"/>
      <c r="J11" s="77">
        <v>32383.602932274669</v>
      </c>
      <c r="K11" s="7"/>
      <c r="L11" s="77">
        <v>100</v>
      </c>
      <c r="M11" s="77">
        <v>0.69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259208.46</v>
      </c>
      <c r="J12" s="80">
        <v>997.47563038900432</v>
      </c>
      <c r="L12" s="80">
        <v>3.08</v>
      </c>
      <c r="M12" s="80">
        <v>0.02</v>
      </c>
    </row>
    <row r="13" spans="2:98">
      <c r="B13" t="s">
        <v>764</v>
      </c>
      <c r="C13" t="s">
        <v>765</v>
      </c>
      <c r="D13" t="s">
        <v>129</v>
      </c>
      <c r="E13" t="s">
        <v>766</v>
      </c>
      <c r="F13" t="s">
        <v>415</v>
      </c>
      <c r="G13" t="s">
        <v>112</v>
      </c>
      <c r="H13" s="78">
        <v>2046</v>
      </c>
      <c r="I13" s="78">
        <v>9.9999999999999995E-7</v>
      </c>
      <c r="J13" s="78">
        <v>7.7052360000000003E-8</v>
      </c>
      <c r="K13" s="78">
        <v>0.08</v>
      </c>
      <c r="L13" s="78">
        <v>0</v>
      </c>
      <c r="M13" s="78">
        <v>0</v>
      </c>
    </row>
    <row r="14" spans="2:98">
      <c r="B14" t="s">
        <v>767</v>
      </c>
      <c r="C14" t="s">
        <v>768</v>
      </c>
      <c r="D14" t="s">
        <v>129</v>
      </c>
      <c r="E14" t="s">
        <v>769</v>
      </c>
      <c r="F14" t="s">
        <v>297</v>
      </c>
      <c r="G14" t="s">
        <v>116</v>
      </c>
      <c r="H14" s="78">
        <v>55354.9</v>
      </c>
      <c r="I14" s="78">
        <v>178.7</v>
      </c>
      <c r="J14" s="78">
        <v>423.92815051928</v>
      </c>
      <c r="K14" s="78">
        <v>1.26</v>
      </c>
      <c r="L14" s="78">
        <v>1.31</v>
      </c>
      <c r="M14" s="78">
        <v>0.01</v>
      </c>
    </row>
    <row r="15" spans="2:98">
      <c r="B15" t="s">
        <v>770</v>
      </c>
      <c r="C15" t="s">
        <v>771</v>
      </c>
      <c r="D15" t="s">
        <v>129</v>
      </c>
      <c r="E15" t="s">
        <v>769</v>
      </c>
      <c r="F15" t="s">
        <v>297</v>
      </c>
      <c r="G15" t="s">
        <v>116</v>
      </c>
      <c r="H15" s="78">
        <v>9633</v>
      </c>
      <c r="I15" s="78">
        <v>187.9</v>
      </c>
      <c r="J15" s="78">
        <v>77.571104239199997</v>
      </c>
      <c r="K15" s="78">
        <v>0.56000000000000005</v>
      </c>
      <c r="L15" s="78">
        <v>0.24</v>
      </c>
      <c r="M15" s="78">
        <v>0</v>
      </c>
    </row>
    <row r="16" spans="2:98">
      <c r="B16" t="s">
        <v>772</v>
      </c>
      <c r="C16" t="s">
        <v>773</v>
      </c>
      <c r="D16" t="s">
        <v>129</v>
      </c>
      <c r="E16" t="s">
        <v>769</v>
      </c>
      <c r="F16" t="s">
        <v>297</v>
      </c>
      <c r="G16" t="s">
        <v>116</v>
      </c>
      <c r="H16" s="78">
        <v>34113.56</v>
      </c>
      <c r="I16" s="78">
        <v>137.69999999999999</v>
      </c>
      <c r="J16" s="78">
        <v>201.31336915747201</v>
      </c>
      <c r="K16" s="78">
        <v>1.57</v>
      </c>
      <c r="L16" s="78">
        <v>0.62</v>
      </c>
      <c r="M16" s="78">
        <v>0</v>
      </c>
    </row>
    <row r="17" spans="2:13">
      <c r="B17" t="s">
        <v>774</v>
      </c>
      <c r="C17" t="s">
        <v>775</v>
      </c>
      <c r="D17" t="s">
        <v>129</v>
      </c>
      <c r="E17" t="s">
        <v>769</v>
      </c>
      <c r="F17" t="s">
        <v>297</v>
      </c>
      <c r="G17" t="s">
        <v>116</v>
      </c>
      <c r="H17" s="78">
        <v>158061</v>
      </c>
      <c r="I17" s="78">
        <v>43.5</v>
      </c>
      <c r="J17" s="78">
        <v>294.66300639600001</v>
      </c>
      <c r="K17" s="78">
        <v>0.68</v>
      </c>
      <c r="L17" s="78">
        <v>0.91</v>
      </c>
      <c r="M17" s="78">
        <v>0.01</v>
      </c>
    </row>
    <row r="18" spans="2:13">
      <c r="B18" s="79" t="s">
        <v>219</v>
      </c>
      <c r="C18" s="16"/>
      <c r="D18" s="16"/>
      <c r="E18" s="16"/>
      <c r="H18" s="80">
        <v>42670</v>
      </c>
      <c r="J18" s="80">
        <v>31386.127301885663</v>
      </c>
      <c r="L18" s="80">
        <v>96.92</v>
      </c>
      <c r="M18" s="80">
        <v>0.67</v>
      </c>
    </row>
    <row r="19" spans="2:13">
      <c r="B19" s="79" t="s">
        <v>269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270</v>
      </c>
      <c r="C21" s="16"/>
      <c r="D21" s="16"/>
      <c r="E21" s="16"/>
      <c r="H21" s="80">
        <v>42670</v>
      </c>
      <c r="J21" s="80">
        <v>31386.127301885663</v>
      </c>
      <c r="L21" s="80">
        <v>96.92</v>
      </c>
      <c r="M21" s="80">
        <v>0.67</v>
      </c>
    </row>
    <row r="22" spans="2:13">
      <c r="B22" t="s">
        <v>776</v>
      </c>
      <c r="C22" t="s">
        <v>777</v>
      </c>
      <c r="D22" t="s">
        <v>129</v>
      </c>
      <c r="E22" t="s">
        <v>778</v>
      </c>
      <c r="F22" t="s">
        <v>443</v>
      </c>
      <c r="G22" t="s">
        <v>116</v>
      </c>
      <c r="H22" s="78">
        <v>440</v>
      </c>
      <c r="I22" s="78">
        <v>1E-4</v>
      </c>
      <c r="J22" s="78">
        <v>1.8856640000000001E-6</v>
      </c>
      <c r="K22" s="78">
        <v>1.28</v>
      </c>
      <c r="L22" s="78">
        <v>0</v>
      </c>
      <c r="M22" s="78">
        <v>0</v>
      </c>
    </row>
    <row r="23" spans="2:13">
      <c r="B23" t="s">
        <v>779</v>
      </c>
      <c r="C23" t="s">
        <v>780</v>
      </c>
      <c r="D23" t="s">
        <v>129</v>
      </c>
      <c r="E23" t="s">
        <v>781</v>
      </c>
      <c r="F23" t="s">
        <v>443</v>
      </c>
      <c r="G23" t="s">
        <v>116</v>
      </c>
      <c r="H23" s="78">
        <v>1025</v>
      </c>
      <c r="I23" s="78">
        <v>312500</v>
      </c>
      <c r="J23" s="78">
        <v>13727.3125</v>
      </c>
      <c r="K23" s="78">
        <v>10.25</v>
      </c>
      <c r="L23" s="78">
        <v>42.39</v>
      </c>
      <c r="M23" s="78">
        <v>0.28999999999999998</v>
      </c>
    </row>
    <row r="24" spans="2:13">
      <c r="B24" t="s">
        <v>782</v>
      </c>
      <c r="C24" t="s">
        <v>783</v>
      </c>
      <c r="D24" t="s">
        <v>129</v>
      </c>
      <c r="E24" t="s">
        <v>784</v>
      </c>
      <c r="F24" t="s">
        <v>443</v>
      </c>
      <c r="G24" t="s">
        <v>116</v>
      </c>
      <c r="H24" s="78">
        <v>41205</v>
      </c>
      <c r="I24" s="78">
        <v>10000</v>
      </c>
      <c r="J24" s="78">
        <v>17658.8148</v>
      </c>
      <c r="K24" s="78">
        <v>5.03</v>
      </c>
      <c r="L24" s="78">
        <v>54.53</v>
      </c>
      <c r="M24" s="78">
        <v>0.38</v>
      </c>
    </row>
    <row r="25" spans="2:13">
      <c r="B25" t="s">
        <v>222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5.14062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1" t="s">
        <v>1116</v>
      </c>
    </row>
    <row r="3" spans="2:55">
      <c r="B3" s="2" t="s">
        <v>2</v>
      </c>
      <c r="C3" t="s">
        <v>1117</v>
      </c>
    </row>
    <row r="4" spans="2:55">
      <c r="B4" s="2" t="s">
        <v>3</v>
      </c>
      <c r="C4" t="s">
        <v>191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77199438.840000004</v>
      </c>
      <c r="G11" s="7"/>
      <c r="H11" s="77">
        <v>162392.42261020539</v>
      </c>
      <c r="I11" s="7"/>
      <c r="J11" s="77">
        <v>100</v>
      </c>
      <c r="K11" s="77">
        <v>3.47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55362404.979999997</v>
      </c>
      <c r="H12" s="80">
        <v>69937.429151059492</v>
      </c>
      <c r="J12" s="80">
        <v>43.07</v>
      </c>
      <c r="K12" s="80">
        <v>1.49</v>
      </c>
    </row>
    <row r="13" spans="2:55">
      <c r="B13" s="79" t="s">
        <v>785</v>
      </c>
      <c r="C13" s="16"/>
      <c r="F13" s="80">
        <v>1649635.37</v>
      </c>
      <c r="H13" s="80">
        <v>5358.2905053487684</v>
      </c>
      <c r="J13" s="80">
        <v>3.3</v>
      </c>
      <c r="K13" s="80">
        <v>0.11</v>
      </c>
    </row>
    <row r="14" spans="2:55">
      <c r="B14" t="s">
        <v>786</v>
      </c>
      <c r="C14" t="s">
        <v>787</v>
      </c>
      <c r="D14" t="s">
        <v>112</v>
      </c>
      <c r="E14" t="s">
        <v>228</v>
      </c>
      <c r="F14" s="78">
        <v>454121</v>
      </c>
      <c r="G14" s="78">
        <v>108.86</v>
      </c>
      <c r="H14" s="78">
        <v>1861.7451501795999</v>
      </c>
      <c r="I14" s="78">
        <v>0.91</v>
      </c>
      <c r="J14" s="78">
        <v>1.1499999999999999</v>
      </c>
      <c r="K14" s="78">
        <v>0.04</v>
      </c>
    </row>
    <row r="15" spans="2:55">
      <c r="B15" t="s">
        <v>788</v>
      </c>
      <c r="C15" t="s">
        <v>789</v>
      </c>
      <c r="D15" t="s">
        <v>112</v>
      </c>
      <c r="E15" t="s">
        <v>790</v>
      </c>
      <c r="F15" s="78">
        <v>364980</v>
      </c>
      <c r="G15" s="78">
        <v>85.2</v>
      </c>
      <c r="H15" s="78">
        <v>1171.08650736</v>
      </c>
      <c r="I15" s="78">
        <v>1.1599999999999999</v>
      </c>
      <c r="J15" s="78">
        <v>0.72</v>
      </c>
      <c r="K15" s="78">
        <v>0.03</v>
      </c>
    </row>
    <row r="16" spans="2:55">
      <c r="B16" t="s">
        <v>791</v>
      </c>
      <c r="C16" t="s">
        <v>792</v>
      </c>
      <c r="D16" t="s">
        <v>112</v>
      </c>
      <c r="E16" t="s">
        <v>793</v>
      </c>
      <c r="F16" s="78">
        <v>64489</v>
      </c>
      <c r="G16" s="78">
        <v>72.22795999999984</v>
      </c>
      <c r="H16" s="78">
        <v>175.41684964249001</v>
      </c>
      <c r="I16" s="78">
        <v>0.63</v>
      </c>
      <c r="J16" s="78">
        <v>0.11</v>
      </c>
      <c r="K16" s="78">
        <v>0</v>
      </c>
    </row>
    <row r="17" spans="2:11">
      <c r="B17" t="s">
        <v>794</v>
      </c>
      <c r="C17" t="s">
        <v>795</v>
      </c>
      <c r="D17" t="s">
        <v>112</v>
      </c>
      <c r="E17" t="s">
        <v>796</v>
      </c>
      <c r="F17" s="78">
        <v>311520</v>
      </c>
      <c r="G17" s="78">
        <v>95.9</v>
      </c>
      <c r="H17" s="78">
        <v>1125.08376288</v>
      </c>
      <c r="I17" s="78">
        <v>0.94</v>
      </c>
      <c r="J17" s="78">
        <v>0.69</v>
      </c>
      <c r="K17" s="78">
        <v>0.02</v>
      </c>
    </row>
    <row r="18" spans="2:11">
      <c r="B18" t="s">
        <v>797</v>
      </c>
      <c r="C18" t="s">
        <v>798</v>
      </c>
      <c r="D18" t="s">
        <v>112</v>
      </c>
      <c r="E18" t="s">
        <v>228</v>
      </c>
      <c r="F18" s="78">
        <v>377225.37</v>
      </c>
      <c r="G18" s="78">
        <v>52.880419999999972</v>
      </c>
      <c r="H18" s="78">
        <v>751.23550376961805</v>
      </c>
      <c r="I18" s="78">
        <v>0.51</v>
      </c>
      <c r="J18" s="78">
        <v>0.46</v>
      </c>
      <c r="K18" s="78">
        <v>0.02</v>
      </c>
    </row>
    <row r="19" spans="2:11">
      <c r="B19" t="s">
        <v>799</v>
      </c>
      <c r="C19" t="s">
        <v>800</v>
      </c>
      <c r="D19" t="s">
        <v>112</v>
      </c>
      <c r="E19" t="s">
        <v>801</v>
      </c>
      <c r="F19" s="78">
        <v>77300</v>
      </c>
      <c r="G19" s="78">
        <v>94.026669999999996</v>
      </c>
      <c r="H19" s="78">
        <v>273.72273151706003</v>
      </c>
      <c r="I19" s="78">
        <v>0.52</v>
      </c>
      <c r="J19" s="78">
        <v>0.17</v>
      </c>
      <c r="K19" s="78">
        <v>0.01</v>
      </c>
    </row>
    <row r="20" spans="2:11">
      <c r="B20" s="79" t="s">
        <v>802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212</v>
      </c>
      <c r="C21" t="s">
        <v>212</v>
      </c>
      <c r="D21" t="s">
        <v>212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803</v>
      </c>
      <c r="C22" s="16"/>
      <c r="F22" s="80">
        <v>8020308.3899999997</v>
      </c>
      <c r="H22" s="80">
        <v>10760.480856437271</v>
      </c>
      <c r="J22" s="80">
        <v>6.63</v>
      </c>
      <c r="K22" s="80">
        <v>0.23</v>
      </c>
    </row>
    <row r="23" spans="2:11">
      <c r="B23" t="s">
        <v>804</v>
      </c>
      <c r="C23" t="s">
        <v>805</v>
      </c>
      <c r="D23" t="s">
        <v>112</v>
      </c>
      <c r="E23" t="s">
        <v>806</v>
      </c>
      <c r="F23" s="78">
        <v>684650.91</v>
      </c>
      <c r="G23" s="78">
        <v>111.00291999999999</v>
      </c>
      <c r="H23" s="78">
        <v>2862.09410218015</v>
      </c>
      <c r="I23" s="78">
        <v>1.7</v>
      </c>
      <c r="J23" s="78">
        <v>1.76</v>
      </c>
      <c r="K23" s="78">
        <v>0.06</v>
      </c>
    </row>
    <row r="24" spans="2:11">
      <c r="B24" t="s">
        <v>807</v>
      </c>
      <c r="C24" t="s">
        <v>808</v>
      </c>
      <c r="D24" t="s">
        <v>112</v>
      </c>
      <c r="E24" t="s">
        <v>228</v>
      </c>
      <c r="F24" s="78">
        <v>7718.48</v>
      </c>
      <c r="G24" s="78">
        <v>1377.6055600000007</v>
      </c>
      <c r="H24" s="78">
        <v>400.43956945712</v>
      </c>
      <c r="I24" s="78">
        <v>0.02</v>
      </c>
      <c r="J24" s="78">
        <v>0.25</v>
      </c>
      <c r="K24" s="78">
        <v>0.01</v>
      </c>
    </row>
    <row r="25" spans="2:11">
      <c r="B25" t="s">
        <v>809</v>
      </c>
      <c r="C25" t="s">
        <v>810</v>
      </c>
      <c r="D25" t="s">
        <v>108</v>
      </c>
      <c r="E25" t="s">
        <v>811</v>
      </c>
      <c r="F25" s="78">
        <v>7327939</v>
      </c>
      <c r="G25" s="78">
        <v>102.32</v>
      </c>
      <c r="H25" s="78">
        <v>7497.9471848000003</v>
      </c>
      <c r="I25" s="78">
        <v>6.57</v>
      </c>
      <c r="J25" s="78">
        <v>4.62</v>
      </c>
      <c r="K25" s="78">
        <v>0.16</v>
      </c>
    </row>
    <row r="26" spans="2:11">
      <c r="B26" s="79" t="s">
        <v>812</v>
      </c>
      <c r="C26" s="16"/>
      <c r="F26" s="80">
        <v>45692461.219999999</v>
      </c>
      <c r="H26" s="80">
        <v>53818.657789273457</v>
      </c>
      <c r="J26" s="80">
        <v>33.14</v>
      </c>
      <c r="K26" s="80">
        <v>1.1499999999999999</v>
      </c>
    </row>
    <row r="27" spans="2:11">
      <c r="B27" t="s">
        <v>813</v>
      </c>
      <c r="C27" t="s">
        <v>814</v>
      </c>
      <c r="D27" t="s">
        <v>108</v>
      </c>
      <c r="E27" t="s">
        <v>815</v>
      </c>
      <c r="F27" s="78">
        <v>15051372</v>
      </c>
      <c r="G27" s="78">
        <v>93.26</v>
      </c>
      <c r="H27" s="78">
        <v>14036.9095272</v>
      </c>
      <c r="I27" s="78">
        <v>3.65</v>
      </c>
      <c r="J27" s="78">
        <v>8.64</v>
      </c>
      <c r="K27" s="78">
        <v>0.3</v>
      </c>
    </row>
    <row r="28" spans="2:11">
      <c r="B28" t="s">
        <v>816</v>
      </c>
      <c r="C28" t="s">
        <v>817</v>
      </c>
      <c r="D28" t="s">
        <v>108</v>
      </c>
      <c r="E28" t="s">
        <v>818</v>
      </c>
      <c r="F28" s="78">
        <v>2663680</v>
      </c>
      <c r="G28" s="78">
        <v>92.068809999999999</v>
      </c>
      <c r="H28" s="78">
        <v>2452.4184782080001</v>
      </c>
      <c r="I28" s="78">
        <v>2</v>
      </c>
      <c r="J28" s="78">
        <v>1.51</v>
      </c>
      <c r="K28" s="78">
        <v>0.05</v>
      </c>
    </row>
    <row r="29" spans="2:11">
      <c r="B29" t="s">
        <v>819</v>
      </c>
      <c r="C29" t="s">
        <v>820</v>
      </c>
      <c r="D29" t="s">
        <v>112</v>
      </c>
      <c r="E29" t="s">
        <v>228</v>
      </c>
      <c r="F29" s="78">
        <v>280808</v>
      </c>
      <c r="G29" s="78">
        <v>137.97384000000045</v>
      </c>
      <c r="H29" s="78">
        <v>1459.1049926420401</v>
      </c>
      <c r="I29" s="78">
        <v>0.17</v>
      </c>
      <c r="J29" s="78">
        <v>0.9</v>
      </c>
      <c r="K29" s="78">
        <v>0.03</v>
      </c>
    </row>
    <row r="30" spans="2:11">
      <c r="B30" t="s">
        <v>821</v>
      </c>
      <c r="C30" t="s">
        <v>822</v>
      </c>
      <c r="D30" t="s">
        <v>108</v>
      </c>
      <c r="E30" t="s">
        <v>823</v>
      </c>
      <c r="F30" s="78">
        <v>4902275</v>
      </c>
      <c r="G30" s="78">
        <v>97.65</v>
      </c>
      <c r="H30" s="78">
        <v>4787.0715375</v>
      </c>
      <c r="I30" s="78">
        <v>5.42</v>
      </c>
      <c r="J30" s="78">
        <v>2.95</v>
      </c>
      <c r="K30" s="78">
        <v>0.1</v>
      </c>
    </row>
    <row r="31" spans="2:11">
      <c r="B31" t="s">
        <v>824</v>
      </c>
      <c r="C31" t="s">
        <v>825</v>
      </c>
      <c r="D31" t="s">
        <v>112</v>
      </c>
      <c r="E31" t="s">
        <v>228</v>
      </c>
      <c r="F31" s="78">
        <v>145868</v>
      </c>
      <c r="G31" s="78">
        <v>69.14</v>
      </c>
      <c r="H31" s="78">
        <v>379.81290716320001</v>
      </c>
      <c r="I31" s="78">
        <v>0.15</v>
      </c>
      <c r="J31" s="78">
        <v>0.23</v>
      </c>
      <c r="K31" s="78">
        <v>0.01</v>
      </c>
    </row>
    <row r="32" spans="2:11">
      <c r="B32" t="s">
        <v>826</v>
      </c>
      <c r="C32" t="s">
        <v>827</v>
      </c>
      <c r="D32" t="s">
        <v>108</v>
      </c>
      <c r="E32" t="s">
        <v>828</v>
      </c>
      <c r="F32" s="78">
        <v>5047821</v>
      </c>
      <c r="G32" s="78">
        <v>155.10060999999999</v>
      </c>
      <c r="H32" s="78">
        <v>7829.2011627081001</v>
      </c>
      <c r="I32" s="78">
        <v>0.52</v>
      </c>
      <c r="J32" s="78">
        <v>4.82</v>
      </c>
      <c r="K32" s="78">
        <v>0.17</v>
      </c>
    </row>
    <row r="33" spans="2:11">
      <c r="B33" t="s">
        <v>829</v>
      </c>
      <c r="C33" t="s">
        <v>830</v>
      </c>
      <c r="D33" t="s">
        <v>108</v>
      </c>
      <c r="E33" t="s">
        <v>831</v>
      </c>
      <c r="F33" s="78">
        <v>8592625.2200000007</v>
      </c>
      <c r="G33" s="78">
        <v>128.43521000000044</v>
      </c>
      <c r="H33" s="78">
        <v>11035.95624582</v>
      </c>
      <c r="I33" s="78">
        <v>0.89</v>
      </c>
      <c r="J33" s="78">
        <v>6.8</v>
      </c>
      <c r="K33" s="78">
        <v>0.24</v>
      </c>
    </row>
    <row r="34" spans="2:11">
      <c r="B34" t="s">
        <v>832</v>
      </c>
      <c r="C34" t="s">
        <v>833</v>
      </c>
      <c r="D34" t="s">
        <v>108</v>
      </c>
      <c r="E34" t="s">
        <v>834</v>
      </c>
      <c r="F34" s="78">
        <v>3577740</v>
      </c>
      <c r="G34" s="78">
        <v>89.521389999999997</v>
      </c>
      <c r="H34" s="78">
        <v>3202.8425785859999</v>
      </c>
      <c r="I34" s="78">
        <v>2.73</v>
      </c>
      <c r="J34" s="78">
        <v>1.97</v>
      </c>
      <c r="K34" s="78">
        <v>7.0000000000000007E-2</v>
      </c>
    </row>
    <row r="35" spans="2:11">
      <c r="B35" t="s">
        <v>835</v>
      </c>
      <c r="C35" t="s">
        <v>836</v>
      </c>
      <c r="D35" t="s">
        <v>108</v>
      </c>
      <c r="E35" t="s">
        <v>837</v>
      </c>
      <c r="F35" s="78">
        <v>5136574</v>
      </c>
      <c r="G35" s="78">
        <v>125.13593</v>
      </c>
      <c r="H35" s="78">
        <v>6427.6996450382003</v>
      </c>
      <c r="I35" s="78">
        <v>0.78</v>
      </c>
      <c r="J35" s="78">
        <v>3.96</v>
      </c>
      <c r="K35" s="78">
        <v>0.14000000000000001</v>
      </c>
    </row>
    <row r="36" spans="2:11">
      <c r="B36" t="s">
        <v>838</v>
      </c>
      <c r="C36" t="s">
        <v>839</v>
      </c>
      <c r="D36" t="s">
        <v>112</v>
      </c>
      <c r="E36" t="s">
        <v>840</v>
      </c>
      <c r="F36" s="78">
        <v>293698</v>
      </c>
      <c r="G36" s="78">
        <v>199.59382000000022</v>
      </c>
      <c r="H36" s="78">
        <v>2207.6407144079199</v>
      </c>
      <c r="I36" s="78">
        <v>0.21</v>
      </c>
      <c r="J36" s="78">
        <v>1.36</v>
      </c>
      <c r="K36" s="78">
        <v>0.05</v>
      </c>
    </row>
    <row r="37" spans="2:11">
      <c r="B37" s="79" t="s">
        <v>219</v>
      </c>
      <c r="C37" s="16"/>
      <c r="F37" s="80">
        <v>21837033.859999999</v>
      </c>
      <c r="H37" s="80">
        <v>92454.993459145917</v>
      </c>
      <c r="J37" s="80">
        <v>56.93</v>
      </c>
      <c r="K37" s="80">
        <v>1.98</v>
      </c>
    </row>
    <row r="38" spans="2:11">
      <c r="B38" s="79" t="s">
        <v>841</v>
      </c>
      <c r="C38" s="16"/>
      <c r="F38" s="80">
        <v>400031</v>
      </c>
      <c r="H38" s="80">
        <v>2203.7326960487999</v>
      </c>
      <c r="J38" s="80">
        <v>1.36</v>
      </c>
      <c r="K38" s="80">
        <v>0.05</v>
      </c>
    </row>
    <row r="39" spans="2:11">
      <c r="B39" t="s">
        <v>842</v>
      </c>
      <c r="C39" t="s">
        <v>843</v>
      </c>
      <c r="D39" t="s">
        <v>112</v>
      </c>
      <c r="E39" t="s">
        <v>844</v>
      </c>
      <c r="F39" s="78">
        <v>400031</v>
      </c>
      <c r="G39" s="78">
        <v>146.28</v>
      </c>
      <c r="H39" s="78">
        <v>2203.7326960487999</v>
      </c>
      <c r="I39" s="78">
        <v>1.21</v>
      </c>
      <c r="J39" s="78">
        <v>1.36</v>
      </c>
      <c r="K39" s="78">
        <v>0.05</v>
      </c>
    </row>
    <row r="40" spans="2:11">
      <c r="B40" s="79" t="s">
        <v>845</v>
      </c>
      <c r="C40" s="16"/>
      <c r="F40" s="80">
        <v>5074672.46</v>
      </c>
      <c r="H40" s="80">
        <v>31882.794980363102</v>
      </c>
      <c r="J40" s="80">
        <v>19.63</v>
      </c>
      <c r="K40" s="80">
        <v>0.68</v>
      </c>
    </row>
    <row r="41" spans="2:11">
      <c r="B41" t="s">
        <v>846</v>
      </c>
      <c r="C41" t="s">
        <v>847</v>
      </c>
      <c r="D41" t="s">
        <v>112</v>
      </c>
      <c r="E41" t="s">
        <v>848</v>
      </c>
      <c r="F41" s="78">
        <v>1736.2</v>
      </c>
      <c r="G41" s="78">
        <v>74561.92478099998</v>
      </c>
      <c r="H41" s="78">
        <v>4875.2532238877202</v>
      </c>
      <c r="I41" s="78">
        <v>6.68</v>
      </c>
      <c r="J41" s="78">
        <v>3</v>
      </c>
      <c r="K41" s="78">
        <v>0.1</v>
      </c>
    </row>
    <row r="42" spans="2:11">
      <c r="B42" t="s">
        <v>849</v>
      </c>
      <c r="C42" t="s">
        <v>850</v>
      </c>
      <c r="D42" t="s">
        <v>116</v>
      </c>
      <c r="E42" t="s">
        <v>851</v>
      </c>
      <c r="F42" s="78">
        <v>530.73</v>
      </c>
      <c r="G42" s="78">
        <v>101856</v>
      </c>
      <c r="H42" s="78">
        <v>2316.7111428172798</v>
      </c>
      <c r="I42" s="78">
        <v>2.61</v>
      </c>
      <c r="J42" s="78">
        <v>1.43</v>
      </c>
      <c r="K42" s="78">
        <v>0.05</v>
      </c>
    </row>
    <row r="43" spans="2:11">
      <c r="B43" t="s">
        <v>852</v>
      </c>
      <c r="C43" t="s">
        <v>853</v>
      </c>
      <c r="D43" t="s">
        <v>112</v>
      </c>
      <c r="E43" t="s">
        <v>854</v>
      </c>
      <c r="F43" s="78">
        <v>1047</v>
      </c>
      <c r="G43" s="78">
        <v>85708</v>
      </c>
      <c r="H43" s="78">
        <v>3379.4681541599998</v>
      </c>
      <c r="I43" s="78">
        <v>0</v>
      </c>
      <c r="J43" s="78">
        <v>2.08</v>
      </c>
      <c r="K43" s="78">
        <v>7.0000000000000007E-2</v>
      </c>
    </row>
    <row r="44" spans="2:11">
      <c r="B44" t="s">
        <v>855</v>
      </c>
      <c r="C44" t="s">
        <v>856</v>
      </c>
      <c r="D44" t="s">
        <v>112</v>
      </c>
      <c r="E44" t="s">
        <v>857</v>
      </c>
      <c r="F44" s="78">
        <v>5068634</v>
      </c>
      <c r="G44" s="78">
        <v>101.24</v>
      </c>
      <c r="H44" s="78">
        <v>19325.1727419856</v>
      </c>
      <c r="I44" s="78">
        <v>0.25</v>
      </c>
      <c r="J44" s="78">
        <v>11.9</v>
      </c>
      <c r="K44" s="78">
        <v>0.41</v>
      </c>
    </row>
    <row r="45" spans="2:11">
      <c r="B45" t="s">
        <v>858</v>
      </c>
      <c r="C45" t="s">
        <v>859</v>
      </c>
      <c r="D45" t="s">
        <v>112</v>
      </c>
      <c r="E45" t="s">
        <v>860</v>
      </c>
      <c r="F45" s="78">
        <v>2724.53</v>
      </c>
      <c r="G45" s="78">
        <v>19357.47999999996</v>
      </c>
      <c r="H45" s="78">
        <v>1986.1897175125</v>
      </c>
      <c r="I45" s="78">
        <v>0.11</v>
      </c>
      <c r="J45" s="78">
        <v>1.22</v>
      </c>
      <c r="K45" s="78">
        <v>0.04</v>
      </c>
    </row>
    <row r="46" spans="2:11">
      <c r="B46" s="79" t="s">
        <v>861</v>
      </c>
      <c r="C46" s="16"/>
      <c r="F46" s="80">
        <v>6709863</v>
      </c>
      <c r="H46" s="80">
        <v>20695.086037292622</v>
      </c>
      <c r="J46" s="80">
        <v>12.74</v>
      </c>
      <c r="K46" s="80">
        <v>0.44</v>
      </c>
    </row>
    <row r="47" spans="2:11">
      <c r="B47" t="s">
        <v>862</v>
      </c>
      <c r="C47" t="s">
        <v>863</v>
      </c>
      <c r="D47" t="s">
        <v>112</v>
      </c>
      <c r="E47" t="s">
        <v>864</v>
      </c>
      <c r="F47" s="78">
        <v>2447134</v>
      </c>
      <c r="G47" s="78">
        <v>100</v>
      </c>
      <c r="H47" s="78">
        <v>9215.9066440000006</v>
      </c>
      <c r="I47" s="78">
        <v>2.79</v>
      </c>
      <c r="J47" s="78">
        <v>5.68</v>
      </c>
      <c r="K47" s="78">
        <v>0.2</v>
      </c>
    </row>
    <row r="48" spans="2:11">
      <c r="B48" t="s">
        <v>865</v>
      </c>
      <c r="C48" t="s">
        <v>866</v>
      </c>
      <c r="D48" t="s">
        <v>112</v>
      </c>
      <c r="E48" t="s">
        <v>867</v>
      </c>
      <c r="F48" s="78">
        <v>1251891</v>
      </c>
      <c r="G48" s="78">
        <v>116.31526000000009</v>
      </c>
      <c r="H48" s="78">
        <v>5483.8242627198197</v>
      </c>
      <c r="I48" s="78">
        <v>2.9</v>
      </c>
      <c r="J48" s="78">
        <v>3.38</v>
      </c>
      <c r="K48" s="78">
        <v>0.12</v>
      </c>
    </row>
    <row r="49" spans="2:11">
      <c r="B49" t="s">
        <v>868</v>
      </c>
      <c r="C49" t="s">
        <v>869</v>
      </c>
      <c r="D49" t="s">
        <v>112</v>
      </c>
      <c r="E49" t="s">
        <v>228</v>
      </c>
      <c r="F49" s="78">
        <v>833346</v>
      </c>
      <c r="G49" s="78">
        <v>148.22999999999999</v>
      </c>
      <c r="H49" s="78">
        <v>4652.0222096628004</v>
      </c>
      <c r="I49" s="78">
        <v>0.85</v>
      </c>
      <c r="J49" s="78">
        <v>2.86</v>
      </c>
      <c r="K49" s="78">
        <v>0.1</v>
      </c>
    </row>
    <row r="50" spans="2:11">
      <c r="B50" t="s">
        <v>870</v>
      </c>
      <c r="C50" t="s">
        <v>871</v>
      </c>
      <c r="D50" t="s">
        <v>192</v>
      </c>
      <c r="E50" t="s">
        <v>872</v>
      </c>
      <c r="F50" s="78">
        <v>2177492</v>
      </c>
      <c r="G50" s="78">
        <v>107.29</v>
      </c>
      <c r="H50" s="78">
        <v>1343.33292091</v>
      </c>
      <c r="I50" s="78">
        <v>1.08</v>
      </c>
      <c r="J50" s="78">
        <v>0.83</v>
      </c>
      <c r="K50" s="78">
        <v>0.03</v>
      </c>
    </row>
    <row r="51" spans="2:11">
      <c r="B51" s="79" t="s">
        <v>873</v>
      </c>
      <c r="C51" s="16"/>
      <c r="F51" s="80">
        <v>9652467.4000000004</v>
      </c>
      <c r="H51" s="80">
        <v>37673.379745441387</v>
      </c>
      <c r="J51" s="80">
        <v>23.2</v>
      </c>
      <c r="K51" s="80">
        <v>0.81</v>
      </c>
    </row>
    <row r="52" spans="2:11">
      <c r="B52" t="s">
        <v>874</v>
      </c>
      <c r="C52" t="s">
        <v>875</v>
      </c>
      <c r="D52" t="s">
        <v>116</v>
      </c>
      <c r="E52" t="s">
        <v>876</v>
      </c>
      <c r="F52" s="78">
        <v>429290.78</v>
      </c>
      <c r="G52" s="78">
        <v>101.14235999999995</v>
      </c>
      <c r="H52" s="78">
        <v>1860.78534696733</v>
      </c>
      <c r="I52" s="78">
        <v>0.16</v>
      </c>
      <c r="J52" s="78">
        <v>1.1499999999999999</v>
      </c>
      <c r="K52" s="78">
        <v>0.04</v>
      </c>
    </row>
    <row r="53" spans="2:11">
      <c r="B53" t="s">
        <v>877</v>
      </c>
      <c r="C53" t="s">
        <v>878</v>
      </c>
      <c r="D53" t="s">
        <v>112</v>
      </c>
      <c r="E53" t="s">
        <v>879</v>
      </c>
      <c r="F53" s="78">
        <v>2576138.62</v>
      </c>
      <c r="G53" s="78">
        <v>54.086290000000048</v>
      </c>
      <c r="H53" s="78">
        <v>5247.3101729340397</v>
      </c>
      <c r="I53" s="78">
        <v>0.78</v>
      </c>
      <c r="J53" s="78">
        <v>3.23</v>
      </c>
      <c r="K53" s="78">
        <v>0.11</v>
      </c>
    </row>
    <row r="54" spans="2:11">
      <c r="B54" t="s">
        <v>880</v>
      </c>
      <c r="C54" t="s">
        <v>881</v>
      </c>
      <c r="D54" t="s">
        <v>116</v>
      </c>
      <c r="E54" t="s">
        <v>882</v>
      </c>
      <c r="F54" s="78">
        <v>2319661</v>
      </c>
      <c r="G54" s="78">
        <v>100</v>
      </c>
      <c r="H54" s="78">
        <v>9941.1391815999996</v>
      </c>
      <c r="I54" s="78">
        <v>2.4</v>
      </c>
      <c r="J54" s="78">
        <v>6.12</v>
      </c>
      <c r="K54" s="78">
        <v>0.21</v>
      </c>
    </row>
    <row r="55" spans="2:11">
      <c r="B55" t="s">
        <v>883</v>
      </c>
      <c r="C55" t="s">
        <v>884</v>
      </c>
      <c r="D55" t="s">
        <v>112</v>
      </c>
      <c r="E55" t="s">
        <v>721</v>
      </c>
      <c r="F55" s="78">
        <v>1205602</v>
      </c>
      <c r="G55" s="78">
        <v>147.83000000000001</v>
      </c>
      <c r="H55" s="78">
        <v>6711.9212502356004</v>
      </c>
      <c r="I55" s="78">
        <v>7.0000000000000007E-2</v>
      </c>
      <c r="J55" s="78">
        <v>4.13</v>
      </c>
      <c r="K55" s="78">
        <v>0.14000000000000001</v>
      </c>
    </row>
    <row r="56" spans="2:11">
      <c r="B56" t="s">
        <v>885</v>
      </c>
      <c r="C56" t="s">
        <v>886</v>
      </c>
      <c r="D56" t="s">
        <v>112</v>
      </c>
      <c r="E56" t="s">
        <v>887</v>
      </c>
      <c r="F56" s="78">
        <v>1094107</v>
      </c>
      <c r="G56" s="78">
        <v>100</v>
      </c>
      <c r="H56" s="78">
        <v>4120.406962</v>
      </c>
      <c r="I56" s="78">
        <v>1.27</v>
      </c>
      <c r="J56" s="78">
        <v>2.54</v>
      </c>
      <c r="K56" s="78">
        <v>0.09</v>
      </c>
    </row>
    <row r="57" spans="2:11">
      <c r="B57" t="s">
        <v>888</v>
      </c>
      <c r="C57" t="s">
        <v>889</v>
      </c>
      <c r="D57" t="s">
        <v>112</v>
      </c>
      <c r="E57" t="s">
        <v>890</v>
      </c>
      <c r="F57" s="78">
        <v>702629</v>
      </c>
      <c r="G57" s="78">
        <v>102.92322700000008</v>
      </c>
      <c r="H57" s="78">
        <v>2723.4523474420698</v>
      </c>
      <c r="I57" s="78">
        <v>0.48</v>
      </c>
      <c r="J57" s="78">
        <v>1.68</v>
      </c>
      <c r="K57" s="78">
        <v>0.06</v>
      </c>
    </row>
    <row r="58" spans="2:11">
      <c r="B58" t="s">
        <v>891</v>
      </c>
      <c r="C58" t="s">
        <v>892</v>
      </c>
      <c r="D58" t="s">
        <v>116</v>
      </c>
      <c r="E58" t="s">
        <v>893</v>
      </c>
      <c r="F58" s="78">
        <v>238369</v>
      </c>
      <c r="G58" s="78">
        <v>100</v>
      </c>
      <c r="H58" s="78">
        <v>1021.5541864</v>
      </c>
      <c r="I58" s="78">
        <v>1.18</v>
      </c>
      <c r="J58" s="78">
        <v>0.63</v>
      </c>
      <c r="K58" s="78">
        <v>0.02</v>
      </c>
    </row>
    <row r="59" spans="2:11">
      <c r="B59" t="s">
        <v>894</v>
      </c>
      <c r="C59" t="s">
        <v>895</v>
      </c>
      <c r="D59" t="s">
        <v>119</v>
      </c>
      <c r="E59" t="s">
        <v>896</v>
      </c>
      <c r="F59" s="78">
        <v>255699</v>
      </c>
      <c r="G59" s="78">
        <v>96.113830000000092</v>
      </c>
      <c r="H59" s="78">
        <v>1333.7263522756</v>
      </c>
      <c r="I59" s="78">
        <v>1.81</v>
      </c>
      <c r="J59" s="78">
        <v>0.82</v>
      </c>
      <c r="K59" s="78">
        <v>0.03</v>
      </c>
    </row>
    <row r="60" spans="2:11">
      <c r="B60" t="s">
        <v>897</v>
      </c>
      <c r="C60" t="s">
        <v>898</v>
      </c>
      <c r="D60" t="s">
        <v>119</v>
      </c>
      <c r="E60" t="s">
        <v>834</v>
      </c>
      <c r="F60" s="78">
        <v>830971</v>
      </c>
      <c r="G60" s="78">
        <v>104.51231999999996</v>
      </c>
      <c r="H60" s="78">
        <v>4713.0839455867499</v>
      </c>
      <c r="I60" s="78">
        <v>2.9</v>
      </c>
      <c r="J60" s="78">
        <v>2.9</v>
      </c>
      <c r="K60" s="78">
        <v>0.1</v>
      </c>
    </row>
    <row r="61" spans="2:11">
      <c r="B61" t="s">
        <v>222</v>
      </c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1" t="s">
        <v>1116</v>
      </c>
    </row>
    <row r="3" spans="2:59">
      <c r="B3" s="2" t="s">
        <v>2</v>
      </c>
      <c r="C3" t="s">
        <v>1117</v>
      </c>
    </row>
    <row r="4" spans="2:59">
      <c r="B4" s="2" t="s">
        <v>3</v>
      </c>
      <c r="C4" t="s">
        <v>191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179638.6</v>
      </c>
      <c r="H11" s="7"/>
      <c r="I11" s="77">
        <v>2161.1454621174898</v>
      </c>
      <c r="J11" s="7"/>
      <c r="K11" s="77">
        <v>100</v>
      </c>
      <c r="L11" s="77">
        <v>0.05</v>
      </c>
      <c r="M11" s="16"/>
      <c r="N11" s="16"/>
      <c r="O11" s="16"/>
      <c r="P11" s="16"/>
      <c r="BG11" s="16"/>
    </row>
    <row r="12" spans="2:59">
      <c r="B12" s="79" t="s">
        <v>899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673</v>
      </c>
      <c r="C14" s="16"/>
      <c r="D14" s="16"/>
      <c r="G14" s="80">
        <v>179638.6</v>
      </c>
      <c r="I14" s="80">
        <v>2161.1454621174898</v>
      </c>
      <c r="K14" s="80">
        <v>100</v>
      </c>
      <c r="L14" s="80">
        <v>0.05</v>
      </c>
    </row>
    <row r="15" spans="2:59">
      <c r="B15" t="s">
        <v>900</v>
      </c>
      <c r="C15" t="s">
        <v>901</v>
      </c>
      <c r="D15" t="s">
        <v>902</v>
      </c>
      <c r="E15" t="s">
        <v>116</v>
      </c>
      <c r="F15" t="s">
        <v>903</v>
      </c>
      <c r="G15" s="78">
        <v>179625.7</v>
      </c>
      <c r="H15" s="78">
        <v>278.14000000000027</v>
      </c>
      <c r="I15" s="78">
        <v>2141.1325672374901</v>
      </c>
      <c r="J15" s="78">
        <v>0</v>
      </c>
      <c r="K15" s="78">
        <v>99.07</v>
      </c>
      <c r="L15" s="78">
        <v>0.05</v>
      </c>
    </row>
    <row r="16" spans="2:59">
      <c r="B16" t="s">
        <v>904</v>
      </c>
      <c r="C16" t="s">
        <v>905</v>
      </c>
      <c r="D16" t="s">
        <v>443</v>
      </c>
      <c r="E16" t="s">
        <v>116</v>
      </c>
      <c r="F16" t="s">
        <v>742</v>
      </c>
      <c r="G16" s="78">
        <v>12.9</v>
      </c>
      <c r="H16" s="78">
        <v>36200</v>
      </c>
      <c r="I16" s="78">
        <v>20.012894880000001</v>
      </c>
      <c r="J16" s="78">
        <v>0</v>
      </c>
      <c r="K16" s="78">
        <v>0.93</v>
      </c>
      <c r="L16" s="78">
        <v>0</v>
      </c>
    </row>
    <row r="17" spans="2:4">
      <c r="B17" t="s">
        <v>222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1" t="s">
        <v>1116</v>
      </c>
    </row>
    <row r="3" spans="2:52">
      <c r="B3" s="2" t="s">
        <v>2</v>
      </c>
      <c r="C3" t="s">
        <v>1117</v>
      </c>
    </row>
    <row r="4" spans="2:52">
      <c r="B4" s="2" t="s">
        <v>3</v>
      </c>
      <c r="C4" t="s">
        <v>191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674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675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676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674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907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676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677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3.5703125" style="15" bestFit="1" customWidth="1"/>
    <col min="3" max="3" width="31.570312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1" t="s">
        <v>1116</v>
      </c>
    </row>
    <row r="3" spans="2:13">
      <c r="B3" s="2" t="s">
        <v>2</v>
      </c>
      <c r="C3" t="s">
        <v>1117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215002.862255877</v>
      </c>
      <c r="K11" s="77">
        <v>100</v>
      </c>
      <c r="L11" s="77">
        <v>4.59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215002.862255877</v>
      </c>
      <c r="K12" s="80">
        <v>100</v>
      </c>
      <c r="L12" s="80">
        <v>4.59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123192.80792000001</v>
      </c>
      <c r="K13" s="80">
        <v>57.3</v>
      </c>
      <c r="L13" s="80">
        <v>2.63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123192.80792000001</v>
      </c>
      <c r="K15" s="78">
        <v>57.3</v>
      </c>
      <c r="L15" s="78">
        <v>2.63</v>
      </c>
    </row>
    <row r="16" spans="2:13">
      <c r="B16" s="79" t="s">
        <v>204</v>
      </c>
      <c r="D16" s="16"/>
      <c r="I16" s="80">
        <v>0</v>
      </c>
      <c r="J16" s="80">
        <v>51029.249221876998</v>
      </c>
      <c r="K16" s="80">
        <v>23.73</v>
      </c>
      <c r="L16" s="80">
        <v>1.0900000000000001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8">
        <v>0</v>
      </c>
      <c r="I17" s="78">
        <v>0</v>
      </c>
      <c r="J17" s="78">
        <v>161.80112262599999</v>
      </c>
      <c r="K17" s="78">
        <v>0.08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50865.39027304</v>
      </c>
      <c r="K18" s="78">
        <v>23.66</v>
      </c>
      <c r="L18" s="78">
        <v>1.0900000000000001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119</v>
      </c>
      <c r="H19" s="78">
        <v>0</v>
      </c>
      <c r="I19" s="78">
        <v>0</v>
      </c>
      <c r="J19" s="78">
        <v>2.0578262110000001</v>
      </c>
      <c r="K19" s="78">
        <v>0</v>
      </c>
      <c r="L19" s="78">
        <v>0</v>
      </c>
    </row>
    <row r="20" spans="2:12">
      <c r="B20" s="79" t="s">
        <v>211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214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215</v>
      </c>
      <c r="D26" s="16"/>
      <c r="I26" s="80">
        <v>0</v>
      </c>
      <c r="J26" s="80">
        <v>40780.805114000003</v>
      </c>
      <c r="K26" s="80">
        <v>18.97</v>
      </c>
      <c r="L26" s="80">
        <v>0.87</v>
      </c>
    </row>
    <row r="27" spans="2:12">
      <c r="B27" t="s">
        <v>216</v>
      </c>
      <c r="C27" t="s">
        <v>217</v>
      </c>
      <c r="D27" t="s">
        <v>203</v>
      </c>
      <c r="E27" t="s">
        <v>200</v>
      </c>
      <c r="F27" t="s">
        <v>155</v>
      </c>
      <c r="G27" t="s">
        <v>112</v>
      </c>
      <c r="H27" s="78">
        <v>0</v>
      </c>
      <c r="I27" s="78">
        <v>0</v>
      </c>
      <c r="J27" s="78">
        <v>40780.805114000003</v>
      </c>
      <c r="K27" s="78">
        <v>18.97</v>
      </c>
      <c r="L27" s="78">
        <v>0.87</v>
      </c>
    </row>
    <row r="28" spans="2:12">
      <c r="B28" s="79" t="s">
        <v>218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220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221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5.5703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1" t="s">
        <v>1116</v>
      </c>
    </row>
    <row r="3" spans="2:49">
      <c r="B3" s="2" t="s">
        <v>2</v>
      </c>
      <c r="C3" t="s">
        <v>1117</v>
      </c>
    </row>
    <row r="4" spans="2:49">
      <c r="B4" s="2" t="s">
        <v>3</v>
      </c>
      <c r="C4" t="s">
        <v>191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942493283</v>
      </c>
      <c r="H11" s="7"/>
      <c r="I11" s="77">
        <v>-14792.613869381461</v>
      </c>
      <c r="J11" s="77">
        <v>100</v>
      </c>
      <c r="K11" s="77">
        <v>-0.32</v>
      </c>
      <c r="AW11" s="16"/>
    </row>
    <row r="12" spans="2:49">
      <c r="B12" s="79" t="s">
        <v>195</v>
      </c>
      <c r="C12" s="16"/>
      <c r="D12" s="16"/>
      <c r="G12" s="80">
        <v>887543500</v>
      </c>
      <c r="I12" s="80">
        <v>-4858.0163188968472</v>
      </c>
      <c r="J12" s="80">
        <v>32.840000000000003</v>
      </c>
      <c r="K12" s="80">
        <v>-0.1</v>
      </c>
    </row>
    <row r="13" spans="2:49">
      <c r="B13" s="79" t="s">
        <v>674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675</v>
      </c>
      <c r="C15" s="16"/>
      <c r="D15" s="16"/>
      <c r="G15" s="80">
        <v>-111313500</v>
      </c>
      <c r="I15" s="80">
        <v>7429.6002411031523</v>
      </c>
      <c r="J15" s="80">
        <v>-50.23</v>
      </c>
      <c r="K15" s="80">
        <v>0.16</v>
      </c>
    </row>
    <row r="16" spans="2:49">
      <c r="B16" t="s">
        <v>908</v>
      </c>
      <c r="C16" t="s">
        <v>909</v>
      </c>
      <c r="D16" t="s">
        <v>129</v>
      </c>
      <c r="E16" t="s">
        <v>192</v>
      </c>
      <c r="F16" t="s">
        <v>910</v>
      </c>
      <c r="G16" s="78">
        <v>-2336300</v>
      </c>
      <c r="H16" s="78">
        <v>-0.82879586944495565</v>
      </c>
      <c r="I16" s="78">
        <v>19.363157897842498</v>
      </c>
      <c r="J16" s="78">
        <v>-0.13</v>
      </c>
      <c r="K16" s="78">
        <v>0</v>
      </c>
    </row>
    <row r="17" spans="2:11">
      <c r="B17" t="s">
        <v>911</v>
      </c>
      <c r="C17" t="s">
        <v>912</v>
      </c>
      <c r="D17" t="s">
        <v>129</v>
      </c>
      <c r="E17" t="s">
        <v>116</v>
      </c>
      <c r="F17" t="s">
        <v>910</v>
      </c>
      <c r="G17" s="78">
        <v>-25050800</v>
      </c>
      <c r="H17" s="78">
        <v>-6.3915151515151614</v>
      </c>
      <c r="I17" s="78">
        <v>1601.1256775757599</v>
      </c>
      <c r="J17" s="78">
        <v>-10.82</v>
      </c>
      <c r="K17" s="78">
        <v>0.03</v>
      </c>
    </row>
    <row r="18" spans="2:11">
      <c r="B18" t="s">
        <v>913</v>
      </c>
      <c r="C18" t="s">
        <v>914</v>
      </c>
      <c r="D18" t="s">
        <v>129</v>
      </c>
      <c r="E18" t="s">
        <v>116</v>
      </c>
      <c r="F18" t="s">
        <v>915</v>
      </c>
      <c r="G18" s="78">
        <v>-14670000</v>
      </c>
      <c r="H18" s="78">
        <v>-0.49057627118644104</v>
      </c>
      <c r="I18" s="78">
        <v>71.9675389830509</v>
      </c>
      <c r="J18" s="78">
        <v>-0.49</v>
      </c>
      <c r="K18" s="78">
        <v>0</v>
      </c>
    </row>
    <row r="19" spans="2:11">
      <c r="B19" t="s">
        <v>916</v>
      </c>
      <c r="C19" t="s">
        <v>917</v>
      </c>
      <c r="D19" t="s">
        <v>129</v>
      </c>
      <c r="E19" t="s">
        <v>112</v>
      </c>
      <c r="F19" t="s">
        <v>262</v>
      </c>
      <c r="G19" s="78">
        <v>-194100</v>
      </c>
      <c r="H19" s="78">
        <v>-8.1842211055276657</v>
      </c>
      <c r="I19" s="78">
        <v>15.8855731658292</v>
      </c>
      <c r="J19" s="78">
        <v>-0.11</v>
      </c>
      <c r="K19" s="78">
        <v>0</v>
      </c>
    </row>
    <row r="20" spans="2:11">
      <c r="B20" t="s">
        <v>918</v>
      </c>
      <c r="C20" t="s">
        <v>919</v>
      </c>
      <c r="D20" t="s">
        <v>129</v>
      </c>
      <c r="E20" t="s">
        <v>112</v>
      </c>
      <c r="F20" t="s">
        <v>262</v>
      </c>
      <c r="G20" s="78">
        <v>-69062300</v>
      </c>
      <c r="H20" s="78">
        <v>-8.2841988950276342</v>
      </c>
      <c r="I20" s="78">
        <v>5721.2582934806696</v>
      </c>
      <c r="J20" s="78">
        <v>-38.68</v>
      </c>
      <c r="K20" s="78">
        <v>0.12</v>
      </c>
    </row>
    <row r="21" spans="2:11">
      <c r="B21" s="79" t="s">
        <v>906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676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376</v>
      </c>
      <c r="C25" s="16"/>
      <c r="D25" s="16"/>
      <c r="G25" s="80">
        <v>998857000</v>
      </c>
      <c r="I25" s="80">
        <v>-12287.61656</v>
      </c>
      <c r="J25" s="80">
        <v>83.07</v>
      </c>
      <c r="K25" s="80">
        <v>-0.26</v>
      </c>
    </row>
    <row r="26" spans="2:11">
      <c r="B26" t="s">
        <v>920</v>
      </c>
      <c r="C26" t="s">
        <v>921</v>
      </c>
      <c r="D26" t="s">
        <v>129</v>
      </c>
      <c r="E26" t="s">
        <v>108</v>
      </c>
      <c r="F26" t="s">
        <v>922</v>
      </c>
      <c r="G26" s="78">
        <v>129157000</v>
      </c>
      <c r="H26" s="78">
        <v>-1.5349999999999999</v>
      </c>
      <c r="I26" s="78">
        <v>-1982.5599500000001</v>
      </c>
      <c r="J26" s="78">
        <v>13.4</v>
      </c>
      <c r="K26" s="78">
        <v>-0.04</v>
      </c>
    </row>
    <row r="27" spans="2:11">
      <c r="B27" t="s">
        <v>923</v>
      </c>
      <c r="C27" t="s">
        <v>924</v>
      </c>
      <c r="D27" t="s">
        <v>129</v>
      </c>
      <c r="E27" t="s">
        <v>108</v>
      </c>
      <c r="F27" t="s">
        <v>925</v>
      </c>
      <c r="G27" s="78">
        <v>88568000</v>
      </c>
      <c r="H27" s="78">
        <v>-1.5915999999999999</v>
      </c>
      <c r="I27" s="78">
        <v>-1409.6482880000001</v>
      </c>
      <c r="J27" s="78">
        <v>9.5299999999999994</v>
      </c>
      <c r="K27" s="78">
        <v>-0.03</v>
      </c>
    </row>
    <row r="28" spans="2:11">
      <c r="B28" t="s">
        <v>926</v>
      </c>
      <c r="C28" t="s">
        <v>927</v>
      </c>
      <c r="D28" t="s">
        <v>129</v>
      </c>
      <c r="E28" t="s">
        <v>108</v>
      </c>
      <c r="F28" t="s">
        <v>928</v>
      </c>
      <c r="G28" s="78">
        <v>141553000</v>
      </c>
      <c r="H28" s="78">
        <v>-1.4770000000000001</v>
      </c>
      <c r="I28" s="78">
        <v>-2090.7378100000001</v>
      </c>
      <c r="J28" s="78">
        <v>14.13</v>
      </c>
      <c r="K28" s="78">
        <v>-0.04</v>
      </c>
    </row>
    <row r="29" spans="2:11">
      <c r="B29" t="s">
        <v>929</v>
      </c>
      <c r="C29" t="s">
        <v>930</v>
      </c>
      <c r="D29" t="s">
        <v>129</v>
      </c>
      <c r="E29" t="s">
        <v>108</v>
      </c>
      <c r="F29" t="s">
        <v>931</v>
      </c>
      <c r="G29" s="78">
        <v>140943000</v>
      </c>
      <c r="H29" s="78">
        <v>-1.4967999999999999</v>
      </c>
      <c r="I29" s="78">
        <v>-2109.6348240000002</v>
      </c>
      <c r="J29" s="78">
        <v>14.26</v>
      </c>
      <c r="K29" s="78">
        <v>-0.05</v>
      </c>
    </row>
    <row r="30" spans="2:11">
      <c r="B30" t="s">
        <v>932</v>
      </c>
      <c r="C30" t="s">
        <v>933</v>
      </c>
      <c r="D30" t="s">
        <v>129</v>
      </c>
      <c r="E30" t="s">
        <v>108</v>
      </c>
      <c r="F30" t="s">
        <v>934</v>
      </c>
      <c r="G30" s="78">
        <v>88568000</v>
      </c>
      <c r="H30" s="78">
        <v>-1.6660999999999999</v>
      </c>
      <c r="I30" s="78">
        <v>-1475.6314480000001</v>
      </c>
      <c r="J30" s="78">
        <v>9.98</v>
      </c>
      <c r="K30" s="78">
        <v>-0.03</v>
      </c>
    </row>
    <row r="31" spans="2:11">
      <c r="B31" t="s">
        <v>935</v>
      </c>
      <c r="C31" t="s">
        <v>936</v>
      </c>
      <c r="D31" t="s">
        <v>129</v>
      </c>
      <c r="E31" t="s">
        <v>108</v>
      </c>
      <c r="F31" t="s">
        <v>937</v>
      </c>
      <c r="G31" s="78">
        <v>88568000</v>
      </c>
      <c r="H31" s="78">
        <v>-2.0430000000000001</v>
      </c>
      <c r="I31" s="78">
        <v>-1809.44424</v>
      </c>
      <c r="J31" s="78">
        <v>12.23</v>
      </c>
      <c r="K31" s="78">
        <v>-0.04</v>
      </c>
    </row>
    <row r="32" spans="2:11">
      <c r="B32" t="s">
        <v>938</v>
      </c>
      <c r="C32" t="s">
        <v>939</v>
      </c>
      <c r="D32" t="s">
        <v>129</v>
      </c>
      <c r="E32" t="s">
        <v>108</v>
      </c>
      <c r="F32" t="s">
        <v>940</v>
      </c>
      <c r="G32" s="78">
        <v>183000000</v>
      </c>
      <c r="H32" s="78">
        <v>-0.41370000000000001</v>
      </c>
      <c r="I32" s="78">
        <v>-757.07100000000003</v>
      </c>
      <c r="J32" s="78">
        <v>5.12</v>
      </c>
      <c r="K32" s="78">
        <v>-0.02</v>
      </c>
    </row>
    <row r="33" spans="2:11">
      <c r="B33" t="s">
        <v>941</v>
      </c>
      <c r="C33" t="s">
        <v>942</v>
      </c>
      <c r="D33" t="s">
        <v>129</v>
      </c>
      <c r="E33" t="s">
        <v>108</v>
      </c>
      <c r="F33" t="s">
        <v>943</v>
      </c>
      <c r="G33" s="78">
        <v>138500000</v>
      </c>
      <c r="H33" s="78">
        <v>-0.47139999999999999</v>
      </c>
      <c r="I33" s="78">
        <v>-652.88900000000001</v>
      </c>
      <c r="J33" s="78">
        <v>4.41</v>
      </c>
      <c r="K33" s="78">
        <v>-0.01</v>
      </c>
    </row>
    <row r="34" spans="2:11">
      <c r="B34" s="79" t="s">
        <v>219</v>
      </c>
      <c r="C34" s="16"/>
      <c r="D34" s="16"/>
      <c r="G34" s="80">
        <v>54949783</v>
      </c>
      <c r="I34" s="80">
        <v>-9934.5975504846137</v>
      </c>
      <c r="J34" s="80">
        <v>67.16</v>
      </c>
      <c r="K34" s="80">
        <v>-0.21</v>
      </c>
    </row>
    <row r="35" spans="2:11">
      <c r="B35" s="79" t="s">
        <v>674</v>
      </c>
      <c r="C35" s="16"/>
      <c r="D35" s="16"/>
      <c r="G35" s="80">
        <v>5783</v>
      </c>
      <c r="I35" s="80">
        <v>57.994129369386002</v>
      </c>
      <c r="J35" s="80">
        <v>-0.39</v>
      </c>
      <c r="K35" s="80">
        <v>0</v>
      </c>
    </row>
    <row r="36" spans="2:11">
      <c r="B36" t="s">
        <v>944</v>
      </c>
      <c r="C36" t="s">
        <v>945</v>
      </c>
      <c r="D36" t="s">
        <v>680</v>
      </c>
      <c r="E36" t="s">
        <v>112</v>
      </c>
      <c r="F36" t="s">
        <v>934</v>
      </c>
      <c r="G36" s="78">
        <v>4127</v>
      </c>
      <c r="H36" s="78">
        <v>-1528.8615</v>
      </c>
      <c r="I36" s="78">
        <v>-237.61996571943001</v>
      </c>
      <c r="J36" s="78">
        <v>1.61</v>
      </c>
      <c r="K36" s="78">
        <v>-0.01</v>
      </c>
    </row>
    <row r="37" spans="2:11">
      <c r="B37" t="s">
        <v>946</v>
      </c>
      <c r="C37" t="s">
        <v>947</v>
      </c>
      <c r="D37" t="s">
        <v>680</v>
      </c>
      <c r="E37" t="s">
        <v>112</v>
      </c>
      <c r="F37" t="s">
        <v>948</v>
      </c>
      <c r="G37" s="78">
        <v>1656</v>
      </c>
      <c r="H37" s="78">
        <v>4740.0671000000002</v>
      </c>
      <c r="I37" s="78">
        <v>295.61409508881599</v>
      </c>
      <c r="J37" s="78">
        <v>-2</v>
      </c>
      <c r="K37" s="78">
        <v>0.01</v>
      </c>
    </row>
    <row r="38" spans="2:11">
      <c r="B38" s="79" t="s">
        <v>907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212</v>
      </c>
      <c r="C39" t="s">
        <v>212</v>
      </c>
      <c r="D39" t="s">
        <v>212</v>
      </c>
      <c r="E39" t="s">
        <v>212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676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212</v>
      </c>
      <c r="C41" t="s">
        <v>212</v>
      </c>
      <c r="D41" t="s">
        <v>212</v>
      </c>
      <c r="E41" t="s">
        <v>212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376</v>
      </c>
      <c r="C42" s="16"/>
      <c r="D42" s="16"/>
      <c r="G42" s="80">
        <v>54944000</v>
      </c>
      <c r="I42" s="80">
        <v>-9992.5916798540002</v>
      </c>
      <c r="J42" s="80">
        <v>67.55</v>
      </c>
      <c r="K42" s="80">
        <v>-0.21</v>
      </c>
    </row>
    <row r="43" spans="2:11">
      <c r="B43" t="s">
        <v>949</v>
      </c>
      <c r="C43" t="s">
        <v>950</v>
      </c>
      <c r="D43" t="s">
        <v>680</v>
      </c>
      <c r="E43" t="s">
        <v>112</v>
      </c>
      <c r="F43" t="s">
        <v>925</v>
      </c>
      <c r="G43" s="78">
        <v>10982000</v>
      </c>
      <c r="H43" s="78">
        <v>-4.8589000000000002</v>
      </c>
      <c r="I43" s="78">
        <v>-2009.554162868</v>
      </c>
      <c r="J43" s="78">
        <v>13.58</v>
      </c>
      <c r="K43" s="78">
        <v>-0.04</v>
      </c>
    </row>
    <row r="44" spans="2:11">
      <c r="B44" t="s">
        <v>951</v>
      </c>
      <c r="C44" t="s">
        <v>952</v>
      </c>
      <c r="D44" t="s">
        <v>680</v>
      </c>
      <c r="E44" t="s">
        <v>112</v>
      </c>
      <c r="F44" t="s">
        <v>922</v>
      </c>
      <c r="G44" s="78">
        <v>16272000</v>
      </c>
      <c r="H44" s="78">
        <v>-5.0228999999999999</v>
      </c>
      <c r="I44" s="78">
        <v>-3078.0508006079999</v>
      </c>
      <c r="J44" s="78">
        <v>20.81</v>
      </c>
      <c r="K44" s="78">
        <v>-7.0000000000000007E-2</v>
      </c>
    </row>
    <row r="45" spans="2:11">
      <c r="B45" t="s">
        <v>953</v>
      </c>
      <c r="C45" t="s">
        <v>954</v>
      </c>
      <c r="D45" t="s">
        <v>680</v>
      </c>
      <c r="E45" t="s">
        <v>112</v>
      </c>
      <c r="F45" t="s">
        <v>955</v>
      </c>
      <c r="G45" s="78">
        <v>5597000</v>
      </c>
      <c r="H45" s="78">
        <v>-0.58960000000000001</v>
      </c>
      <c r="I45" s="78">
        <v>-124.277668592</v>
      </c>
      <c r="J45" s="78">
        <v>0.84</v>
      </c>
      <c r="K45" s="78">
        <v>0</v>
      </c>
    </row>
    <row r="46" spans="2:11">
      <c r="B46" t="s">
        <v>956</v>
      </c>
      <c r="C46" t="s">
        <v>957</v>
      </c>
      <c r="D46" t="s">
        <v>680</v>
      </c>
      <c r="E46" t="s">
        <v>112</v>
      </c>
      <c r="F46" t="s">
        <v>934</v>
      </c>
      <c r="G46" s="78">
        <v>10913000</v>
      </c>
      <c r="H46" s="78">
        <v>-5.1646999999999998</v>
      </c>
      <c r="I46" s="78">
        <v>-2122.6068956260001</v>
      </c>
      <c r="J46" s="78">
        <v>14.35</v>
      </c>
      <c r="K46" s="78">
        <v>-0.05</v>
      </c>
    </row>
    <row r="47" spans="2:11">
      <c r="B47" t="s">
        <v>958</v>
      </c>
      <c r="C47" t="s">
        <v>959</v>
      </c>
      <c r="D47" t="s">
        <v>680</v>
      </c>
      <c r="E47" t="s">
        <v>112</v>
      </c>
      <c r="F47" t="s">
        <v>937</v>
      </c>
      <c r="G47" s="78">
        <v>11180000</v>
      </c>
      <c r="H47" s="78">
        <v>-6.3132000000000001</v>
      </c>
      <c r="I47" s="78">
        <v>-2658.1021521600001</v>
      </c>
      <c r="J47" s="78">
        <v>17.97</v>
      </c>
      <c r="K47" s="78">
        <v>-0.06</v>
      </c>
    </row>
    <row r="48" spans="2:11">
      <c r="B48" t="s">
        <v>222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4.570312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1" t="s">
        <v>1116</v>
      </c>
    </row>
    <row r="3" spans="2:78">
      <c r="B3" s="2" t="s">
        <v>2</v>
      </c>
      <c r="C3" t="s">
        <v>1117</v>
      </c>
    </row>
    <row r="4" spans="2:78">
      <c r="B4" s="2" t="s">
        <v>3</v>
      </c>
      <c r="C4" t="s">
        <v>191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8.59</v>
      </c>
      <c r="I11" s="7"/>
      <c r="J11" s="7"/>
      <c r="K11" s="77">
        <v>2.92</v>
      </c>
      <c r="L11" s="77">
        <v>26584622.16</v>
      </c>
      <c r="M11" s="7"/>
      <c r="N11" s="77">
        <v>47546.329299770397</v>
      </c>
      <c r="O11" s="7"/>
      <c r="P11" s="77">
        <v>100</v>
      </c>
      <c r="Q11" s="77">
        <v>1.02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1.6</v>
      </c>
      <c r="K12" s="80">
        <v>0.63</v>
      </c>
      <c r="L12" s="80">
        <v>12728327.16</v>
      </c>
      <c r="N12" s="80">
        <v>12893.145151098</v>
      </c>
      <c r="P12" s="80">
        <v>27.12</v>
      </c>
      <c r="Q12" s="80">
        <v>0.28000000000000003</v>
      </c>
    </row>
    <row r="13" spans="2:78">
      <c r="B13" s="79" t="s">
        <v>693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694</v>
      </c>
      <c r="D15" s="16"/>
      <c r="H15" s="80">
        <v>1.49</v>
      </c>
      <c r="K15" s="80">
        <v>1.23</v>
      </c>
      <c r="L15" s="80">
        <v>1614183.92</v>
      </c>
      <c r="N15" s="80">
        <v>1623.223349952</v>
      </c>
      <c r="P15" s="80">
        <v>3.41</v>
      </c>
      <c r="Q15" s="80">
        <v>0.03</v>
      </c>
    </row>
    <row r="16" spans="2:78">
      <c r="B16" t="s">
        <v>960</v>
      </c>
      <c r="C16" t="s">
        <v>961</v>
      </c>
      <c r="D16" t="s">
        <v>700</v>
      </c>
      <c r="E16" t="s">
        <v>298</v>
      </c>
      <c r="F16" t="s">
        <v>155</v>
      </c>
      <c r="G16" t="s">
        <v>962</v>
      </c>
      <c r="H16" s="78">
        <v>1.49</v>
      </c>
      <c r="I16" t="s">
        <v>108</v>
      </c>
      <c r="J16" s="78">
        <v>1.55</v>
      </c>
      <c r="K16" s="78">
        <v>1.23</v>
      </c>
      <c r="L16" s="78">
        <v>1614183.92</v>
      </c>
      <c r="M16" s="78">
        <v>100.56</v>
      </c>
      <c r="N16" s="78">
        <v>1623.223349952</v>
      </c>
      <c r="O16" s="78">
        <v>1.81</v>
      </c>
      <c r="P16" s="78">
        <v>3.41</v>
      </c>
      <c r="Q16" s="78">
        <v>0.03</v>
      </c>
    </row>
    <row r="17" spans="2:17">
      <c r="B17" s="79" t="s">
        <v>695</v>
      </c>
      <c r="D17" s="16"/>
      <c r="H17" s="80">
        <v>1.61</v>
      </c>
      <c r="K17" s="80">
        <v>0.55000000000000004</v>
      </c>
      <c r="L17" s="80">
        <v>11114143.24</v>
      </c>
      <c r="N17" s="80">
        <v>11269.921801146</v>
      </c>
      <c r="P17" s="80">
        <v>23.7</v>
      </c>
      <c r="Q17" s="80">
        <v>0.24</v>
      </c>
    </row>
    <row r="18" spans="2:17">
      <c r="B18" s="79" t="s">
        <v>696</v>
      </c>
      <c r="D18" s="16"/>
      <c r="H18" s="80">
        <v>1.63</v>
      </c>
      <c r="K18" s="80">
        <v>0.55000000000000004</v>
      </c>
      <c r="L18" s="80">
        <v>10949478.09</v>
      </c>
      <c r="N18" s="80">
        <v>11130.779749396001</v>
      </c>
      <c r="P18" s="80">
        <v>23.41</v>
      </c>
      <c r="Q18" s="80">
        <v>0.24</v>
      </c>
    </row>
    <row r="19" spans="2:17">
      <c r="B19" t="s">
        <v>1118</v>
      </c>
      <c r="C19" t="s">
        <v>963</v>
      </c>
      <c r="D19" t="s">
        <v>700</v>
      </c>
      <c r="E19" t="s">
        <v>748</v>
      </c>
      <c r="F19" t="s">
        <v>156</v>
      </c>
      <c r="G19" t="s">
        <v>964</v>
      </c>
      <c r="H19" s="78">
        <v>1.79</v>
      </c>
      <c r="I19" t="s">
        <v>108</v>
      </c>
      <c r="J19" s="78">
        <v>2.64</v>
      </c>
      <c r="K19" s="78">
        <v>1.78</v>
      </c>
      <c r="L19" s="78">
        <v>4073802.92</v>
      </c>
      <c r="M19" s="78">
        <v>101.69</v>
      </c>
      <c r="N19" s="78">
        <v>4142.6501893479999</v>
      </c>
      <c r="O19" s="78">
        <v>0</v>
      </c>
      <c r="P19" s="78">
        <v>8.7100000000000009</v>
      </c>
      <c r="Q19" s="78">
        <v>0.09</v>
      </c>
    </row>
    <row r="20" spans="2:17">
      <c r="B20" t="s">
        <v>965</v>
      </c>
      <c r="C20" t="s">
        <v>966</v>
      </c>
      <c r="D20" t="s">
        <v>700</v>
      </c>
      <c r="E20" t="s">
        <v>748</v>
      </c>
      <c r="F20" t="s">
        <v>156</v>
      </c>
      <c r="G20" t="s">
        <v>851</v>
      </c>
      <c r="H20" s="78">
        <v>1.71</v>
      </c>
      <c r="I20" t="s">
        <v>108</v>
      </c>
      <c r="J20" s="78">
        <v>0.02</v>
      </c>
      <c r="K20" s="78">
        <v>-0.3</v>
      </c>
      <c r="L20" s="78">
        <v>5844091.1900000004</v>
      </c>
      <c r="M20" s="78">
        <v>101.46</v>
      </c>
      <c r="N20" s="78">
        <v>5929.4149213740002</v>
      </c>
      <c r="O20" s="78">
        <v>0</v>
      </c>
      <c r="P20" s="78">
        <v>12.47</v>
      </c>
      <c r="Q20" s="78">
        <v>0.13</v>
      </c>
    </row>
    <row r="21" spans="2:17">
      <c r="B21" t="s">
        <v>967</v>
      </c>
      <c r="C21" t="s">
        <v>968</v>
      </c>
      <c r="D21" t="s">
        <v>700</v>
      </c>
      <c r="E21" t="s">
        <v>748</v>
      </c>
      <c r="F21" t="s">
        <v>156</v>
      </c>
      <c r="G21" t="s">
        <v>969</v>
      </c>
      <c r="H21" s="78">
        <v>0.6</v>
      </c>
      <c r="I21" t="s">
        <v>108</v>
      </c>
      <c r="J21" s="78">
        <v>4.3</v>
      </c>
      <c r="K21" s="78">
        <v>0.54</v>
      </c>
      <c r="L21" s="78">
        <v>1031583.98</v>
      </c>
      <c r="M21" s="78">
        <v>102.63</v>
      </c>
      <c r="N21" s="78">
        <v>1058.7146386740001</v>
      </c>
      <c r="O21" s="78">
        <v>1.34</v>
      </c>
      <c r="P21" s="78">
        <v>2.23</v>
      </c>
      <c r="Q21" s="78">
        <v>0.02</v>
      </c>
    </row>
    <row r="22" spans="2:17">
      <c r="B22" s="79" t="s">
        <v>697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701</v>
      </c>
      <c r="D24" s="16"/>
      <c r="H24" s="80">
        <v>0.01</v>
      </c>
      <c r="K24" s="80">
        <v>0.01</v>
      </c>
      <c r="L24" s="80">
        <v>164665.15</v>
      </c>
      <c r="N24" s="80">
        <v>139.14205175000001</v>
      </c>
      <c r="P24" s="80">
        <v>0.28999999999999998</v>
      </c>
      <c r="Q24" s="80">
        <v>0</v>
      </c>
    </row>
    <row r="25" spans="2:17">
      <c r="B25" t="s">
        <v>970</v>
      </c>
      <c r="C25" t="s">
        <v>971</v>
      </c>
      <c r="D25" t="s">
        <v>700</v>
      </c>
      <c r="E25" t="s">
        <v>972</v>
      </c>
      <c r="F25" t="s">
        <v>156</v>
      </c>
      <c r="G25" t="s">
        <v>228</v>
      </c>
      <c r="H25" s="78">
        <v>0.01</v>
      </c>
      <c r="I25" t="s">
        <v>108</v>
      </c>
      <c r="J25" s="78">
        <v>0.46</v>
      </c>
      <c r="K25" s="78">
        <v>0.01</v>
      </c>
      <c r="L25" s="78">
        <v>164665.15</v>
      </c>
      <c r="M25" s="78">
        <v>84.5</v>
      </c>
      <c r="N25" s="78">
        <v>139.14205175000001</v>
      </c>
      <c r="O25" s="78">
        <v>0.15</v>
      </c>
      <c r="P25" s="78">
        <v>0.28999999999999998</v>
      </c>
      <c r="Q25" s="78">
        <v>0</v>
      </c>
    </row>
    <row r="26" spans="2:17">
      <c r="B26" s="79" t="s">
        <v>702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212</v>
      </c>
      <c r="C27" t="s">
        <v>212</v>
      </c>
      <c r="D27" s="16"/>
      <c r="E27" t="s">
        <v>212</v>
      </c>
      <c r="H27" s="78">
        <v>0</v>
      </c>
      <c r="I27" t="s">
        <v>212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219</v>
      </c>
      <c r="D28" s="16"/>
      <c r="H28" s="80">
        <v>11.19</v>
      </c>
      <c r="K28" s="80">
        <v>3.78</v>
      </c>
      <c r="L28" s="80">
        <v>13856295</v>
      </c>
      <c r="N28" s="80">
        <v>34653.184148672401</v>
      </c>
      <c r="P28" s="80">
        <v>72.88</v>
      </c>
      <c r="Q28" s="80">
        <v>0.74</v>
      </c>
    </row>
    <row r="29" spans="2:17">
      <c r="B29" s="79" t="s">
        <v>693</v>
      </c>
      <c r="D29" s="16"/>
      <c r="H29" s="80">
        <v>4.03</v>
      </c>
      <c r="K29" s="80">
        <v>16.239999999999998</v>
      </c>
      <c r="L29" s="80">
        <v>4630000</v>
      </c>
      <c r="N29" s="80">
        <v>400.28304459999998</v>
      </c>
      <c r="P29" s="80">
        <v>0.84</v>
      </c>
      <c r="Q29" s="80">
        <v>0.01</v>
      </c>
    </row>
    <row r="30" spans="2:17">
      <c r="B30" t="s">
        <v>973</v>
      </c>
      <c r="C30" t="s">
        <v>974</v>
      </c>
      <c r="D30" t="s">
        <v>975</v>
      </c>
      <c r="E30" t="s">
        <v>212</v>
      </c>
      <c r="F30" t="s">
        <v>532</v>
      </c>
      <c r="G30" t="s">
        <v>734</v>
      </c>
      <c r="H30" s="78">
        <v>1.66</v>
      </c>
      <c r="I30" t="s">
        <v>129</v>
      </c>
      <c r="J30" s="78">
        <v>6.85</v>
      </c>
      <c r="K30" s="78">
        <v>14.8</v>
      </c>
      <c r="L30" s="78">
        <v>4090000</v>
      </c>
      <c r="M30" s="78">
        <v>90.4</v>
      </c>
      <c r="N30" s="78">
        <v>210.8974144</v>
      </c>
      <c r="O30" s="78">
        <v>0</v>
      </c>
      <c r="P30" s="78">
        <v>0.44</v>
      </c>
      <c r="Q30" s="78">
        <v>0</v>
      </c>
    </row>
    <row r="31" spans="2:17">
      <c r="B31" t="s">
        <v>976</v>
      </c>
      <c r="C31" t="s">
        <v>977</v>
      </c>
      <c r="D31" t="s">
        <v>975</v>
      </c>
      <c r="E31" t="s">
        <v>212</v>
      </c>
      <c r="F31" t="s">
        <v>532</v>
      </c>
      <c r="G31" t="s">
        <v>734</v>
      </c>
      <c r="H31" s="78">
        <v>6.67</v>
      </c>
      <c r="I31" t="s">
        <v>194</v>
      </c>
      <c r="J31" s="78">
        <v>0</v>
      </c>
      <c r="K31" s="78">
        <v>17.850000000000001</v>
      </c>
      <c r="L31" s="78">
        <v>540000</v>
      </c>
      <c r="M31" s="78">
        <v>33.43</v>
      </c>
      <c r="N31" s="78">
        <v>189.38563020000001</v>
      </c>
      <c r="O31" s="78">
        <v>0</v>
      </c>
      <c r="P31" s="78">
        <v>0.4</v>
      </c>
      <c r="Q31" s="78">
        <v>0</v>
      </c>
    </row>
    <row r="32" spans="2:17">
      <c r="B32" s="79" t="s">
        <v>694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8">
        <v>0</v>
      </c>
      <c r="I33" t="s">
        <v>212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695</v>
      </c>
      <c r="D34" s="16"/>
      <c r="H34" s="80">
        <v>11.27</v>
      </c>
      <c r="K34" s="80">
        <v>3.63</v>
      </c>
      <c r="L34" s="80">
        <v>9226295</v>
      </c>
      <c r="N34" s="80">
        <v>34252.9011040724</v>
      </c>
      <c r="P34" s="80">
        <v>72.040000000000006</v>
      </c>
      <c r="Q34" s="80">
        <v>0.73</v>
      </c>
    </row>
    <row r="35" spans="2:17">
      <c r="B35" s="79" t="s">
        <v>696</v>
      </c>
      <c r="D35" s="16"/>
      <c r="H35" s="80">
        <v>13.16</v>
      </c>
      <c r="K35" s="80">
        <v>3.16</v>
      </c>
      <c r="L35" s="80">
        <v>5700000</v>
      </c>
      <c r="N35" s="80">
        <v>21781.753140000001</v>
      </c>
      <c r="P35" s="80">
        <v>45.81</v>
      </c>
      <c r="Q35" s="80">
        <v>0.47</v>
      </c>
    </row>
    <row r="36" spans="2:17">
      <c r="B36" t="s">
        <v>978</v>
      </c>
      <c r="C36" t="s">
        <v>979</v>
      </c>
      <c r="D36" t="s">
        <v>700</v>
      </c>
      <c r="E36" t="s">
        <v>200</v>
      </c>
      <c r="F36" t="s">
        <v>382</v>
      </c>
      <c r="G36" t="s">
        <v>980</v>
      </c>
      <c r="H36" s="78">
        <v>13.16</v>
      </c>
      <c r="I36" t="s">
        <v>112</v>
      </c>
      <c r="J36" s="78">
        <v>3.22</v>
      </c>
      <c r="K36" s="78">
        <v>3.16</v>
      </c>
      <c r="L36" s="78">
        <v>5700000</v>
      </c>
      <c r="M36" s="78">
        <v>101.47</v>
      </c>
      <c r="N36" s="78">
        <v>21781.753140000001</v>
      </c>
      <c r="O36" s="78">
        <v>0.74</v>
      </c>
      <c r="P36" s="78">
        <v>45.81</v>
      </c>
      <c r="Q36" s="78">
        <v>0.47</v>
      </c>
    </row>
    <row r="37" spans="2:17">
      <c r="B37" s="79" t="s">
        <v>697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212</v>
      </c>
      <c r="C38" t="s">
        <v>212</v>
      </c>
      <c r="D38" s="16"/>
      <c r="E38" t="s">
        <v>212</v>
      </c>
      <c r="H38" s="78">
        <v>0</v>
      </c>
      <c r="I38" t="s">
        <v>212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701</v>
      </c>
      <c r="D39" s="16"/>
      <c r="H39" s="80">
        <v>7.97</v>
      </c>
      <c r="K39" s="80">
        <v>4.45</v>
      </c>
      <c r="L39" s="80">
        <v>3526295</v>
      </c>
      <c r="N39" s="80">
        <v>12471.147964072399</v>
      </c>
      <c r="P39" s="80">
        <v>26.23</v>
      </c>
      <c r="Q39" s="80">
        <v>0.27</v>
      </c>
    </row>
    <row r="40" spans="2:17">
      <c r="B40" t="s">
        <v>981</v>
      </c>
      <c r="C40" t="s">
        <v>982</v>
      </c>
      <c r="D40" t="s">
        <v>700</v>
      </c>
      <c r="E40" t="s">
        <v>212</v>
      </c>
      <c r="F40" t="s">
        <v>532</v>
      </c>
      <c r="G40" t="s">
        <v>983</v>
      </c>
      <c r="H40" s="78">
        <v>7.97</v>
      </c>
      <c r="I40" t="s">
        <v>112</v>
      </c>
      <c r="J40" s="78">
        <v>3.55</v>
      </c>
      <c r="K40" s="78">
        <v>4.45</v>
      </c>
      <c r="L40" s="78">
        <v>3526295</v>
      </c>
      <c r="M40" s="78">
        <v>93.909055999999978</v>
      </c>
      <c r="N40" s="78">
        <v>12471.147964072399</v>
      </c>
      <c r="O40" s="78">
        <v>2.75</v>
      </c>
      <c r="P40" s="78">
        <v>26.23</v>
      </c>
      <c r="Q40" s="78">
        <v>0.27</v>
      </c>
    </row>
    <row r="41" spans="2:17">
      <c r="B41" s="79" t="s">
        <v>702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212</v>
      </c>
      <c r="C42" t="s">
        <v>212</v>
      </c>
      <c r="D42" s="16"/>
      <c r="E42" t="s">
        <v>212</v>
      </c>
      <c r="H42" s="78">
        <v>0</v>
      </c>
      <c r="I42" t="s">
        <v>212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zoomScale="80" zoomScaleNormal="80" workbookViewId="0">
      <selection activeCell="G46" sqref="G4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0.7109375" style="93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1" t="s">
        <v>1116</v>
      </c>
    </row>
    <row r="3" spans="2:59">
      <c r="B3" s="2" t="s">
        <v>2</v>
      </c>
      <c r="C3" s="2" t="s">
        <v>1117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94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95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96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96"/>
      <c r="E11" s="18"/>
      <c r="F11" s="18"/>
      <c r="G11" s="77">
        <v>3.36</v>
      </c>
      <c r="H11" s="18"/>
      <c r="I11" s="18"/>
      <c r="J11" s="77">
        <v>2.79</v>
      </c>
      <c r="K11" s="77">
        <v>368038626.58999997</v>
      </c>
      <c r="L11" s="7"/>
      <c r="M11" s="77">
        <v>493964.23436039605</v>
      </c>
      <c r="N11" s="77">
        <v>100</v>
      </c>
      <c r="O11" s="77">
        <v>10.56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3.39</v>
      </c>
      <c r="J12" s="80">
        <v>2.08</v>
      </c>
      <c r="K12" s="80">
        <v>340635121.97000003</v>
      </c>
      <c r="M12" s="80">
        <v>387395.37820608629</v>
      </c>
      <c r="N12" s="80">
        <v>78.430000000000007</v>
      </c>
      <c r="O12" s="80">
        <v>8.2799999999999994</v>
      </c>
    </row>
    <row r="13" spans="2:59">
      <c r="B13" s="79" t="s">
        <v>984</v>
      </c>
      <c r="G13" s="80">
        <v>3.2</v>
      </c>
      <c r="J13" s="80">
        <v>1</v>
      </c>
      <c r="K13" s="80">
        <v>72132419.900000006</v>
      </c>
      <c r="M13" s="80">
        <v>73113.381859133297</v>
      </c>
      <c r="N13" s="80">
        <v>14.8</v>
      </c>
      <c r="O13" s="80">
        <v>1.56</v>
      </c>
    </row>
    <row r="14" spans="2:59">
      <c r="B14" t="s">
        <v>985</v>
      </c>
      <c r="C14" t="s">
        <v>986</v>
      </c>
      <c r="D14" s="97" t="s">
        <v>987</v>
      </c>
      <c r="E14" t="s">
        <v>289</v>
      </c>
      <c r="F14" t="s">
        <v>157</v>
      </c>
      <c r="G14" s="78">
        <v>3.2</v>
      </c>
      <c r="H14" t="s">
        <v>108</v>
      </c>
      <c r="I14" s="78">
        <v>5.01</v>
      </c>
      <c r="J14" s="78">
        <v>1</v>
      </c>
      <c r="K14" s="78">
        <v>72132419.900000006</v>
      </c>
      <c r="L14" s="78">
        <v>101.35994600000006</v>
      </c>
      <c r="M14" s="78">
        <v>73113.381859133297</v>
      </c>
      <c r="N14" s="78">
        <v>14.8</v>
      </c>
      <c r="O14" s="78">
        <v>1.56</v>
      </c>
    </row>
    <row r="15" spans="2:59">
      <c r="B15" s="79" t="s">
        <v>988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212</v>
      </c>
      <c r="D16" s="97" t="s">
        <v>212</v>
      </c>
      <c r="E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212</v>
      </c>
      <c r="D18" s="97" t="s">
        <v>212</v>
      </c>
      <c r="E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990</v>
      </c>
      <c r="G19" s="80">
        <v>2.8</v>
      </c>
      <c r="J19" s="80">
        <v>2.4</v>
      </c>
      <c r="K19" s="80">
        <v>136266034.06999999</v>
      </c>
      <c r="M19" s="80">
        <v>171379.577926553</v>
      </c>
      <c r="N19" s="80">
        <v>34.69</v>
      </c>
      <c r="O19" s="80">
        <v>3.66</v>
      </c>
    </row>
    <row r="20" spans="2:15">
      <c r="B20" t="s">
        <v>991</v>
      </c>
      <c r="C20" t="s">
        <v>986</v>
      </c>
      <c r="D20" s="97" t="s">
        <v>992</v>
      </c>
      <c r="E20" t="s">
        <v>298</v>
      </c>
      <c r="F20" t="s">
        <v>155</v>
      </c>
      <c r="G20" s="78">
        <v>3.66</v>
      </c>
      <c r="H20" t="s">
        <v>108</v>
      </c>
      <c r="I20" s="78">
        <v>6</v>
      </c>
      <c r="J20" s="78">
        <v>1.35</v>
      </c>
      <c r="K20" s="78">
        <v>16216996.35</v>
      </c>
      <c r="L20" s="78">
        <v>119.46</v>
      </c>
      <c r="M20" s="78">
        <v>19372.823839709999</v>
      </c>
      <c r="N20" s="78">
        <v>3.92</v>
      </c>
      <c r="O20" s="78">
        <v>0.41</v>
      </c>
    </row>
    <row r="21" spans="2:15">
      <c r="B21" t="s">
        <v>993</v>
      </c>
      <c r="C21" t="s">
        <v>994</v>
      </c>
      <c r="D21" s="97">
        <v>29991984</v>
      </c>
      <c r="E21" t="s">
        <v>298</v>
      </c>
      <c r="F21" t="s">
        <v>155</v>
      </c>
      <c r="G21" s="78">
        <v>1.91</v>
      </c>
      <c r="H21" t="s">
        <v>112</v>
      </c>
      <c r="I21" s="78">
        <v>3.88</v>
      </c>
      <c r="J21" s="78">
        <v>2.69</v>
      </c>
      <c r="K21" s="78">
        <v>8818750</v>
      </c>
      <c r="L21" s="78">
        <v>103.77</v>
      </c>
      <c r="M21" s="78">
        <v>34463.482751249998</v>
      </c>
      <c r="N21" s="78">
        <v>6.98</v>
      </c>
      <c r="O21" s="78">
        <v>0.74</v>
      </c>
    </row>
    <row r="22" spans="2:15">
      <c r="B22" t="s">
        <v>995</v>
      </c>
      <c r="C22" t="s">
        <v>986</v>
      </c>
      <c r="D22" s="97" t="s">
        <v>996</v>
      </c>
      <c r="E22" t="s">
        <v>997</v>
      </c>
      <c r="F22" t="s">
        <v>156</v>
      </c>
      <c r="G22" s="78">
        <v>1.29</v>
      </c>
      <c r="H22" t="s">
        <v>108</v>
      </c>
      <c r="I22" s="78">
        <v>5</v>
      </c>
      <c r="J22" s="78">
        <v>2.59</v>
      </c>
      <c r="K22" s="78">
        <v>10200000</v>
      </c>
      <c r="L22" s="78">
        <v>103.2</v>
      </c>
      <c r="M22" s="78">
        <v>10526.4</v>
      </c>
      <c r="N22" s="78">
        <v>2.13</v>
      </c>
      <c r="O22" s="78">
        <v>0.22</v>
      </c>
    </row>
    <row r="23" spans="2:15">
      <c r="B23" t="s">
        <v>998</v>
      </c>
      <c r="C23" t="s">
        <v>994</v>
      </c>
      <c r="D23" s="97" t="s">
        <v>999</v>
      </c>
      <c r="E23" t="s">
        <v>399</v>
      </c>
      <c r="F23" t="s">
        <v>155</v>
      </c>
      <c r="G23" s="78">
        <v>5.84</v>
      </c>
      <c r="H23" t="s">
        <v>108</v>
      </c>
      <c r="I23" s="78">
        <v>2.75</v>
      </c>
      <c r="J23" s="78">
        <v>3.44</v>
      </c>
      <c r="K23" s="78">
        <v>5810788.0899999999</v>
      </c>
      <c r="L23" s="78">
        <v>102.48</v>
      </c>
      <c r="M23" s="78">
        <v>5954.8956346320001</v>
      </c>
      <c r="N23" s="78">
        <v>1.21</v>
      </c>
      <c r="O23" s="78">
        <v>0.13</v>
      </c>
    </row>
    <row r="24" spans="2:15">
      <c r="B24" t="s">
        <v>1000</v>
      </c>
      <c r="C24" t="s">
        <v>994</v>
      </c>
      <c r="D24" s="97" t="s">
        <v>1001</v>
      </c>
      <c r="E24" t="s">
        <v>399</v>
      </c>
      <c r="F24" t="s">
        <v>155</v>
      </c>
      <c r="G24" s="78">
        <v>5.35</v>
      </c>
      <c r="H24" t="s">
        <v>108</v>
      </c>
      <c r="I24" s="78">
        <v>5.15</v>
      </c>
      <c r="J24" s="78">
        <v>1.98</v>
      </c>
      <c r="K24" s="78">
        <v>20475620.84</v>
      </c>
      <c r="L24" s="78">
        <v>118.16</v>
      </c>
      <c r="M24" s="78">
        <v>24193.993584544001</v>
      </c>
      <c r="N24" s="78">
        <v>4.9000000000000004</v>
      </c>
      <c r="O24" s="78">
        <v>0.52</v>
      </c>
    </row>
    <row r="25" spans="2:15">
      <c r="B25" t="s">
        <v>1002</v>
      </c>
      <c r="C25" t="s">
        <v>986</v>
      </c>
      <c r="D25" s="97" t="s">
        <v>1003</v>
      </c>
      <c r="E25" t="s">
        <v>416</v>
      </c>
      <c r="F25" t="s">
        <v>156</v>
      </c>
      <c r="G25" s="78">
        <v>0.53</v>
      </c>
      <c r="H25" t="s">
        <v>108</v>
      </c>
      <c r="I25" s="78">
        <v>3.85</v>
      </c>
      <c r="J25" s="78">
        <v>2.74</v>
      </c>
      <c r="K25" s="78">
        <v>8620773.3100000005</v>
      </c>
      <c r="L25" s="78">
        <v>100.64</v>
      </c>
      <c r="M25" s="78">
        <v>8675.9462591840002</v>
      </c>
      <c r="N25" s="78">
        <v>1.76</v>
      </c>
      <c r="O25" s="78">
        <v>0.19</v>
      </c>
    </row>
    <row r="26" spans="2:15">
      <c r="B26" t="s">
        <v>1004</v>
      </c>
      <c r="C26" t="s">
        <v>986</v>
      </c>
      <c r="D26" s="97" t="s">
        <v>1005</v>
      </c>
      <c r="E26" t="s">
        <v>416</v>
      </c>
      <c r="F26" t="s">
        <v>156</v>
      </c>
      <c r="G26" s="78">
        <v>2.96</v>
      </c>
      <c r="H26" t="s">
        <v>108</v>
      </c>
      <c r="I26" s="78">
        <v>4.55</v>
      </c>
      <c r="J26" s="78">
        <v>2.97</v>
      </c>
      <c r="K26" s="78">
        <v>10499330.539999999</v>
      </c>
      <c r="L26" s="78">
        <v>107.31</v>
      </c>
      <c r="M26" s="78">
        <v>11266.831602474</v>
      </c>
      <c r="N26" s="78">
        <v>2.2799999999999998</v>
      </c>
      <c r="O26" s="78">
        <v>0.24</v>
      </c>
    </row>
    <row r="27" spans="2:15">
      <c r="B27" t="s">
        <v>1006</v>
      </c>
      <c r="C27" t="s">
        <v>986</v>
      </c>
      <c r="D27" s="97" t="s">
        <v>1007</v>
      </c>
      <c r="E27" t="s">
        <v>493</v>
      </c>
      <c r="F27" t="s">
        <v>155</v>
      </c>
      <c r="G27" s="78">
        <v>2.77</v>
      </c>
      <c r="H27" t="s">
        <v>108</v>
      </c>
      <c r="I27" s="78">
        <v>7.5</v>
      </c>
      <c r="J27" s="78">
        <v>2.97</v>
      </c>
      <c r="K27" s="78">
        <v>2861513.83</v>
      </c>
      <c r="L27" s="78">
        <v>114.25</v>
      </c>
      <c r="M27" s="78">
        <v>3269.2795507750002</v>
      </c>
      <c r="N27" s="78">
        <v>0.66</v>
      </c>
      <c r="O27" s="78">
        <v>7.0000000000000007E-2</v>
      </c>
    </row>
    <row r="28" spans="2:15">
      <c r="B28" t="s">
        <v>1008</v>
      </c>
      <c r="C28" t="s">
        <v>986</v>
      </c>
      <c r="D28" s="97" t="s">
        <v>1009</v>
      </c>
      <c r="E28" t="s">
        <v>487</v>
      </c>
      <c r="F28" t="s">
        <v>156</v>
      </c>
      <c r="G28" s="78">
        <v>2.2799999999999998</v>
      </c>
      <c r="H28" t="s">
        <v>108</v>
      </c>
      <c r="I28" s="78">
        <v>5.25</v>
      </c>
      <c r="J28" s="78">
        <v>1.91</v>
      </c>
      <c r="K28" s="78">
        <v>39439011</v>
      </c>
      <c r="L28" s="78">
        <v>100.37</v>
      </c>
      <c r="M28" s="78">
        <v>39584.935340700002</v>
      </c>
      <c r="N28" s="78">
        <v>8.01</v>
      </c>
      <c r="O28" s="78">
        <v>0.85</v>
      </c>
    </row>
    <row r="29" spans="2:15">
      <c r="B29" t="s">
        <v>1010</v>
      </c>
      <c r="C29" t="s">
        <v>986</v>
      </c>
      <c r="D29" s="97" t="s">
        <v>1011</v>
      </c>
      <c r="E29" t="s">
        <v>212</v>
      </c>
      <c r="F29" t="s">
        <v>532</v>
      </c>
      <c r="G29" s="78">
        <v>2.99</v>
      </c>
      <c r="H29" t="s">
        <v>108</v>
      </c>
      <c r="I29" s="78">
        <v>5</v>
      </c>
      <c r="J29" s="78">
        <v>3.26</v>
      </c>
      <c r="K29" s="78">
        <v>3705000</v>
      </c>
      <c r="L29" s="78">
        <v>107.42</v>
      </c>
      <c r="M29" s="78">
        <v>3979.9110000000001</v>
      </c>
      <c r="N29" s="78">
        <v>0.81</v>
      </c>
      <c r="O29" s="78">
        <v>0.09</v>
      </c>
    </row>
    <row r="30" spans="2:15">
      <c r="B30" t="s">
        <v>1012</v>
      </c>
      <c r="C30" t="s">
        <v>994</v>
      </c>
      <c r="D30" s="97" t="s">
        <v>1013</v>
      </c>
      <c r="E30" t="s">
        <v>212</v>
      </c>
      <c r="F30" t="s">
        <v>532</v>
      </c>
      <c r="G30" s="78">
        <v>2.1</v>
      </c>
      <c r="H30" t="s">
        <v>108</v>
      </c>
      <c r="I30" s="78">
        <v>5.5</v>
      </c>
      <c r="J30" s="78">
        <v>4.1100000000000003</v>
      </c>
      <c r="K30" s="78">
        <v>5024827</v>
      </c>
      <c r="L30" s="78">
        <v>105.95</v>
      </c>
      <c r="M30" s="78">
        <v>5323.8042065</v>
      </c>
      <c r="N30" s="78">
        <v>1.08</v>
      </c>
      <c r="O30" s="78">
        <v>0.11</v>
      </c>
    </row>
    <row r="31" spans="2:15">
      <c r="B31" t="s">
        <v>1014</v>
      </c>
      <c r="C31" t="s">
        <v>986</v>
      </c>
      <c r="D31" s="97">
        <v>29991570</v>
      </c>
      <c r="E31" t="s">
        <v>212</v>
      </c>
      <c r="F31" t="s">
        <v>532</v>
      </c>
      <c r="G31" s="78">
        <v>0.87</v>
      </c>
      <c r="H31" t="s">
        <v>108</v>
      </c>
      <c r="I31" s="78">
        <v>7.5</v>
      </c>
      <c r="J31" s="78">
        <v>-0.43</v>
      </c>
      <c r="K31" s="78">
        <v>888597</v>
      </c>
      <c r="L31" s="78">
        <v>108.33</v>
      </c>
      <c r="M31" s="78">
        <v>962.61713010000005</v>
      </c>
      <c r="N31" s="78">
        <v>0.19</v>
      </c>
      <c r="O31" s="78">
        <v>0.02</v>
      </c>
    </row>
    <row r="32" spans="2:15">
      <c r="B32" t="s">
        <v>1015</v>
      </c>
      <c r="C32" t="s">
        <v>994</v>
      </c>
      <c r="D32" s="97" t="s">
        <v>1016</v>
      </c>
      <c r="E32" t="s">
        <v>212</v>
      </c>
      <c r="F32" t="s">
        <v>532</v>
      </c>
      <c r="G32" s="78">
        <v>2.85</v>
      </c>
      <c r="H32" t="s">
        <v>108</v>
      </c>
      <c r="I32" s="78">
        <v>6.45</v>
      </c>
      <c r="J32" s="78">
        <v>4.82</v>
      </c>
      <c r="K32" s="78">
        <v>367817.11</v>
      </c>
      <c r="L32" s="78">
        <v>114.44</v>
      </c>
      <c r="M32" s="78">
        <v>420.92990068400002</v>
      </c>
      <c r="N32" s="78">
        <v>0.09</v>
      </c>
      <c r="O32" s="78">
        <v>0.01</v>
      </c>
    </row>
    <row r="33" spans="2:15">
      <c r="B33" t="s">
        <v>1017</v>
      </c>
      <c r="C33" t="s">
        <v>994</v>
      </c>
      <c r="D33" s="97" t="s">
        <v>1018</v>
      </c>
      <c r="E33" t="s">
        <v>212</v>
      </c>
      <c r="F33" t="s">
        <v>532</v>
      </c>
      <c r="G33" s="78">
        <v>0.99</v>
      </c>
      <c r="H33" t="s">
        <v>108</v>
      </c>
      <c r="I33" s="78">
        <v>5.75</v>
      </c>
      <c r="J33" s="78">
        <v>5.14</v>
      </c>
      <c r="K33" s="78">
        <v>3337009</v>
      </c>
      <c r="L33" s="78">
        <v>101.4</v>
      </c>
      <c r="M33" s="78">
        <v>3383.7271260000002</v>
      </c>
      <c r="N33" s="78">
        <v>0.69</v>
      </c>
      <c r="O33" s="78">
        <v>7.0000000000000007E-2</v>
      </c>
    </row>
    <row r="34" spans="2:15">
      <c r="B34" s="79" t="s">
        <v>1019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212</v>
      </c>
      <c r="D35" s="97" t="s">
        <v>212</v>
      </c>
      <c r="E35" t="s">
        <v>212</v>
      </c>
      <c r="G35" s="78">
        <v>0</v>
      </c>
      <c r="H35" t="s">
        <v>212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1020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1021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212</v>
      </c>
      <c r="D38" s="97" t="s">
        <v>212</v>
      </c>
      <c r="E38" t="s">
        <v>212</v>
      </c>
      <c r="G38" s="78">
        <v>0</v>
      </c>
      <c r="H38" t="s">
        <v>212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1022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212</v>
      </c>
      <c r="D40" s="97" t="s">
        <v>212</v>
      </c>
      <c r="E40" t="s">
        <v>212</v>
      </c>
      <c r="G40" s="78">
        <v>0</v>
      </c>
      <c r="H40" t="s">
        <v>212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1023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212</v>
      </c>
      <c r="D42" s="97" t="s">
        <v>212</v>
      </c>
      <c r="E42" t="s">
        <v>212</v>
      </c>
      <c r="G42" s="78">
        <v>0</v>
      </c>
      <c r="H42" t="s">
        <v>212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1024</v>
      </c>
      <c r="G43" s="80">
        <v>4.2</v>
      </c>
      <c r="J43" s="80">
        <v>2.2400000000000002</v>
      </c>
      <c r="K43" s="80">
        <v>132236668</v>
      </c>
      <c r="M43" s="80">
        <v>142902.4184204</v>
      </c>
      <c r="N43" s="80">
        <v>28.93</v>
      </c>
      <c r="O43" s="80">
        <v>3.05</v>
      </c>
    </row>
    <row r="44" spans="2:15">
      <c r="B44" t="s">
        <v>1025</v>
      </c>
      <c r="C44" t="s">
        <v>986</v>
      </c>
      <c r="D44" s="97" t="s">
        <v>1026</v>
      </c>
      <c r="E44" t="s">
        <v>289</v>
      </c>
      <c r="F44" t="s">
        <v>155</v>
      </c>
      <c r="G44" s="78">
        <v>1.98</v>
      </c>
      <c r="H44" t="s">
        <v>108</v>
      </c>
      <c r="I44" s="78">
        <v>1.35</v>
      </c>
      <c r="J44" s="78">
        <v>1.36</v>
      </c>
      <c r="K44" s="78">
        <v>33200000</v>
      </c>
      <c r="L44" s="78">
        <v>100</v>
      </c>
      <c r="M44" s="78">
        <v>33200</v>
      </c>
      <c r="N44" s="78">
        <v>6.72</v>
      </c>
      <c r="O44" s="78">
        <v>0.71</v>
      </c>
    </row>
    <row r="45" spans="2:15">
      <c r="B45" t="s">
        <v>1027</v>
      </c>
      <c r="C45" t="s">
        <v>986</v>
      </c>
      <c r="D45" s="97" t="s">
        <v>1028</v>
      </c>
      <c r="E45" t="s">
        <v>298</v>
      </c>
      <c r="F45" t="s">
        <v>155</v>
      </c>
      <c r="G45" s="78">
        <v>5.54</v>
      </c>
      <c r="H45" t="s">
        <v>108</v>
      </c>
      <c r="I45" s="78">
        <v>4.74</v>
      </c>
      <c r="J45" s="78">
        <v>2.93</v>
      </c>
      <c r="K45" s="78">
        <v>73920000</v>
      </c>
      <c r="L45" s="78">
        <v>112.21</v>
      </c>
      <c r="M45" s="78">
        <v>82945.631999999998</v>
      </c>
      <c r="N45" s="78">
        <v>16.79</v>
      </c>
      <c r="O45" s="78">
        <v>1.77</v>
      </c>
    </row>
    <row r="46" spans="2:15">
      <c r="B46" t="s">
        <v>1029</v>
      </c>
      <c r="C46" t="s">
        <v>986</v>
      </c>
      <c r="D46" s="97">
        <v>29991948</v>
      </c>
      <c r="E46" t="s">
        <v>322</v>
      </c>
      <c r="F46" t="s">
        <v>155</v>
      </c>
      <c r="G46" s="78">
        <v>2.79</v>
      </c>
      <c r="H46" t="s">
        <v>108</v>
      </c>
      <c r="I46" s="78">
        <v>3.4</v>
      </c>
      <c r="J46" s="78">
        <v>1.21</v>
      </c>
      <c r="K46" s="78">
        <v>25116668</v>
      </c>
      <c r="L46" s="78">
        <v>106.53</v>
      </c>
      <c r="M46" s="78">
        <v>26756.7864204</v>
      </c>
      <c r="N46" s="78">
        <v>5.42</v>
      </c>
      <c r="O46" s="78">
        <v>0.56999999999999995</v>
      </c>
    </row>
    <row r="47" spans="2:15">
      <c r="B47" s="79" t="s">
        <v>219</v>
      </c>
      <c r="G47" s="80">
        <v>3.26</v>
      </c>
      <c r="J47" s="80">
        <v>5.37</v>
      </c>
      <c r="K47" s="80">
        <v>27403504.620000001</v>
      </c>
      <c r="M47" s="80">
        <v>106568.85615430976</v>
      </c>
      <c r="N47" s="80">
        <v>21.57</v>
      </c>
      <c r="O47" s="80">
        <v>2.2799999999999998</v>
      </c>
    </row>
    <row r="48" spans="2:15">
      <c r="B48" s="79" t="s">
        <v>1030</v>
      </c>
      <c r="G48" s="80">
        <v>3.17</v>
      </c>
      <c r="J48" s="80">
        <v>5.73</v>
      </c>
      <c r="K48" s="80">
        <v>10424486.630000001</v>
      </c>
      <c r="M48" s="80">
        <v>39813.684283290801</v>
      </c>
      <c r="N48" s="80">
        <v>8.06</v>
      </c>
      <c r="O48" s="80">
        <v>0.85</v>
      </c>
    </row>
    <row r="49" spans="2:15">
      <c r="B49" t="s">
        <v>1031</v>
      </c>
      <c r="C49" t="s">
        <v>994</v>
      </c>
      <c r="D49" s="97" t="s">
        <v>1032</v>
      </c>
      <c r="E49" t="s">
        <v>473</v>
      </c>
      <c r="F49" t="s">
        <v>156</v>
      </c>
      <c r="G49" s="78">
        <v>2.73</v>
      </c>
      <c r="H49" t="s">
        <v>112</v>
      </c>
      <c r="I49" s="78">
        <v>3.94</v>
      </c>
      <c r="J49" s="78">
        <v>6.08</v>
      </c>
      <c r="K49" s="78">
        <v>2719486.63</v>
      </c>
      <c r="L49" s="78">
        <v>96.069999999999936</v>
      </c>
      <c r="M49" s="78">
        <v>9839.0922932907997</v>
      </c>
      <c r="N49" s="78">
        <v>1.99</v>
      </c>
      <c r="O49" s="78">
        <v>0.21</v>
      </c>
    </row>
    <row r="50" spans="2:15">
      <c r="B50" t="s">
        <v>1033</v>
      </c>
      <c r="C50" t="s">
        <v>994</v>
      </c>
      <c r="D50" s="97" t="s">
        <v>1034</v>
      </c>
      <c r="E50" t="s">
        <v>212</v>
      </c>
      <c r="F50" t="s">
        <v>532</v>
      </c>
      <c r="G50" s="78">
        <v>3.31</v>
      </c>
      <c r="H50" t="s">
        <v>112</v>
      </c>
      <c r="I50" s="78">
        <v>5.8</v>
      </c>
      <c r="J50" s="78">
        <v>5.62</v>
      </c>
      <c r="K50" s="78">
        <v>7705000</v>
      </c>
      <c r="L50" s="78">
        <v>103.3</v>
      </c>
      <c r="M50" s="78">
        <v>29974.591990000001</v>
      </c>
      <c r="N50" s="78">
        <v>6.07</v>
      </c>
      <c r="O50" s="78">
        <v>0.64</v>
      </c>
    </row>
    <row r="51" spans="2:15">
      <c r="B51" s="79" t="s">
        <v>989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212</v>
      </c>
      <c r="D52" s="97" t="s">
        <v>212</v>
      </c>
      <c r="E52" t="s">
        <v>212</v>
      </c>
      <c r="G52" s="78">
        <v>0</v>
      </c>
      <c r="H52" t="s">
        <v>212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990</v>
      </c>
      <c r="G53" s="80">
        <v>2.93</v>
      </c>
      <c r="J53" s="80">
        <v>3.67</v>
      </c>
      <c r="K53" s="80">
        <v>12179505.99</v>
      </c>
      <c r="M53" s="80">
        <v>46855.250844211099</v>
      </c>
      <c r="N53" s="80">
        <v>9.49</v>
      </c>
      <c r="O53" s="80">
        <v>1</v>
      </c>
    </row>
    <row r="54" spans="2:15">
      <c r="B54" t="s">
        <v>1035</v>
      </c>
      <c r="C54" t="s">
        <v>994</v>
      </c>
      <c r="D54" s="97" t="s">
        <v>1036</v>
      </c>
      <c r="E54" t="s">
        <v>367</v>
      </c>
      <c r="F54" t="s">
        <v>155</v>
      </c>
      <c r="G54" s="78">
        <v>3.67</v>
      </c>
      <c r="H54" t="s">
        <v>112</v>
      </c>
      <c r="I54" s="78">
        <v>4.63</v>
      </c>
      <c r="J54" s="78">
        <v>4.08</v>
      </c>
      <c r="K54" s="78">
        <v>5988505.9900000002</v>
      </c>
      <c r="L54" s="78">
        <v>104.14999999999995</v>
      </c>
      <c r="M54" s="78">
        <v>23488.651171011101</v>
      </c>
      <c r="N54" s="78">
        <v>4.76</v>
      </c>
      <c r="O54" s="78">
        <v>0.5</v>
      </c>
    </row>
    <row r="55" spans="2:15">
      <c r="B55" t="s">
        <v>1037</v>
      </c>
      <c r="C55" t="s">
        <v>994</v>
      </c>
      <c r="D55" s="97" t="s">
        <v>1038</v>
      </c>
      <c r="E55" t="s">
        <v>212</v>
      </c>
      <c r="F55" t="s">
        <v>532</v>
      </c>
      <c r="G55" s="78">
        <v>2.19</v>
      </c>
      <c r="H55" t="s">
        <v>112</v>
      </c>
      <c r="I55" s="78">
        <v>2.84</v>
      </c>
      <c r="J55" s="78">
        <v>3.25</v>
      </c>
      <c r="K55" s="78">
        <v>6191000</v>
      </c>
      <c r="L55" s="78">
        <v>100.22</v>
      </c>
      <c r="M55" s="78">
        <v>23366.599673199999</v>
      </c>
      <c r="N55" s="78">
        <v>4.7300000000000004</v>
      </c>
      <c r="O55" s="78">
        <v>0.5</v>
      </c>
    </row>
    <row r="56" spans="2:15">
      <c r="B56" s="79" t="s">
        <v>1024</v>
      </c>
      <c r="G56" s="80">
        <v>4.1900000000000004</v>
      </c>
      <c r="J56" s="80">
        <v>8.65</v>
      </c>
      <c r="K56" s="80">
        <v>4799512</v>
      </c>
      <c r="M56" s="80">
        <v>19899.92102680786</v>
      </c>
      <c r="N56" s="80">
        <v>4.03</v>
      </c>
      <c r="O56" s="80">
        <v>0.43</v>
      </c>
    </row>
    <row r="57" spans="2:15">
      <c r="B57" t="s">
        <v>1039</v>
      </c>
      <c r="C57" t="s">
        <v>986</v>
      </c>
      <c r="D57" s="97">
        <v>29991603</v>
      </c>
      <c r="E57" t="s">
        <v>212</v>
      </c>
      <c r="F57" t="s">
        <v>532</v>
      </c>
      <c r="G57" s="78">
        <v>3.38</v>
      </c>
      <c r="H57" t="s">
        <v>116</v>
      </c>
      <c r="I57" s="78">
        <v>17</v>
      </c>
      <c r="J57" s="78">
        <v>18.239999999999998</v>
      </c>
      <c r="K57" s="78">
        <v>316054</v>
      </c>
      <c r="L57" s="78">
        <v>95.010999999999711</v>
      </c>
      <c r="M57" s="78">
        <v>1286.90596419246</v>
      </c>
      <c r="N57" s="78">
        <v>0.26</v>
      </c>
      <c r="O57" s="78">
        <v>0.03</v>
      </c>
    </row>
    <row r="58" spans="2:15">
      <c r="B58" t="s">
        <v>1040</v>
      </c>
      <c r="C58" t="s">
        <v>986</v>
      </c>
      <c r="D58" s="97" t="s">
        <v>1041</v>
      </c>
      <c r="E58" t="s">
        <v>212</v>
      </c>
      <c r="F58" t="s">
        <v>532</v>
      </c>
      <c r="G58" s="78">
        <v>4.25</v>
      </c>
      <c r="H58" t="s">
        <v>116</v>
      </c>
      <c r="I58" s="78">
        <v>7</v>
      </c>
      <c r="J58" s="78">
        <v>7.99</v>
      </c>
      <c r="K58" s="78">
        <v>4483458</v>
      </c>
      <c r="L58" s="78">
        <v>96.870600000000053</v>
      </c>
      <c r="M58" s="78">
        <v>18613.015062615399</v>
      </c>
      <c r="N58" s="78">
        <v>3.77</v>
      </c>
      <c r="O58" s="78">
        <v>0.4</v>
      </c>
    </row>
    <row r="59" spans="2:15">
      <c r="B59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1116</v>
      </c>
    </row>
    <row r="3" spans="2:64">
      <c r="B3" s="2" t="s">
        <v>2</v>
      </c>
      <c r="C3" t="s">
        <v>1117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1.43</v>
      </c>
      <c r="H11" s="7"/>
      <c r="I11" s="7"/>
      <c r="J11" s="77">
        <v>0.66</v>
      </c>
      <c r="K11" s="77">
        <v>73403000</v>
      </c>
      <c r="L11" s="7"/>
      <c r="M11" s="77">
        <v>73366.298500000004</v>
      </c>
      <c r="N11" s="77">
        <v>100</v>
      </c>
      <c r="O11" s="77">
        <v>1.57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1.43</v>
      </c>
      <c r="J12" s="80">
        <v>0.66</v>
      </c>
      <c r="K12" s="80">
        <v>73403000</v>
      </c>
      <c r="M12" s="80">
        <v>73366.298500000004</v>
      </c>
      <c r="N12" s="80">
        <v>100</v>
      </c>
      <c r="O12" s="80">
        <v>1.57</v>
      </c>
    </row>
    <row r="13" spans="2:64">
      <c r="B13" s="79" t="s">
        <v>708</v>
      </c>
      <c r="G13" s="80">
        <v>1.43</v>
      </c>
      <c r="J13" s="80">
        <v>0.66</v>
      </c>
      <c r="K13" s="80">
        <v>73403000</v>
      </c>
      <c r="M13" s="80">
        <v>73366.298500000004</v>
      </c>
      <c r="N13" s="80">
        <v>100</v>
      </c>
      <c r="O13" s="80">
        <v>1.57</v>
      </c>
    </row>
    <row r="14" spans="2:64">
      <c r="B14" t="s">
        <v>1042</v>
      </c>
      <c r="C14" t="s">
        <v>1043</v>
      </c>
      <c r="D14" t="s">
        <v>203</v>
      </c>
      <c r="E14" t="s">
        <v>200</v>
      </c>
      <c r="F14" t="s">
        <v>155</v>
      </c>
      <c r="G14" s="78">
        <v>1.43</v>
      </c>
      <c r="H14" t="s">
        <v>108</v>
      </c>
      <c r="I14" s="78">
        <v>0.45</v>
      </c>
      <c r="J14" s="78">
        <v>0.66</v>
      </c>
      <c r="K14" s="78">
        <v>73403000</v>
      </c>
      <c r="L14" s="78">
        <v>99.95</v>
      </c>
      <c r="M14" s="78">
        <v>73366.298500000004</v>
      </c>
      <c r="N14" s="78">
        <v>100</v>
      </c>
      <c r="O14" s="78">
        <v>1.57</v>
      </c>
    </row>
    <row r="15" spans="2:64">
      <c r="B15" s="79" t="s">
        <v>709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212</v>
      </c>
      <c r="C16" t="s">
        <v>212</v>
      </c>
      <c r="E16" t="s">
        <v>212</v>
      </c>
      <c r="G16" s="78">
        <v>0</v>
      </c>
      <c r="H16" t="s">
        <v>212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212</v>
      </c>
      <c r="C18" t="s">
        <v>212</v>
      </c>
      <c r="E18" t="s">
        <v>212</v>
      </c>
      <c r="G18" s="78">
        <v>0</v>
      </c>
      <c r="H18" t="s">
        <v>212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212</v>
      </c>
      <c r="C20" t="s">
        <v>212</v>
      </c>
      <c r="E20" t="s">
        <v>212</v>
      </c>
      <c r="G20" s="78">
        <v>0</v>
      </c>
      <c r="H20" t="s">
        <v>212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212</v>
      </c>
      <c r="C22" t="s">
        <v>212</v>
      </c>
      <c r="E22" t="s">
        <v>212</v>
      </c>
      <c r="G22" s="78">
        <v>0</v>
      </c>
      <c r="H22" t="s">
        <v>212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212</v>
      </c>
      <c r="C24" t="s">
        <v>212</v>
      </c>
      <c r="E24" t="s">
        <v>212</v>
      </c>
      <c r="G24" s="78">
        <v>0</v>
      </c>
      <c r="H24" t="s">
        <v>212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1" t="s">
        <v>1116</v>
      </c>
    </row>
    <row r="3" spans="2:55">
      <c r="B3" s="2" t="s">
        <v>2</v>
      </c>
      <c r="C3" t="s">
        <v>1117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1.84</v>
      </c>
      <c r="F11" s="7"/>
      <c r="G11" s="77">
        <v>36678.207323032402</v>
      </c>
      <c r="H11" s="77">
        <v>100</v>
      </c>
      <c r="I11" s="77">
        <v>0.78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1.87</v>
      </c>
      <c r="F12" s="19"/>
      <c r="G12" s="80">
        <v>7413.452166</v>
      </c>
      <c r="H12" s="80">
        <v>20.21</v>
      </c>
      <c r="I12" s="80">
        <v>0.16</v>
      </c>
    </row>
    <row r="13" spans="2:55">
      <c r="B13" s="79" t="s">
        <v>1046</v>
      </c>
      <c r="E13" s="80">
        <v>1.87</v>
      </c>
      <c r="F13" s="19"/>
      <c r="G13" s="80">
        <v>7413.452166</v>
      </c>
      <c r="H13" s="80">
        <v>20.21</v>
      </c>
      <c r="I13" s="80">
        <v>0.16</v>
      </c>
    </row>
    <row r="14" spans="2:55">
      <c r="B14" t="s">
        <v>1047</v>
      </c>
      <c r="C14" t="s">
        <v>1048</v>
      </c>
      <c r="D14" t="s">
        <v>297</v>
      </c>
      <c r="E14" s="78">
        <v>1.87</v>
      </c>
      <c r="F14" t="s">
        <v>108</v>
      </c>
      <c r="G14" s="78">
        <v>7413.452166</v>
      </c>
      <c r="H14" s="78">
        <v>20.21</v>
      </c>
      <c r="I14" s="78">
        <v>0.16</v>
      </c>
    </row>
    <row r="15" spans="2:55">
      <c r="B15" s="79" t="s">
        <v>1049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212</v>
      </c>
      <c r="D16" t="s">
        <v>212</v>
      </c>
      <c r="E16" s="78">
        <v>0</v>
      </c>
      <c r="F16" t="s">
        <v>212</v>
      </c>
      <c r="G16" s="78">
        <v>0</v>
      </c>
      <c r="H16" s="78">
        <v>0</v>
      </c>
      <c r="I16" s="78">
        <v>0</v>
      </c>
    </row>
    <row r="17" spans="2:9">
      <c r="B17" s="79" t="s">
        <v>219</v>
      </c>
      <c r="E17" s="80">
        <v>1.83</v>
      </c>
      <c r="F17" s="19"/>
      <c r="G17" s="80">
        <v>29264.755157032399</v>
      </c>
      <c r="H17" s="80">
        <v>79.790000000000006</v>
      </c>
      <c r="I17" s="80">
        <v>0.63</v>
      </c>
    </row>
    <row r="18" spans="2:9">
      <c r="B18" s="79" t="s">
        <v>1046</v>
      </c>
      <c r="E18" s="80">
        <v>1.83</v>
      </c>
      <c r="F18" s="19"/>
      <c r="G18" s="80">
        <v>29264.755157032399</v>
      </c>
      <c r="H18" s="80">
        <v>79.790000000000006</v>
      </c>
      <c r="I18" s="80">
        <v>0.63</v>
      </c>
    </row>
    <row r="19" spans="2:9">
      <c r="B19" t="s">
        <v>1050</v>
      </c>
      <c r="C19" t="s">
        <v>400</v>
      </c>
      <c r="D19" t="s">
        <v>443</v>
      </c>
      <c r="E19" s="78">
        <v>2.33</v>
      </c>
      <c r="F19" t="s">
        <v>116</v>
      </c>
      <c r="G19" s="78">
        <v>4064.966598</v>
      </c>
      <c r="H19" s="78">
        <v>11.08</v>
      </c>
      <c r="I19" s="78">
        <v>0.09</v>
      </c>
    </row>
    <row r="20" spans="2:9">
      <c r="B20" t="s">
        <v>1051</v>
      </c>
      <c r="C20" t="s">
        <v>400</v>
      </c>
      <c r="D20" t="s">
        <v>443</v>
      </c>
      <c r="E20" s="78">
        <v>0.8</v>
      </c>
      <c r="F20" t="s">
        <v>116</v>
      </c>
      <c r="G20" s="78">
        <v>2844.1492825680002</v>
      </c>
      <c r="H20" s="78">
        <v>7.75</v>
      </c>
      <c r="I20" s="78">
        <v>0.06</v>
      </c>
    </row>
    <row r="21" spans="2:9">
      <c r="B21" t="s">
        <v>1052</v>
      </c>
      <c r="C21" s="98">
        <v>42155</v>
      </c>
      <c r="D21" t="s">
        <v>443</v>
      </c>
      <c r="E21" s="78">
        <v>1.87</v>
      </c>
      <c r="F21" t="s">
        <v>116</v>
      </c>
      <c r="G21" s="78">
        <v>22355.639276464401</v>
      </c>
      <c r="H21" s="78">
        <v>60.95</v>
      </c>
      <c r="I21" s="78">
        <v>0.48</v>
      </c>
    </row>
    <row r="22" spans="2:9">
      <c r="B22" s="79" t="s">
        <v>1049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212</v>
      </c>
      <c r="D23" t="s">
        <v>212</v>
      </c>
      <c r="E23" s="78">
        <v>0</v>
      </c>
      <c r="F23" t="s">
        <v>212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1" t="s">
        <v>1116</v>
      </c>
    </row>
    <row r="3" spans="2:60">
      <c r="B3" s="2" t="s">
        <v>2</v>
      </c>
      <c r="C3" s="2" t="s">
        <v>1117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212</v>
      </c>
      <c r="D13" t="s">
        <v>212</v>
      </c>
      <c r="E13" s="19"/>
      <c r="F13" s="78">
        <v>0</v>
      </c>
      <c r="G13" t="s">
        <v>212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212</v>
      </c>
      <c r="D15" t="s">
        <v>212</v>
      </c>
      <c r="E15" s="19"/>
      <c r="F15" s="78">
        <v>0</v>
      </c>
      <c r="G15" t="s">
        <v>212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1" t="s">
        <v>1116</v>
      </c>
    </row>
    <row r="3" spans="2:60">
      <c r="B3" s="2" t="s">
        <v>2</v>
      </c>
      <c r="C3" t="s">
        <v>1117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775.36817010799996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775.36817010799996</v>
      </c>
      <c r="J12" s="80">
        <v>100</v>
      </c>
      <c r="K12" s="80">
        <v>0.02</v>
      </c>
    </row>
    <row r="13" spans="2:60">
      <c r="B13" t="s">
        <v>1053</v>
      </c>
      <c r="C13" t="s">
        <v>1054</v>
      </c>
      <c r="D13" t="s">
        <v>212</v>
      </c>
      <c r="E13" t="s">
        <v>532</v>
      </c>
      <c r="F13" s="78">
        <v>0</v>
      </c>
      <c r="G13" t="s">
        <v>112</v>
      </c>
      <c r="H13" s="78">
        <v>0</v>
      </c>
      <c r="I13" s="78">
        <v>132.8002697</v>
      </c>
      <c r="J13" s="78">
        <v>17.13</v>
      </c>
      <c r="K13" s="78">
        <v>0</v>
      </c>
    </row>
    <row r="14" spans="2:60">
      <c r="B14" t="s">
        <v>1055</v>
      </c>
      <c r="C14" t="s">
        <v>1056</v>
      </c>
      <c r="D14" t="s">
        <v>212</v>
      </c>
      <c r="E14" t="s">
        <v>532</v>
      </c>
      <c r="F14" s="78">
        <v>0</v>
      </c>
      <c r="G14" t="s">
        <v>116</v>
      </c>
      <c r="H14" s="78">
        <v>0</v>
      </c>
      <c r="I14" s="78">
        <v>51.465470408000002</v>
      </c>
      <c r="J14" s="78">
        <v>6.64</v>
      </c>
      <c r="K14" s="78">
        <v>0</v>
      </c>
    </row>
    <row r="15" spans="2:60">
      <c r="B15" t="s">
        <v>1057</v>
      </c>
      <c r="C15" t="s">
        <v>1058</v>
      </c>
      <c r="D15" t="s">
        <v>212</v>
      </c>
      <c r="E15" t="s">
        <v>532</v>
      </c>
      <c r="F15" s="78">
        <v>0</v>
      </c>
      <c r="G15" t="s">
        <v>108</v>
      </c>
      <c r="H15" s="78">
        <v>0</v>
      </c>
      <c r="I15" s="78">
        <v>-128.18620000000001</v>
      </c>
      <c r="J15" s="78">
        <v>-16.53</v>
      </c>
      <c r="K15" s="78">
        <v>0</v>
      </c>
    </row>
    <row r="16" spans="2:60">
      <c r="B16" t="s">
        <v>1059</v>
      </c>
      <c r="C16" t="s">
        <v>1060</v>
      </c>
      <c r="D16" t="s">
        <v>212</v>
      </c>
      <c r="E16" t="s">
        <v>532</v>
      </c>
      <c r="F16" s="78">
        <v>0</v>
      </c>
      <c r="G16" t="s">
        <v>108</v>
      </c>
      <c r="H16" s="78">
        <v>0</v>
      </c>
      <c r="I16" s="78">
        <v>-124.93301</v>
      </c>
      <c r="J16" s="78">
        <v>-16.11</v>
      </c>
      <c r="K16" s="78">
        <v>0</v>
      </c>
    </row>
    <row r="17" spans="2:11">
      <c r="B17" t="s">
        <v>1061</v>
      </c>
      <c r="C17" t="s">
        <v>1062</v>
      </c>
      <c r="D17" t="s">
        <v>212</v>
      </c>
      <c r="E17" t="s">
        <v>532</v>
      </c>
      <c r="F17" s="78">
        <v>0</v>
      </c>
      <c r="G17" t="s">
        <v>108</v>
      </c>
      <c r="H17" s="78">
        <v>0</v>
      </c>
      <c r="I17" s="78">
        <v>32.870919999999998</v>
      </c>
      <c r="J17" s="78">
        <v>4.24</v>
      </c>
      <c r="K17" s="78">
        <v>0</v>
      </c>
    </row>
    <row r="18" spans="2:11">
      <c r="B18" t="s">
        <v>1063</v>
      </c>
      <c r="C18" t="s">
        <v>580</v>
      </c>
      <c r="D18" t="s">
        <v>212</v>
      </c>
      <c r="E18" t="s">
        <v>532</v>
      </c>
      <c r="F18" s="78">
        <v>0</v>
      </c>
      <c r="G18" t="s">
        <v>108</v>
      </c>
      <c r="H18" s="78">
        <v>0</v>
      </c>
      <c r="I18" s="78">
        <v>87.929349999999999</v>
      </c>
      <c r="J18" s="78">
        <v>11.34</v>
      </c>
      <c r="K18" s="78">
        <v>0</v>
      </c>
    </row>
    <row r="19" spans="2:11">
      <c r="B19" t="s">
        <v>1064</v>
      </c>
      <c r="C19" t="s">
        <v>587</v>
      </c>
      <c r="D19" t="s">
        <v>212</v>
      </c>
      <c r="E19" t="s">
        <v>156</v>
      </c>
      <c r="F19" s="78">
        <v>0</v>
      </c>
      <c r="G19" t="s">
        <v>108</v>
      </c>
      <c r="H19" s="78">
        <v>0</v>
      </c>
      <c r="I19" s="78">
        <v>506.50875000000002</v>
      </c>
      <c r="J19" s="78">
        <v>65.319999999999993</v>
      </c>
      <c r="K19" s="78">
        <v>0.01</v>
      </c>
    </row>
    <row r="20" spans="2:11">
      <c r="B20" t="s">
        <v>1065</v>
      </c>
      <c r="C20" t="s">
        <v>589</v>
      </c>
      <c r="D20" t="s">
        <v>212</v>
      </c>
      <c r="E20" t="s">
        <v>155</v>
      </c>
      <c r="F20" s="78">
        <v>0</v>
      </c>
      <c r="G20" t="s">
        <v>108</v>
      </c>
      <c r="H20" s="78">
        <v>0</v>
      </c>
      <c r="I20" s="78">
        <v>80.230059999999995</v>
      </c>
      <c r="J20" s="78">
        <v>10.35</v>
      </c>
      <c r="K20" s="78">
        <v>0</v>
      </c>
    </row>
    <row r="21" spans="2:11">
      <c r="B21" t="s">
        <v>1066</v>
      </c>
      <c r="C21" t="s">
        <v>597</v>
      </c>
      <c r="D21" t="s">
        <v>212</v>
      </c>
      <c r="E21" t="s">
        <v>155</v>
      </c>
      <c r="F21" s="78">
        <v>0</v>
      </c>
      <c r="G21" t="s">
        <v>108</v>
      </c>
      <c r="H21" s="78">
        <v>0</v>
      </c>
      <c r="I21" s="78">
        <v>54.039700000000003</v>
      </c>
      <c r="J21" s="78">
        <v>6.97</v>
      </c>
      <c r="K21" s="78">
        <v>0</v>
      </c>
    </row>
    <row r="22" spans="2:11">
      <c r="B22" t="s">
        <v>1067</v>
      </c>
      <c r="C22" t="s">
        <v>600</v>
      </c>
      <c r="D22" t="s">
        <v>212</v>
      </c>
      <c r="E22" t="s">
        <v>532</v>
      </c>
      <c r="F22" s="78">
        <v>0</v>
      </c>
      <c r="G22" t="s">
        <v>108</v>
      </c>
      <c r="H22" s="78">
        <v>0</v>
      </c>
      <c r="I22" s="78">
        <v>49.940080000000002</v>
      </c>
      <c r="J22" s="78">
        <v>6.44</v>
      </c>
      <c r="K22" s="78">
        <v>0</v>
      </c>
    </row>
    <row r="23" spans="2:11">
      <c r="B23" t="s">
        <v>1068</v>
      </c>
      <c r="C23" t="s">
        <v>603</v>
      </c>
      <c r="D23" t="s">
        <v>212</v>
      </c>
      <c r="E23" t="s">
        <v>532</v>
      </c>
      <c r="F23" s="78">
        <v>0</v>
      </c>
      <c r="G23" t="s">
        <v>108</v>
      </c>
      <c r="H23" s="78">
        <v>0</v>
      </c>
      <c r="I23" s="78">
        <v>32.702779999999997</v>
      </c>
      <c r="J23" s="78">
        <v>4.22</v>
      </c>
      <c r="K23" s="78">
        <v>0</v>
      </c>
    </row>
    <row r="24" spans="2:11">
      <c r="B24" s="79" t="s">
        <v>219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212</v>
      </c>
      <c r="C25" t="s">
        <v>212</v>
      </c>
      <c r="D25" t="s">
        <v>212</v>
      </c>
      <c r="E25" s="19"/>
      <c r="F25" s="78">
        <v>0</v>
      </c>
      <c r="G25" t="s">
        <v>212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t="s">
        <v>222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23.5703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1" t="s">
        <v>1116</v>
      </c>
    </row>
    <row r="3" spans="2:17">
      <c r="B3" s="2" t="s">
        <v>2</v>
      </c>
      <c r="C3" t="s">
        <v>1117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14" t="s">
        <v>177</v>
      </c>
      <c r="C7" s="115"/>
      <c r="D7" s="115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99">
        <f>C12+C41</f>
        <v>196675.61494622589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195</v>
      </c>
      <c r="C12" s="100">
        <f>SUM(C13:C40)</f>
        <v>76318.81221148753</v>
      </c>
    </row>
    <row r="13" spans="2:17">
      <c r="B13" s="82" t="s">
        <v>1070</v>
      </c>
      <c r="C13" s="83">
        <v>59.643140000000002</v>
      </c>
      <c r="D13" s="84">
        <v>43040</v>
      </c>
    </row>
    <row r="14" spans="2:17">
      <c r="B14" s="82" t="s">
        <v>1071</v>
      </c>
      <c r="C14" s="83">
        <v>5829.0376400000005</v>
      </c>
      <c r="D14" s="84">
        <v>43586</v>
      </c>
    </row>
    <row r="15" spans="2:17">
      <c r="B15" s="82" t="s">
        <v>1072</v>
      </c>
      <c r="C15" s="83">
        <v>0</v>
      </c>
      <c r="D15" s="84">
        <v>43313</v>
      </c>
    </row>
    <row r="16" spans="2:17">
      <c r="B16" s="82" t="s">
        <v>1073</v>
      </c>
      <c r="C16" s="83">
        <v>0</v>
      </c>
      <c r="D16" s="84">
        <v>43282</v>
      </c>
    </row>
    <row r="17" spans="2:4">
      <c r="B17" s="82" t="s">
        <v>1074</v>
      </c>
      <c r="C17" s="83">
        <v>0</v>
      </c>
      <c r="D17" s="84">
        <v>43160</v>
      </c>
    </row>
    <row r="18" spans="2:4">
      <c r="B18" s="82" t="s">
        <v>1075</v>
      </c>
      <c r="C18" s="83">
        <v>0</v>
      </c>
      <c r="D18" s="84">
        <v>43405</v>
      </c>
    </row>
    <row r="19" spans="2:4">
      <c r="B19" s="82" t="s">
        <v>1076</v>
      </c>
      <c r="C19" s="83">
        <v>21.618676603000001</v>
      </c>
      <c r="D19" s="84">
        <v>43344</v>
      </c>
    </row>
    <row r="20" spans="2:4">
      <c r="B20" s="82" t="s">
        <v>1077</v>
      </c>
      <c r="C20" s="83">
        <v>1744.7771704000002</v>
      </c>
      <c r="D20" s="84">
        <v>44409</v>
      </c>
    </row>
    <row r="21" spans="2:4">
      <c r="B21" s="82" t="s">
        <v>1078</v>
      </c>
      <c r="C21" s="83">
        <v>0</v>
      </c>
      <c r="D21" s="84">
        <v>42887</v>
      </c>
    </row>
    <row r="22" spans="2:4">
      <c r="B22" s="82" t="s">
        <v>1079</v>
      </c>
      <c r="C22" s="83">
        <v>351.90000000000003</v>
      </c>
      <c r="D22" s="84">
        <v>42979</v>
      </c>
    </row>
    <row r="23" spans="2:4">
      <c r="B23" s="82" t="s">
        <v>1080</v>
      </c>
      <c r="C23" s="83">
        <v>0</v>
      </c>
      <c r="D23" s="84">
        <v>42644</v>
      </c>
    </row>
    <row r="24" spans="2:4">
      <c r="B24" s="82" t="s">
        <v>1081</v>
      </c>
      <c r="C24" s="83">
        <v>0</v>
      </c>
      <c r="D24" s="84">
        <v>42644</v>
      </c>
    </row>
    <row r="25" spans="2:4">
      <c r="B25" s="82" t="s">
        <v>1082</v>
      </c>
      <c r="C25" s="83">
        <v>0</v>
      </c>
      <c r="D25" s="84">
        <v>44774</v>
      </c>
    </row>
    <row r="26" spans="2:4">
      <c r="B26" s="82" t="s">
        <v>1083</v>
      </c>
      <c r="C26" s="83">
        <v>0</v>
      </c>
      <c r="D26" s="84">
        <v>42705</v>
      </c>
    </row>
    <row r="27" spans="2:4">
      <c r="B27" s="82" t="s">
        <v>1084</v>
      </c>
      <c r="C27" s="83">
        <v>10.267659999999999</v>
      </c>
      <c r="D27" s="84">
        <v>42705</v>
      </c>
    </row>
    <row r="28" spans="2:4">
      <c r="B28" s="82" t="s">
        <v>1085</v>
      </c>
      <c r="C28" s="83">
        <v>1205.9090994845365</v>
      </c>
      <c r="D28" s="84">
        <v>44593</v>
      </c>
    </row>
    <row r="29" spans="2:4">
      <c r="B29" s="82" t="s">
        <v>1086</v>
      </c>
      <c r="C29" s="83">
        <v>1387.29537</v>
      </c>
      <c r="D29" s="84">
        <v>44409</v>
      </c>
    </row>
    <row r="30" spans="2:4">
      <c r="B30" s="82" t="s">
        <v>1087</v>
      </c>
      <c r="C30" s="83">
        <v>4247.0864549999988</v>
      </c>
      <c r="D30" s="84">
        <v>42856</v>
      </c>
    </row>
    <row r="31" spans="2:4">
      <c r="B31" s="82" t="s">
        <v>1088</v>
      </c>
      <c r="C31" s="83">
        <v>4091.7368000000006</v>
      </c>
      <c r="D31" s="84">
        <v>42767</v>
      </c>
    </row>
    <row r="32" spans="2:4">
      <c r="B32" s="82" t="s">
        <v>1089</v>
      </c>
      <c r="C32" s="83">
        <v>13302.725</v>
      </c>
      <c r="D32" s="84">
        <v>44166</v>
      </c>
    </row>
    <row r="33" spans="2:4">
      <c r="B33" s="82" t="s">
        <v>1090</v>
      </c>
      <c r="C33" s="83">
        <v>5368.5082000000002</v>
      </c>
      <c r="D33" s="84">
        <v>45536</v>
      </c>
    </row>
    <row r="34" spans="2:4">
      <c r="B34" s="82" t="s">
        <v>1091</v>
      </c>
      <c r="C34" s="83">
        <v>0</v>
      </c>
      <c r="D34" s="84">
        <v>44713</v>
      </c>
    </row>
    <row r="35" spans="2:4">
      <c r="B35" s="82" t="s">
        <v>1092</v>
      </c>
      <c r="C35" s="83">
        <v>21392.628000000001</v>
      </c>
      <c r="D35" s="84">
        <v>44835</v>
      </c>
    </row>
    <row r="36" spans="2:4">
      <c r="B36" s="82" t="s">
        <v>1093</v>
      </c>
      <c r="C36" s="83">
        <v>0</v>
      </c>
      <c r="D36" s="84">
        <v>45748</v>
      </c>
    </row>
    <row r="37" spans="2:4" ht="31.5" customHeight="1">
      <c r="B37" s="82" t="s">
        <v>1094</v>
      </c>
      <c r="C37" s="83">
        <v>262.17200000000003</v>
      </c>
      <c r="D37" s="84" t="s">
        <v>1095</v>
      </c>
    </row>
    <row r="38" spans="2:4">
      <c r="B38" s="82" t="s">
        <v>1096</v>
      </c>
      <c r="C38" s="83">
        <v>2720.1869999999999</v>
      </c>
      <c r="D38" s="84">
        <v>44105</v>
      </c>
    </row>
    <row r="39" spans="2:4">
      <c r="B39" s="82" t="s">
        <v>1097</v>
      </c>
      <c r="C39" s="83">
        <v>0</v>
      </c>
      <c r="D39" s="84">
        <v>45627</v>
      </c>
    </row>
    <row r="40" spans="2:4">
      <c r="B40" s="88" t="s">
        <v>1107</v>
      </c>
      <c r="C40" s="89">
        <v>14323.32</v>
      </c>
      <c r="D40" s="90">
        <v>44713</v>
      </c>
    </row>
    <row r="41" spans="2:4">
      <c r="B41" s="85" t="s">
        <v>219</v>
      </c>
      <c r="C41" s="86">
        <f>SUM(C42:C58)</f>
        <v>120356.80273473835</v>
      </c>
      <c r="D41" s="87"/>
    </row>
    <row r="42" spans="2:4">
      <c r="B42" s="88" t="s">
        <v>1098</v>
      </c>
      <c r="C42" s="89">
        <v>0</v>
      </c>
      <c r="D42" s="90">
        <v>43617</v>
      </c>
    </row>
    <row r="43" spans="2:4">
      <c r="B43" s="88" t="s">
        <v>1099</v>
      </c>
      <c r="C43" s="89">
        <v>560.72136999999998</v>
      </c>
      <c r="D43" s="90">
        <v>42430</v>
      </c>
    </row>
    <row r="44" spans="2:4">
      <c r="B44" s="88" t="s">
        <v>1100</v>
      </c>
      <c r="C44" s="89">
        <v>2954.7256727849999</v>
      </c>
      <c r="D44" s="90">
        <v>43435</v>
      </c>
    </row>
    <row r="45" spans="2:4">
      <c r="B45" s="88" t="s">
        <v>1101</v>
      </c>
      <c r="C45" s="89">
        <v>13654.525460000001</v>
      </c>
      <c r="D45" s="90">
        <v>45413</v>
      </c>
    </row>
    <row r="46" spans="2:4">
      <c r="B46" s="88" t="s">
        <v>1102</v>
      </c>
      <c r="C46" s="89">
        <v>0</v>
      </c>
      <c r="D46" s="90">
        <v>43709</v>
      </c>
    </row>
    <row r="47" spans="2:4">
      <c r="B47" s="88" t="s">
        <v>1103</v>
      </c>
      <c r="C47" s="89">
        <v>21866.927781500002</v>
      </c>
      <c r="D47" s="90">
        <v>44774</v>
      </c>
    </row>
    <row r="48" spans="2:4">
      <c r="B48" s="88" t="s">
        <v>1104</v>
      </c>
      <c r="C48" s="89">
        <v>1683.3470218799996</v>
      </c>
      <c r="D48" s="90">
        <v>44531</v>
      </c>
    </row>
    <row r="49" spans="2:4">
      <c r="B49" s="88" t="s">
        <v>1105</v>
      </c>
      <c r="C49" s="89">
        <v>3235.5641000000001</v>
      </c>
      <c r="D49" s="90">
        <v>44562</v>
      </c>
    </row>
    <row r="50" spans="2:4">
      <c r="B50" s="88" t="s">
        <v>1106</v>
      </c>
      <c r="C50" s="89">
        <v>1436.3228600000002</v>
      </c>
      <c r="D50" s="90">
        <v>44562</v>
      </c>
    </row>
    <row r="51" spans="2:4" ht="36">
      <c r="B51" s="88" t="s">
        <v>1108</v>
      </c>
      <c r="C51" s="89">
        <v>30587.260000000002</v>
      </c>
      <c r="D51" s="90" t="s">
        <v>1095</v>
      </c>
    </row>
    <row r="52" spans="2:4" ht="36">
      <c r="B52" s="88" t="s">
        <v>1109</v>
      </c>
      <c r="C52" s="89">
        <v>1715.0934880000002</v>
      </c>
      <c r="D52" s="90" t="s">
        <v>1095</v>
      </c>
    </row>
    <row r="53" spans="2:4" ht="36">
      <c r="B53" s="88" t="s">
        <v>1110</v>
      </c>
      <c r="C53" s="89">
        <v>75.234906240000427</v>
      </c>
      <c r="D53" s="90" t="s">
        <v>1095</v>
      </c>
    </row>
    <row r="54" spans="2:4">
      <c r="B54" s="88" t="s">
        <v>1111</v>
      </c>
      <c r="C54" s="89">
        <v>3725.70606</v>
      </c>
      <c r="D54" s="90">
        <v>42979</v>
      </c>
    </row>
    <row r="55" spans="2:4">
      <c r="B55" s="88" t="s">
        <v>1112</v>
      </c>
      <c r="C55" s="89">
        <v>12998.165490000001</v>
      </c>
      <c r="D55" s="84">
        <v>44317</v>
      </c>
    </row>
    <row r="56" spans="2:4">
      <c r="B56" s="88" t="s">
        <v>1113</v>
      </c>
      <c r="C56" s="89">
        <v>9798.0416300000015</v>
      </c>
      <c r="D56" s="84">
        <v>45474</v>
      </c>
    </row>
    <row r="57" spans="2:4">
      <c r="B57" s="88" t="s">
        <v>1114</v>
      </c>
      <c r="C57" s="89">
        <v>13374.046335000001</v>
      </c>
      <c r="D57" s="84">
        <v>45931</v>
      </c>
    </row>
    <row r="58" spans="2:4" ht="31.5" customHeight="1">
      <c r="B58" s="88" t="s">
        <v>1115</v>
      </c>
      <c r="C58" s="89">
        <v>2691.1205593333334</v>
      </c>
      <c r="D58" s="82" t="s">
        <v>1095</v>
      </c>
    </row>
  </sheetData>
  <mergeCells count="1">
    <mergeCell ref="B7:D7"/>
  </mergeCells>
  <dataValidations count="1">
    <dataValidation allowBlank="1" showInputMessage="1" showErrorMessage="1" sqref="B41 B59:D1048576 B1:D12 A1:A50 A51:A1048576 E1:XFD50 E5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1" t="s">
        <v>1116</v>
      </c>
    </row>
    <row r="3" spans="2:18">
      <c r="B3" s="2" t="s">
        <v>2</v>
      </c>
      <c r="C3" t="s">
        <v>1117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1" t="s">
        <v>1116</v>
      </c>
    </row>
    <row r="3" spans="2:18">
      <c r="B3" s="2" t="s">
        <v>2</v>
      </c>
      <c r="C3" t="s">
        <v>1117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708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709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8">
        <v>0</v>
      </c>
      <c r="I25" t="s">
        <v>212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39.5703125" style="15" bestFit="1" customWidth="1"/>
    <col min="3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1" t="s">
        <v>1116</v>
      </c>
    </row>
    <row r="3" spans="2:52">
      <c r="B3" s="2" t="s">
        <v>2</v>
      </c>
      <c r="C3" t="s">
        <v>1117</v>
      </c>
    </row>
    <row r="4" spans="2:52">
      <c r="B4" s="2" t="s">
        <v>3</v>
      </c>
      <c r="C4" t="s">
        <v>191</v>
      </c>
    </row>
    <row r="5" spans="2:52">
      <c r="F5" s="16" t="s">
        <v>1069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8.1300000000000008</v>
      </c>
      <c r="I11" s="7"/>
      <c r="J11" s="7"/>
      <c r="K11" s="77">
        <v>0.94</v>
      </c>
      <c r="L11" s="77">
        <v>1600519790</v>
      </c>
      <c r="M11" s="7"/>
      <c r="N11" s="77">
        <v>1862656.9760749999</v>
      </c>
      <c r="O11" s="7"/>
      <c r="P11" s="77">
        <v>100</v>
      </c>
      <c r="Q11" s="77">
        <v>39.81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8.1300000000000008</v>
      </c>
      <c r="K12" s="80">
        <v>0.94</v>
      </c>
      <c r="L12" s="80">
        <v>1600519790</v>
      </c>
      <c r="N12" s="80">
        <v>1862656.9760749999</v>
      </c>
      <c r="P12" s="80">
        <v>100</v>
      </c>
      <c r="Q12" s="80">
        <v>39.81</v>
      </c>
    </row>
    <row r="13" spans="2:52">
      <c r="B13" s="79" t="s">
        <v>223</v>
      </c>
      <c r="C13" s="16"/>
      <c r="D13" s="16"/>
      <c r="H13" s="80">
        <v>10</v>
      </c>
      <c r="K13" s="80">
        <v>0.45</v>
      </c>
      <c r="L13" s="80">
        <v>647645542</v>
      </c>
      <c r="N13" s="80">
        <v>771299.64112799999</v>
      </c>
      <c r="P13" s="80">
        <v>41.41</v>
      </c>
      <c r="Q13" s="80">
        <v>16.48</v>
      </c>
    </row>
    <row r="14" spans="2:52">
      <c r="B14" s="79" t="s">
        <v>224</v>
      </c>
      <c r="C14" s="16"/>
      <c r="D14" s="16"/>
      <c r="H14" s="80">
        <v>10</v>
      </c>
      <c r="K14" s="80">
        <v>0.45</v>
      </c>
      <c r="L14" s="80">
        <v>647645542</v>
      </c>
      <c r="N14" s="80">
        <v>771299.64112799999</v>
      </c>
      <c r="P14" s="80">
        <v>41.41</v>
      </c>
      <c r="Q14" s="80">
        <v>16.48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8">
        <v>7.26</v>
      </c>
      <c r="I15" t="s">
        <v>108</v>
      </c>
      <c r="J15" s="78">
        <v>4</v>
      </c>
      <c r="K15" s="78">
        <v>0.26</v>
      </c>
      <c r="L15" s="78">
        <v>62119354</v>
      </c>
      <c r="M15" s="78">
        <v>161.99</v>
      </c>
      <c r="N15" s="78">
        <v>100627.1415446</v>
      </c>
      <c r="O15" s="78">
        <v>0.59</v>
      </c>
      <c r="P15" s="78">
        <v>5.4</v>
      </c>
      <c r="Q15" s="78">
        <v>2.15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8">
        <v>25.14</v>
      </c>
      <c r="I16" t="s">
        <v>108</v>
      </c>
      <c r="J16" s="78">
        <v>1</v>
      </c>
      <c r="K16" s="78">
        <v>1.1599999999999999</v>
      </c>
      <c r="L16" s="78">
        <v>10036000</v>
      </c>
      <c r="M16" s="78">
        <v>95.89</v>
      </c>
      <c r="N16" s="78">
        <v>9623.5203999999994</v>
      </c>
      <c r="O16" s="78">
        <v>0.23</v>
      </c>
      <c r="P16" s="78">
        <v>0.52</v>
      </c>
      <c r="Q16" s="78">
        <v>0.21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8">
        <v>7.06</v>
      </c>
      <c r="I17" t="s">
        <v>108</v>
      </c>
      <c r="J17" s="78">
        <v>1.75</v>
      </c>
      <c r="K17" s="78">
        <v>0.21</v>
      </c>
      <c r="L17" s="78">
        <v>195176226</v>
      </c>
      <c r="M17" s="78">
        <v>112.31</v>
      </c>
      <c r="N17" s="78">
        <v>219202.4194206</v>
      </c>
      <c r="O17" s="78">
        <v>1.42</v>
      </c>
      <c r="P17" s="78">
        <v>11.77</v>
      </c>
      <c r="Q17" s="78">
        <v>4.68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8">
        <v>9.27</v>
      </c>
      <c r="I18" t="s">
        <v>108</v>
      </c>
      <c r="J18" s="78">
        <v>0.75</v>
      </c>
      <c r="K18" s="78">
        <v>0.41</v>
      </c>
      <c r="L18" s="78">
        <v>296058641</v>
      </c>
      <c r="M18" s="78">
        <v>102.12</v>
      </c>
      <c r="N18" s="78">
        <v>302335.08418920002</v>
      </c>
      <c r="O18" s="78">
        <v>5.04</v>
      </c>
      <c r="P18" s="78">
        <v>16.23</v>
      </c>
      <c r="Q18" s="78">
        <v>6.46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/>
      <c r="G19" t="s">
        <v>228</v>
      </c>
      <c r="H19" s="78">
        <v>19.52</v>
      </c>
      <c r="I19" t="s">
        <v>108</v>
      </c>
      <c r="J19" s="78">
        <v>2.75</v>
      </c>
      <c r="K19" s="78">
        <v>1.0900000000000001</v>
      </c>
      <c r="L19" s="78">
        <v>42705000</v>
      </c>
      <c r="M19" s="78">
        <v>145.56</v>
      </c>
      <c r="N19" s="78">
        <v>62161.398000000001</v>
      </c>
      <c r="O19" s="78">
        <v>0.25</v>
      </c>
      <c r="P19" s="78">
        <v>3.34</v>
      </c>
      <c r="Q19" s="78">
        <v>1.33</v>
      </c>
    </row>
    <row r="20" spans="2:17">
      <c r="B20" t="s">
        <v>240</v>
      </c>
      <c r="C20" t="s">
        <v>241</v>
      </c>
      <c r="D20" t="s">
        <v>106</v>
      </c>
      <c r="E20" t="s">
        <v>227</v>
      </c>
      <c r="F20"/>
      <c r="G20" t="s">
        <v>228</v>
      </c>
      <c r="H20" s="78">
        <v>15.2</v>
      </c>
      <c r="I20" t="s">
        <v>108</v>
      </c>
      <c r="J20" s="78">
        <v>4</v>
      </c>
      <c r="K20" s="78">
        <v>0.94</v>
      </c>
      <c r="L20" s="78">
        <v>41550321</v>
      </c>
      <c r="M20" s="78">
        <v>186.16</v>
      </c>
      <c r="N20" s="78">
        <v>77350.077573600007</v>
      </c>
      <c r="O20" s="78">
        <v>0.26</v>
      </c>
      <c r="P20" s="78">
        <v>4.1500000000000004</v>
      </c>
      <c r="Q20" s="78">
        <v>1.65</v>
      </c>
    </row>
    <row r="21" spans="2:17">
      <c r="B21" s="79" t="s">
        <v>242</v>
      </c>
      <c r="C21" s="16"/>
      <c r="D21" s="16"/>
      <c r="H21" s="80">
        <v>6.8</v>
      </c>
      <c r="K21" s="80">
        <v>1.28</v>
      </c>
      <c r="L21" s="80">
        <v>952874248</v>
      </c>
      <c r="N21" s="80">
        <v>1091357.334947</v>
      </c>
      <c r="P21" s="80">
        <v>58.59</v>
      </c>
      <c r="Q21" s="80">
        <v>23.32</v>
      </c>
    </row>
    <row r="22" spans="2:17">
      <c r="B22" s="79" t="s">
        <v>243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8">
        <v>0</v>
      </c>
      <c r="I23" t="s">
        <v>212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</v>
      </c>
      <c r="C24" s="16"/>
      <c r="D24" s="16"/>
      <c r="H24" s="80">
        <v>6.8</v>
      </c>
      <c r="K24" s="80">
        <v>1.28</v>
      </c>
      <c r="L24" s="80">
        <v>952874248</v>
      </c>
      <c r="N24" s="80">
        <v>1091357.334947</v>
      </c>
      <c r="P24" s="80">
        <v>58.59</v>
      </c>
      <c r="Q24" s="80">
        <v>23.32</v>
      </c>
    </row>
    <row r="25" spans="2:17">
      <c r="B25" t="s">
        <v>245</v>
      </c>
      <c r="C25" t="s">
        <v>246</v>
      </c>
      <c r="D25" t="s">
        <v>106</v>
      </c>
      <c r="E25" t="s">
        <v>227</v>
      </c>
      <c r="F25"/>
      <c r="G25" t="s">
        <v>247</v>
      </c>
      <c r="H25" s="78">
        <v>1.8</v>
      </c>
      <c r="I25" t="s">
        <v>108</v>
      </c>
      <c r="J25" s="78">
        <v>4</v>
      </c>
      <c r="K25" s="78">
        <v>0.22</v>
      </c>
      <c r="L25" s="78">
        <v>293240200</v>
      </c>
      <c r="M25" s="78">
        <v>107.59</v>
      </c>
      <c r="N25" s="78">
        <v>315497.13118000003</v>
      </c>
      <c r="O25" s="78">
        <v>1.75</v>
      </c>
      <c r="P25" s="78">
        <v>16.940000000000001</v>
      </c>
      <c r="Q25" s="78">
        <v>6.74</v>
      </c>
    </row>
    <row r="26" spans="2:17">
      <c r="B26" t="s">
        <v>248</v>
      </c>
      <c r="C26" t="s">
        <v>249</v>
      </c>
      <c r="D26" t="s">
        <v>106</v>
      </c>
      <c r="E26" t="s">
        <v>227</v>
      </c>
      <c r="F26"/>
      <c r="G26" t="s">
        <v>250</v>
      </c>
      <c r="H26" s="78">
        <v>0.42</v>
      </c>
      <c r="I26" t="s">
        <v>108</v>
      </c>
      <c r="J26" s="78">
        <v>4.25</v>
      </c>
      <c r="K26" s="78">
        <v>0.12</v>
      </c>
      <c r="L26" s="78">
        <v>168980092</v>
      </c>
      <c r="M26" s="78">
        <v>104.21</v>
      </c>
      <c r="N26" s="78">
        <v>176094.1538732</v>
      </c>
      <c r="O26" s="78">
        <v>1.08</v>
      </c>
      <c r="P26" s="78">
        <v>9.4499999999999993</v>
      </c>
      <c r="Q26" s="78">
        <v>3.76</v>
      </c>
    </row>
    <row r="27" spans="2:17">
      <c r="B27" t="s">
        <v>251</v>
      </c>
      <c r="C27" t="s">
        <v>252</v>
      </c>
      <c r="D27" t="s">
        <v>106</v>
      </c>
      <c r="E27" t="s">
        <v>227</v>
      </c>
      <c r="F27"/>
      <c r="G27" t="s">
        <v>253</v>
      </c>
      <c r="H27" s="78">
        <v>8.68</v>
      </c>
      <c r="I27" t="s">
        <v>108</v>
      </c>
      <c r="J27" s="78">
        <v>1.75</v>
      </c>
      <c r="K27" s="78">
        <v>1.85</v>
      </c>
      <c r="L27" s="78">
        <v>211684000</v>
      </c>
      <c r="M27" s="78">
        <v>100.18</v>
      </c>
      <c r="N27" s="78">
        <v>212065.0312</v>
      </c>
      <c r="O27" s="78">
        <v>2.4500000000000002</v>
      </c>
      <c r="P27" s="78">
        <v>11.39</v>
      </c>
      <c r="Q27" s="78">
        <v>4.53</v>
      </c>
    </row>
    <row r="28" spans="2:17">
      <c r="B28" t="s">
        <v>254</v>
      </c>
      <c r="C28" t="s">
        <v>255</v>
      </c>
      <c r="D28" t="s">
        <v>106</v>
      </c>
      <c r="E28" t="s">
        <v>227</v>
      </c>
      <c r="F28"/>
      <c r="G28" t="s">
        <v>256</v>
      </c>
      <c r="H28" s="78">
        <v>8.35</v>
      </c>
      <c r="I28" t="s">
        <v>108</v>
      </c>
      <c r="J28" s="78">
        <v>6.25</v>
      </c>
      <c r="K28" s="78">
        <v>1.89</v>
      </c>
      <c r="L28" s="78">
        <v>59410858</v>
      </c>
      <c r="M28" s="78">
        <v>144.04</v>
      </c>
      <c r="N28" s="78">
        <v>85575.3998632</v>
      </c>
      <c r="O28" s="78">
        <v>0.35</v>
      </c>
      <c r="P28" s="78">
        <v>4.59</v>
      </c>
      <c r="Q28" s="78">
        <v>1.83</v>
      </c>
    </row>
    <row r="29" spans="2:17">
      <c r="B29" t="s">
        <v>257</v>
      </c>
      <c r="C29" t="s">
        <v>258</v>
      </c>
      <c r="D29" t="s">
        <v>106</v>
      </c>
      <c r="E29" t="s">
        <v>227</v>
      </c>
      <c r="F29"/>
      <c r="G29" t="s">
        <v>259</v>
      </c>
      <c r="H29" s="78">
        <v>16.28</v>
      </c>
      <c r="I29" t="s">
        <v>108</v>
      </c>
      <c r="J29" s="78">
        <v>5.5</v>
      </c>
      <c r="K29" s="78">
        <v>2.93</v>
      </c>
      <c r="L29" s="78">
        <v>173614098</v>
      </c>
      <c r="M29" s="78">
        <v>146.97</v>
      </c>
      <c r="N29" s="78">
        <v>255160.6398306</v>
      </c>
      <c r="O29" s="78">
        <v>1.22</v>
      </c>
      <c r="P29" s="78">
        <v>13.7</v>
      </c>
      <c r="Q29" s="78">
        <v>5.45</v>
      </c>
    </row>
    <row r="30" spans="2:17">
      <c r="B30" t="s">
        <v>260</v>
      </c>
      <c r="C30" t="s">
        <v>261</v>
      </c>
      <c r="D30" t="s">
        <v>106</v>
      </c>
      <c r="E30" t="s">
        <v>227</v>
      </c>
      <c r="F30"/>
      <c r="G30" t="s">
        <v>262</v>
      </c>
      <c r="H30" s="78">
        <v>1.57</v>
      </c>
      <c r="I30" t="s">
        <v>108</v>
      </c>
      <c r="J30" s="78">
        <v>1.25</v>
      </c>
      <c r="K30" s="78">
        <v>0.18</v>
      </c>
      <c r="L30" s="78">
        <v>45945000</v>
      </c>
      <c r="M30" s="78">
        <v>102.22</v>
      </c>
      <c r="N30" s="78">
        <v>46964.978999999999</v>
      </c>
      <c r="O30" s="78">
        <v>0.46</v>
      </c>
      <c r="P30" s="78">
        <v>2.52</v>
      </c>
      <c r="Q30" s="78">
        <v>1</v>
      </c>
    </row>
    <row r="31" spans="2:17">
      <c r="B31" s="79" t="s">
        <v>263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212</v>
      </c>
      <c r="C32" t="s">
        <v>212</v>
      </c>
      <c r="D32" s="16"/>
      <c r="E32" t="s">
        <v>212</v>
      </c>
      <c r="H32" s="78">
        <v>0</v>
      </c>
      <c r="I32" t="s">
        <v>212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264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212</v>
      </c>
      <c r="C34" t="s">
        <v>212</v>
      </c>
      <c r="D34" s="16"/>
      <c r="E34" t="s">
        <v>212</v>
      </c>
      <c r="H34" s="78">
        <v>0</v>
      </c>
      <c r="I34" t="s">
        <v>212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265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8">
        <v>0</v>
      </c>
      <c r="I37" t="s">
        <v>212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266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8">
        <v>0</v>
      </c>
      <c r="I39" t="s">
        <v>212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1" t="s">
        <v>1116</v>
      </c>
    </row>
    <row r="3" spans="2:23">
      <c r="B3" s="2" t="s">
        <v>2</v>
      </c>
      <c r="C3" t="s">
        <v>1117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708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8">
        <v>0</v>
      </c>
      <c r="I14" t="s">
        <v>212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709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8">
        <v>0</v>
      </c>
      <c r="I16" t="s">
        <v>212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8">
        <v>0</v>
      </c>
      <c r="I18" t="s">
        <v>212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8">
        <v>0</v>
      </c>
      <c r="I20" t="s">
        <v>212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1" t="s">
        <v>1116</v>
      </c>
    </row>
    <row r="3" spans="2:67">
      <c r="B3" s="2" t="s">
        <v>2</v>
      </c>
      <c r="C3" t="s">
        <v>1117</v>
      </c>
    </row>
    <row r="4" spans="2:67">
      <c r="B4" s="2" t="s">
        <v>3</v>
      </c>
      <c r="C4" t="s">
        <v>191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8">
        <v>0</v>
      </c>
      <c r="L14" t="s">
        <v>212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8">
        <v>0</v>
      </c>
      <c r="L16" t="s">
        <v>212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8">
        <v>0</v>
      </c>
      <c r="L18" t="s">
        <v>212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8">
        <v>0</v>
      </c>
      <c r="L21" t="s">
        <v>212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8">
        <v>0</v>
      </c>
      <c r="L23" t="s">
        <v>212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14062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1116</v>
      </c>
    </row>
    <row r="3" spans="2:65">
      <c r="B3" s="2" t="s">
        <v>2</v>
      </c>
      <c r="C3" t="s">
        <v>1117</v>
      </c>
    </row>
    <row r="4" spans="2:65">
      <c r="B4" s="2" t="s">
        <v>3</v>
      </c>
      <c r="C4" t="s">
        <v>191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6.58</v>
      </c>
      <c r="L11" s="7"/>
      <c r="M11" s="7"/>
      <c r="N11" s="77">
        <v>4.5999999999999996</v>
      </c>
      <c r="O11" s="77">
        <v>598917259.63999999</v>
      </c>
      <c r="P11" s="33"/>
      <c r="Q11" s="77">
        <v>1100793.326523341</v>
      </c>
      <c r="R11" s="7"/>
      <c r="S11" s="77">
        <v>100</v>
      </c>
      <c r="T11" s="77">
        <v>23.52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4.4400000000000004</v>
      </c>
      <c r="N12" s="80">
        <v>5.03</v>
      </c>
      <c r="O12" s="80">
        <v>425337644.63999999</v>
      </c>
      <c r="Q12" s="80">
        <v>419251.46655555599</v>
      </c>
      <c r="S12" s="80">
        <v>38.090000000000003</v>
      </c>
      <c r="T12" s="80">
        <v>8.9600000000000009</v>
      </c>
    </row>
    <row r="13" spans="2:65">
      <c r="B13" s="79" t="s">
        <v>267</v>
      </c>
      <c r="C13" s="16"/>
      <c r="D13" s="16"/>
      <c r="E13" s="16"/>
      <c r="F13" s="16"/>
      <c r="K13" s="80">
        <v>4.58</v>
      </c>
      <c r="N13" s="80">
        <v>5.08</v>
      </c>
      <c r="O13" s="80">
        <v>406991305.75999999</v>
      </c>
      <c r="Q13" s="80">
        <v>400195.72256345901</v>
      </c>
      <c r="S13" s="80">
        <v>36.36</v>
      </c>
      <c r="T13" s="80">
        <v>8.5500000000000007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200</v>
      </c>
      <c r="I14" t="s">
        <v>155</v>
      </c>
      <c r="J14" t="s">
        <v>275</v>
      </c>
      <c r="K14" s="78">
        <v>2.91</v>
      </c>
      <c r="L14" t="s">
        <v>108</v>
      </c>
      <c r="M14" s="78">
        <v>0.41</v>
      </c>
      <c r="N14" s="78">
        <v>0.9</v>
      </c>
      <c r="O14" s="78">
        <v>47889827.649999999</v>
      </c>
      <c r="P14" s="78">
        <v>98.8</v>
      </c>
      <c r="Q14" s="78">
        <v>47315.149718200002</v>
      </c>
      <c r="R14" s="78">
        <v>1.94</v>
      </c>
      <c r="S14" s="78">
        <v>4.3</v>
      </c>
      <c r="T14" s="78">
        <v>1.01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273</v>
      </c>
      <c r="G15" t="s">
        <v>274</v>
      </c>
      <c r="H15" t="s">
        <v>200</v>
      </c>
      <c r="I15" t="s">
        <v>155</v>
      </c>
      <c r="J15" t="s">
        <v>278</v>
      </c>
      <c r="K15" s="78">
        <v>0.02</v>
      </c>
      <c r="L15" t="s">
        <v>108</v>
      </c>
      <c r="M15" s="78">
        <v>2.6</v>
      </c>
      <c r="N15" s="78">
        <v>2.29</v>
      </c>
      <c r="O15" s="78">
        <v>12515396</v>
      </c>
      <c r="P15" s="78">
        <v>105.73</v>
      </c>
      <c r="Q15" s="78">
        <v>13232.5281908</v>
      </c>
      <c r="R15" s="78">
        <v>0.54</v>
      </c>
      <c r="S15" s="78">
        <v>1.2</v>
      </c>
      <c r="T15" s="78">
        <v>0.28000000000000003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281</v>
      </c>
      <c r="G16" t="s">
        <v>274</v>
      </c>
      <c r="H16" t="s">
        <v>200</v>
      </c>
      <c r="I16" t="s">
        <v>155</v>
      </c>
      <c r="J16" t="s">
        <v>282</v>
      </c>
      <c r="K16" s="78">
        <v>3.37</v>
      </c>
      <c r="L16" t="s">
        <v>108</v>
      </c>
      <c r="M16" s="78">
        <v>1.6</v>
      </c>
      <c r="N16" s="78">
        <v>0.88</v>
      </c>
      <c r="O16" s="78">
        <v>47647000</v>
      </c>
      <c r="P16" s="78">
        <v>103.3</v>
      </c>
      <c r="Q16" s="78">
        <v>49219.351000000002</v>
      </c>
      <c r="R16" s="78">
        <v>1.51</v>
      </c>
      <c r="S16" s="78">
        <v>4.47</v>
      </c>
      <c r="T16" s="78">
        <v>1.05</v>
      </c>
    </row>
    <row r="17" spans="2:20">
      <c r="B17" t="s">
        <v>283</v>
      </c>
      <c r="C17" t="s">
        <v>284</v>
      </c>
      <c r="D17" t="s">
        <v>106</v>
      </c>
      <c r="E17" t="s">
        <v>129</v>
      </c>
      <c r="F17" t="s">
        <v>281</v>
      </c>
      <c r="G17" t="s">
        <v>274</v>
      </c>
      <c r="H17" t="s">
        <v>200</v>
      </c>
      <c r="I17" t="s">
        <v>155</v>
      </c>
      <c r="J17" t="s">
        <v>285</v>
      </c>
      <c r="K17" s="78">
        <v>3.93</v>
      </c>
      <c r="L17" t="s">
        <v>108</v>
      </c>
      <c r="M17" s="78">
        <v>0.7</v>
      </c>
      <c r="N17" s="78">
        <v>0.55000000000000004</v>
      </c>
      <c r="O17" s="78">
        <v>25620000</v>
      </c>
      <c r="P17" s="78">
        <v>100.59</v>
      </c>
      <c r="Q17" s="78">
        <v>25771.157999999999</v>
      </c>
      <c r="R17" s="78">
        <v>0.51</v>
      </c>
      <c r="S17" s="78">
        <v>2.34</v>
      </c>
      <c r="T17" s="78">
        <v>0.55000000000000004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274</v>
      </c>
      <c r="H18" t="s">
        <v>289</v>
      </c>
      <c r="I18" t="s">
        <v>155</v>
      </c>
      <c r="J18" t="s">
        <v>290</v>
      </c>
      <c r="K18" s="78">
        <v>3.95</v>
      </c>
      <c r="L18" t="s">
        <v>108</v>
      </c>
      <c r="M18" s="78">
        <v>0.8</v>
      </c>
      <c r="N18" s="78">
        <v>0.47</v>
      </c>
      <c r="O18" s="78">
        <v>13352000</v>
      </c>
      <c r="P18" s="78">
        <v>101.1</v>
      </c>
      <c r="Q18" s="78">
        <v>13498.871999999999</v>
      </c>
      <c r="R18" s="78">
        <v>2.0699999999999998</v>
      </c>
      <c r="S18" s="78">
        <v>1.23</v>
      </c>
      <c r="T18" s="78">
        <v>0.28999999999999998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281</v>
      </c>
      <c r="G19" t="s">
        <v>274</v>
      </c>
      <c r="H19" t="s">
        <v>289</v>
      </c>
      <c r="I19" t="s">
        <v>155</v>
      </c>
      <c r="J19" t="s">
        <v>293</v>
      </c>
      <c r="K19" s="78">
        <v>1.21</v>
      </c>
      <c r="L19" t="s">
        <v>108</v>
      </c>
      <c r="M19" s="78">
        <v>4.7</v>
      </c>
      <c r="N19" s="78">
        <v>0.23</v>
      </c>
      <c r="O19" s="78">
        <v>4494965.4800000004</v>
      </c>
      <c r="P19" s="78">
        <v>126.29</v>
      </c>
      <c r="Q19" s="78">
        <v>5676.6919046920002</v>
      </c>
      <c r="R19" s="78">
        <v>1.57</v>
      </c>
      <c r="S19" s="78">
        <v>0.52</v>
      </c>
      <c r="T19" s="78">
        <v>0.12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296</v>
      </c>
      <c r="G20" t="s">
        <v>297</v>
      </c>
      <c r="H20" t="s">
        <v>298</v>
      </c>
      <c r="I20" t="s">
        <v>155</v>
      </c>
      <c r="J20" t="s">
        <v>228</v>
      </c>
      <c r="K20" s="78">
        <v>1.73</v>
      </c>
      <c r="L20" t="s">
        <v>108</v>
      </c>
      <c r="M20" s="78">
        <v>3.2</v>
      </c>
      <c r="N20" s="78">
        <v>0.67</v>
      </c>
      <c r="O20" s="78">
        <v>2226104.16</v>
      </c>
      <c r="P20" s="78">
        <v>108.32</v>
      </c>
      <c r="Q20" s="78">
        <v>2411.3160261120001</v>
      </c>
      <c r="R20" s="78">
        <v>0.56000000000000005</v>
      </c>
      <c r="S20" s="78">
        <v>0.22</v>
      </c>
      <c r="T20" s="78">
        <v>0.05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296</v>
      </c>
      <c r="G21" t="s">
        <v>297</v>
      </c>
      <c r="H21" t="s">
        <v>298</v>
      </c>
      <c r="I21" t="s">
        <v>155</v>
      </c>
      <c r="J21" t="s">
        <v>301</v>
      </c>
      <c r="K21" s="78">
        <v>7.35</v>
      </c>
      <c r="L21" t="s">
        <v>108</v>
      </c>
      <c r="M21" s="78">
        <v>2.34</v>
      </c>
      <c r="N21" s="78">
        <v>2.31</v>
      </c>
      <c r="O21" s="78">
        <v>14398474.75</v>
      </c>
      <c r="P21" s="78">
        <v>100.43</v>
      </c>
      <c r="Q21" s="78">
        <v>14460.388191425</v>
      </c>
      <c r="R21" s="78">
        <v>1.81</v>
      </c>
      <c r="S21" s="78">
        <v>1.31</v>
      </c>
      <c r="T21" s="78">
        <v>0.31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296</v>
      </c>
      <c r="G22" t="s">
        <v>297</v>
      </c>
      <c r="H22" t="s">
        <v>298</v>
      </c>
      <c r="I22" t="s">
        <v>155</v>
      </c>
      <c r="J22" t="s">
        <v>304</v>
      </c>
      <c r="K22" s="78">
        <v>0.9</v>
      </c>
      <c r="L22" t="s">
        <v>108</v>
      </c>
      <c r="M22" s="78">
        <v>3.1</v>
      </c>
      <c r="N22" s="78">
        <v>0.55000000000000004</v>
      </c>
      <c r="O22" s="78">
        <v>1237112.31</v>
      </c>
      <c r="P22" s="78">
        <v>107.11</v>
      </c>
      <c r="Q22" s="78">
        <v>1325.070995241</v>
      </c>
      <c r="R22" s="78">
        <v>1.31</v>
      </c>
      <c r="S22" s="78">
        <v>0.12</v>
      </c>
      <c r="T22" s="78">
        <v>0.03</v>
      </c>
    </row>
    <row r="23" spans="2:20">
      <c r="B23" t="s">
        <v>305</v>
      </c>
      <c r="C23" t="s">
        <v>306</v>
      </c>
      <c r="D23" t="s">
        <v>106</v>
      </c>
      <c r="E23" t="s">
        <v>129</v>
      </c>
      <c r="F23" t="s">
        <v>307</v>
      </c>
      <c r="G23" t="s">
        <v>297</v>
      </c>
      <c r="H23" t="s">
        <v>308</v>
      </c>
      <c r="I23" t="s">
        <v>155</v>
      </c>
      <c r="J23" t="s">
        <v>228</v>
      </c>
      <c r="K23" s="78">
        <v>1.91</v>
      </c>
      <c r="L23" t="s">
        <v>108</v>
      </c>
      <c r="M23" s="78">
        <v>4.25</v>
      </c>
      <c r="N23" s="78">
        <v>0.79</v>
      </c>
      <c r="O23" s="78">
        <v>5055685.6900000004</v>
      </c>
      <c r="P23" s="78">
        <v>127.12</v>
      </c>
      <c r="Q23" s="78">
        <v>6426.7876491280003</v>
      </c>
      <c r="R23" s="78">
        <v>0.84</v>
      </c>
      <c r="S23" s="78">
        <v>0.57999999999999996</v>
      </c>
      <c r="T23" s="78">
        <v>0.14000000000000001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307</v>
      </c>
      <c r="G24" t="s">
        <v>297</v>
      </c>
      <c r="H24" t="s">
        <v>308</v>
      </c>
      <c r="I24" t="s">
        <v>155</v>
      </c>
      <c r="J24" t="s">
        <v>311</v>
      </c>
      <c r="K24" s="78">
        <v>3.71</v>
      </c>
      <c r="L24" t="s">
        <v>108</v>
      </c>
      <c r="M24" s="78">
        <v>4.45</v>
      </c>
      <c r="N24" s="78">
        <v>1.1599999999999999</v>
      </c>
      <c r="O24" s="78">
        <v>8599500</v>
      </c>
      <c r="P24" s="78">
        <v>114.44</v>
      </c>
      <c r="Q24" s="78">
        <v>9841.2677999999996</v>
      </c>
      <c r="R24" s="78">
        <v>1.1299999999999999</v>
      </c>
      <c r="S24" s="78">
        <v>0.89</v>
      </c>
      <c r="T24" s="78">
        <v>0.21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314</v>
      </c>
      <c r="G25" t="s">
        <v>297</v>
      </c>
      <c r="H25" t="s">
        <v>308</v>
      </c>
      <c r="I25" t="s">
        <v>155</v>
      </c>
      <c r="J25" t="s">
        <v>228</v>
      </c>
      <c r="K25" s="78">
        <v>2.65</v>
      </c>
      <c r="L25" t="s">
        <v>108</v>
      </c>
      <c r="M25" s="78">
        <v>4.9000000000000004</v>
      </c>
      <c r="N25" s="78">
        <v>0.73</v>
      </c>
      <c r="O25" s="78">
        <v>439330.62</v>
      </c>
      <c r="P25" s="78">
        <v>119.68</v>
      </c>
      <c r="Q25" s="78">
        <v>525.79088601599994</v>
      </c>
      <c r="R25" s="78">
        <v>0.09</v>
      </c>
      <c r="S25" s="78">
        <v>0.05</v>
      </c>
      <c r="T25" s="78">
        <v>0.01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317</v>
      </c>
      <c r="G26" t="s">
        <v>297</v>
      </c>
      <c r="H26" t="s">
        <v>308</v>
      </c>
      <c r="I26" t="s">
        <v>155</v>
      </c>
      <c r="J26" t="s">
        <v>318</v>
      </c>
      <c r="K26" s="78">
        <v>8.1</v>
      </c>
      <c r="L26" t="s">
        <v>108</v>
      </c>
      <c r="M26" s="78">
        <v>4</v>
      </c>
      <c r="N26" s="78">
        <v>4.09</v>
      </c>
      <c r="O26" s="78">
        <v>94487388</v>
      </c>
      <c r="P26" s="78">
        <v>100.61</v>
      </c>
      <c r="Q26" s="78">
        <v>95063.761066799998</v>
      </c>
      <c r="R26" s="78">
        <v>3.19</v>
      </c>
      <c r="S26" s="78">
        <v>8.64</v>
      </c>
      <c r="T26" s="78">
        <v>2.0299999999999998</v>
      </c>
    </row>
    <row r="27" spans="2:20">
      <c r="B27" t="s">
        <v>319</v>
      </c>
      <c r="C27" t="s">
        <v>320</v>
      </c>
      <c r="D27" t="s">
        <v>106</v>
      </c>
      <c r="E27" t="s">
        <v>129</v>
      </c>
      <c r="F27" t="s">
        <v>321</v>
      </c>
      <c r="G27" t="s">
        <v>138</v>
      </c>
      <c r="H27" t="s">
        <v>322</v>
      </c>
      <c r="I27" t="s">
        <v>155</v>
      </c>
      <c r="J27" t="s">
        <v>323</v>
      </c>
      <c r="K27" s="78">
        <v>0.76</v>
      </c>
      <c r="L27" t="s">
        <v>108</v>
      </c>
      <c r="M27" s="78">
        <v>5.3</v>
      </c>
      <c r="N27" s="78">
        <v>0.57999999999999996</v>
      </c>
      <c r="O27" s="78">
        <v>285211.01</v>
      </c>
      <c r="P27" s="78">
        <v>124.03</v>
      </c>
      <c r="Q27" s="78">
        <v>353.74721570299999</v>
      </c>
      <c r="R27" s="78">
        <v>0.15</v>
      </c>
      <c r="S27" s="78">
        <v>0.03</v>
      </c>
      <c r="T27" s="78">
        <v>0.01</v>
      </c>
    </row>
    <row r="28" spans="2:20">
      <c r="B28" t="s">
        <v>324</v>
      </c>
      <c r="C28" t="s">
        <v>325</v>
      </c>
      <c r="D28" t="s">
        <v>106</v>
      </c>
      <c r="E28" t="s">
        <v>129</v>
      </c>
      <c r="F28" t="s">
        <v>321</v>
      </c>
      <c r="G28" t="s">
        <v>138</v>
      </c>
      <c r="H28" t="s">
        <v>322</v>
      </c>
      <c r="I28" t="s">
        <v>155</v>
      </c>
      <c r="J28" t="s">
        <v>326</v>
      </c>
      <c r="K28" s="78">
        <v>0.74</v>
      </c>
      <c r="L28" t="s">
        <v>108</v>
      </c>
      <c r="M28" s="78">
        <v>5.19</v>
      </c>
      <c r="N28" s="78">
        <v>0.47</v>
      </c>
      <c r="O28" s="78">
        <v>3134399.76</v>
      </c>
      <c r="P28" s="78">
        <v>123.99</v>
      </c>
      <c r="Q28" s="78">
        <v>3886.3422624240002</v>
      </c>
      <c r="R28" s="78">
        <v>0.52</v>
      </c>
      <c r="S28" s="78">
        <v>0.35</v>
      </c>
      <c r="T28" s="78">
        <v>0.08</v>
      </c>
    </row>
    <row r="29" spans="2:20">
      <c r="B29" t="s">
        <v>327</v>
      </c>
      <c r="C29" t="s">
        <v>328</v>
      </c>
      <c r="D29" t="s">
        <v>106</v>
      </c>
      <c r="E29" t="s">
        <v>129</v>
      </c>
      <c r="F29" t="s">
        <v>329</v>
      </c>
      <c r="G29" t="s">
        <v>118</v>
      </c>
      <c r="H29" t="s">
        <v>330</v>
      </c>
      <c r="I29" t="s">
        <v>156</v>
      </c>
      <c r="J29" t="s">
        <v>331</v>
      </c>
      <c r="K29" s="78">
        <v>4.6399999999999997</v>
      </c>
      <c r="L29" t="s">
        <v>108</v>
      </c>
      <c r="M29" s="78">
        <v>4.95</v>
      </c>
      <c r="N29" s="78">
        <v>9.98</v>
      </c>
      <c r="O29" s="78">
        <v>81192628</v>
      </c>
      <c r="P29" s="78">
        <v>95.91</v>
      </c>
      <c r="Q29" s="78">
        <v>77871.849514799993</v>
      </c>
      <c r="R29" s="78">
        <v>2.9</v>
      </c>
      <c r="S29" s="78">
        <v>7.07</v>
      </c>
      <c r="T29" s="78">
        <v>1.66</v>
      </c>
    </row>
    <row r="30" spans="2:20">
      <c r="B30" t="s">
        <v>332</v>
      </c>
      <c r="C30" t="s">
        <v>333</v>
      </c>
      <c r="D30" t="s">
        <v>106</v>
      </c>
      <c r="E30" t="s">
        <v>129</v>
      </c>
      <c r="F30" t="s">
        <v>334</v>
      </c>
      <c r="G30" t="s">
        <v>297</v>
      </c>
      <c r="H30" t="s">
        <v>335</v>
      </c>
      <c r="I30" t="s">
        <v>156</v>
      </c>
      <c r="J30" t="s">
        <v>336</v>
      </c>
      <c r="K30" s="78">
        <v>3.24</v>
      </c>
      <c r="L30" t="s">
        <v>108</v>
      </c>
      <c r="M30" s="78">
        <v>6.45</v>
      </c>
      <c r="N30" s="78">
        <v>26.73</v>
      </c>
      <c r="O30" s="78">
        <v>10414319.35</v>
      </c>
      <c r="P30" s="78">
        <v>53.34</v>
      </c>
      <c r="Q30" s="78">
        <v>5554.9979412900002</v>
      </c>
      <c r="R30" s="78">
        <v>0.95</v>
      </c>
      <c r="S30" s="78">
        <v>0.5</v>
      </c>
      <c r="T30" s="78">
        <v>0.12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339</v>
      </c>
      <c r="G31" t="s">
        <v>118</v>
      </c>
      <c r="H31" t="s">
        <v>340</v>
      </c>
      <c r="I31" t="s">
        <v>155</v>
      </c>
      <c r="J31" t="s">
        <v>341</v>
      </c>
      <c r="K31" s="78">
        <v>1.34</v>
      </c>
      <c r="L31" t="s">
        <v>108</v>
      </c>
      <c r="M31" s="78">
        <v>6.33</v>
      </c>
      <c r="N31" s="78">
        <v>0.01</v>
      </c>
      <c r="O31" s="78">
        <v>8610241.8000000007</v>
      </c>
      <c r="P31" s="78">
        <v>89</v>
      </c>
      <c r="Q31" s="78">
        <v>7663.115202</v>
      </c>
      <c r="R31" s="78">
        <v>1.5</v>
      </c>
      <c r="S31" s="78">
        <v>0.7</v>
      </c>
      <c r="T31" s="78">
        <v>0.16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339</v>
      </c>
      <c r="G32" t="s">
        <v>118</v>
      </c>
      <c r="H32" t="s">
        <v>340</v>
      </c>
      <c r="I32" t="s">
        <v>155</v>
      </c>
      <c r="J32" t="s">
        <v>341</v>
      </c>
      <c r="K32" s="78">
        <v>2.27</v>
      </c>
      <c r="L32" t="s">
        <v>108</v>
      </c>
      <c r="M32" s="78">
        <v>6.78</v>
      </c>
      <c r="N32" s="78">
        <v>28.46</v>
      </c>
      <c r="O32" s="78">
        <v>23629347.370000001</v>
      </c>
      <c r="P32" s="78">
        <v>77.14</v>
      </c>
      <c r="Q32" s="78">
        <v>18227.678561217999</v>
      </c>
      <c r="R32" s="78">
        <v>2.09</v>
      </c>
      <c r="S32" s="78">
        <v>1.66</v>
      </c>
      <c r="T32" s="78">
        <v>0.39</v>
      </c>
    </row>
    <row r="33" spans="2:20">
      <c r="B33" t="s">
        <v>344</v>
      </c>
      <c r="C33" t="s">
        <v>345</v>
      </c>
      <c r="D33" t="s">
        <v>106</v>
      </c>
      <c r="E33" t="s">
        <v>129</v>
      </c>
      <c r="F33" t="s">
        <v>346</v>
      </c>
      <c r="G33" t="s">
        <v>297</v>
      </c>
      <c r="H33" t="s">
        <v>347</v>
      </c>
      <c r="I33" t="s">
        <v>155</v>
      </c>
      <c r="J33" t="s">
        <v>348</v>
      </c>
      <c r="K33" s="78">
        <v>1.23</v>
      </c>
      <c r="L33" t="s">
        <v>108</v>
      </c>
      <c r="M33" s="78">
        <v>5.0999999999999996</v>
      </c>
      <c r="N33" s="78">
        <v>4.04</v>
      </c>
      <c r="O33" s="78">
        <v>1762311.81</v>
      </c>
      <c r="P33" s="78">
        <v>106.1</v>
      </c>
      <c r="Q33" s="78">
        <v>1869.8128304100001</v>
      </c>
      <c r="R33" s="78">
        <v>1.84</v>
      </c>
      <c r="S33" s="78">
        <v>0.17</v>
      </c>
      <c r="T33" s="78">
        <v>0.04</v>
      </c>
    </row>
    <row r="34" spans="2:20">
      <c r="B34" t="s">
        <v>349</v>
      </c>
      <c r="C34" t="s">
        <v>350</v>
      </c>
      <c r="D34" t="s">
        <v>106</v>
      </c>
      <c r="E34" t="s">
        <v>129</v>
      </c>
      <c r="F34" t="s">
        <v>351</v>
      </c>
      <c r="G34" t="s">
        <v>118</v>
      </c>
      <c r="H34" t="s">
        <v>347</v>
      </c>
      <c r="I34" t="s">
        <v>155</v>
      </c>
      <c r="J34" t="s">
        <v>352</v>
      </c>
      <c r="K34" s="78">
        <v>5.45</v>
      </c>
      <c r="L34" t="s">
        <v>108</v>
      </c>
      <c r="M34" s="78">
        <v>4.95</v>
      </c>
      <c r="N34" s="78">
        <v>14.42</v>
      </c>
      <c r="O34" s="78">
        <v>62</v>
      </c>
      <c r="P34" s="78">
        <v>73.56</v>
      </c>
      <c r="Q34" s="78">
        <v>4.5607200000000001E-2</v>
      </c>
      <c r="R34" s="78">
        <v>0</v>
      </c>
      <c r="S34" s="78">
        <v>0</v>
      </c>
      <c r="T34" s="78">
        <v>0</v>
      </c>
    </row>
    <row r="35" spans="2:20">
      <c r="B35" s="79" t="s">
        <v>242</v>
      </c>
      <c r="C35" s="16"/>
      <c r="D35" s="16"/>
      <c r="E35" s="16"/>
      <c r="F35" s="16"/>
      <c r="K35" s="80">
        <v>1.38</v>
      </c>
      <c r="N35" s="80">
        <v>4.03</v>
      </c>
      <c r="O35" s="80">
        <v>18346338.879999999</v>
      </c>
      <c r="Q35" s="80">
        <v>19055.743992096999</v>
      </c>
      <c r="S35" s="80">
        <v>1.73</v>
      </c>
      <c r="T35" s="80">
        <v>0.41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355</v>
      </c>
      <c r="G36" t="s">
        <v>356</v>
      </c>
      <c r="H36" t="s">
        <v>308</v>
      </c>
      <c r="I36" t="s">
        <v>155</v>
      </c>
      <c r="J36" t="s">
        <v>357</v>
      </c>
      <c r="K36" s="78">
        <v>0.65</v>
      </c>
      <c r="L36" t="s">
        <v>108</v>
      </c>
      <c r="M36" s="78">
        <v>6.5</v>
      </c>
      <c r="N36" s="78">
        <v>0.77</v>
      </c>
      <c r="O36" s="78">
        <v>3292405.94</v>
      </c>
      <c r="P36" s="78">
        <v>105.97</v>
      </c>
      <c r="Q36" s="78">
        <v>3488.962574618</v>
      </c>
      <c r="R36" s="78">
        <v>0.85</v>
      </c>
      <c r="S36" s="78">
        <v>0.32</v>
      </c>
      <c r="T36" s="78">
        <v>7.0000000000000007E-2</v>
      </c>
    </row>
    <row r="37" spans="2:20">
      <c r="B37" t="s">
        <v>358</v>
      </c>
      <c r="C37" t="s">
        <v>359</v>
      </c>
      <c r="D37" t="s">
        <v>106</v>
      </c>
      <c r="E37" t="s">
        <v>129</v>
      </c>
      <c r="F37" t="s">
        <v>321</v>
      </c>
      <c r="G37" t="s">
        <v>138</v>
      </c>
      <c r="H37" t="s">
        <v>322</v>
      </c>
      <c r="I37" t="s">
        <v>155</v>
      </c>
      <c r="J37" t="s">
        <v>228</v>
      </c>
      <c r="K37" s="78">
        <v>0.76</v>
      </c>
      <c r="L37" t="s">
        <v>108</v>
      </c>
      <c r="M37" s="78">
        <v>6.25</v>
      </c>
      <c r="N37" s="78">
        <v>1.0900000000000001</v>
      </c>
      <c r="O37" s="78">
        <v>2029395.27</v>
      </c>
      <c r="P37" s="78">
        <v>105.37</v>
      </c>
      <c r="Q37" s="78">
        <v>2138.3737959989999</v>
      </c>
      <c r="R37" s="78">
        <v>1.24</v>
      </c>
      <c r="S37" s="78">
        <v>0.19</v>
      </c>
      <c r="T37" s="78">
        <v>0.05</v>
      </c>
    </row>
    <row r="38" spans="2:20">
      <c r="B38" t="s">
        <v>360</v>
      </c>
      <c r="C38" t="s">
        <v>361</v>
      </c>
      <c r="D38" t="s">
        <v>106</v>
      </c>
      <c r="E38" t="s">
        <v>129</v>
      </c>
      <c r="F38" t="s">
        <v>362</v>
      </c>
      <c r="G38" t="s">
        <v>138</v>
      </c>
      <c r="H38" t="s">
        <v>322</v>
      </c>
      <c r="I38" t="s">
        <v>155</v>
      </c>
      <c r="J38" t="s">
        <v>228</v>
      </c>
      <c r="K38" s="78">
        <v>1.21</v>
      </c>
      <c r="L38" t="s">
        <v>108</v>
      </c>
      <c r="M38" s="78">
        <v>5.5</v>
      </c>
      <c r="N38" s="78">
        <v>1.06</v>
      </c>
      <c r="O38" s="78">
        <v>2721120.14</v>
      </c>
      <c r="P38" s="78">
        <v>106.88</v>
      </c>
      <c r="Q38" s="78">
        <v>2908.333205632</v>
      </c>
      <c r="R38" s="78">
        <v>1.06</v>
      </c>
      <c r="S38" s="78">
        <v>0.26</v>
      </c>
      <c r="T38" s="78">
        <v>0.06</v>
      </c>
    </row>
    <row r="39" spans="2:20">
      <c r="B39" t="s">
        <v>363</v>
      </c>
      <c r="C39" t="s">
        <v>364</v>
      </c>
      <c r="D39" t="s">
        <v>106</v>
      </c>
      <c r="E39" t="s">
        <v>129</v>
      </c>
      <c r="F39" t="s">
        <v>365</v>
      </c>
      <c r="G39" t="s">
        <v>366</v>
      </c>
      <c r="H39" t="s">
        <v>367</v>
      </c>
      <c r="I39" t="s">
        <v>155</v>
      </c>
      <c r="J39" t="s">
        <v>228</v>
      </c>
      <c r="K39" s="78">
        <v>0.84</v>
      </c>
      <c r="L39" t="s">
        <v>108</v>
      </c>
      <c r="M39" s="78">
        <v>5.45</v>
      </c>
      <c r="N39" s="78">
        <v>1.08</v>
      </c>
      <c r="O39" s="78">
        <v>19289.66</v>
      </c>
      <c r="P39" s="78">
        <v>104.5</v>
      </c>
      <c r="Q39" s="78">
        <v>20.1576947</v>
      </c>
      <c r="R39" s="78">
        <v>0.02</v>
      </c>
      <c r="S39" s="78">
        <v>0</v>
      </c>
      <c r="T39" s="78">
        <v>0</v>
      </c>
    </row>
    <row r="40" spans="2:20">
      <c r="B40" t="s">
        <v>368</v>
      </c>
      <c r="C40" t="s">
        <v>369</v>
      </c>
      <c r="D40" t="s">
        <v>106</v>
      </c>
      <c r="E40" t="s">
        <v>129</v>
      </c>
      <c r="F40" t="s">
        <v>370</v>
      </c>
      <c r="G40" t="s">
        <v>297</v>
      </c>
      <c r="H40" t="s">
        <v>371</v>
      </c>
      <c r="I40" t="s">
        <v>155</v>
      </c>
      <c r="J40" t="s">
        <v>372</v>
      </c>
      <c r="K40" s="78">
        <v>2.5299999999999998</v>
      </c>
      <c r="L40" t="s">
        <v>108</v>
      </c>
      <c r="M40" s="78">
        <v>6</v>
      </c>
      <c r="N40" s="78">
        <v>4.8499999999999996</v>
      </c>
      <c r="O40" s="78">
        <v>4642000</v>
      </c>
      <c r="P40" s="78">
        <v>104.6</v>
      </c>
      <c r="Q40" s="78">
        <v>4855.5320000000002</v>
      </c>
      <c r="R40" s="78">
        <v>8.1300000000000008</v>
      </c>
      <c r="S40" s="78">
        <v>0.44</v>
      </c>
      <c r="T40" s="78">
        <v>0.1</v>
      </c>
    </row>
    <row r="41" spans="2:20">
      <c r="B41" t="s">
        <v>373</v>
      </c>
      <c r="C41" t="s">
        <v>374</v>
      </c>
      <c r="D41" t="s">
        <v>106</v>
      </c>
      <c r="E41" t="s">
        <v>129</v>
      </c>
      <c r="F41" t="s">
        <v>329</v>
      </c>
      <c r="G41" t="s">
        <v>118</v>
      </c>
      <c r="H41" t="s">
        <v>330</v>
      </c>
      <c r="I41" t="s">
        <v>156</v>
      </c>
      <c r="J41" t="s">
        <v>375</v>
      </c>
      <c r="K41" s="78">
        <v>1.17</v>
      </c>
      <c r="L41" t="s">
        <v>108</v>
      </c>
      <c r="M41" s="78">
        <v>6.7</v>
      </c>
      <c r="N41" s="78">
        <v>8.01</v>
      </c>
      <c r="O41" s="78">
        <v>5642127.8700000001</v>
      </c>
      <c r="P41" s="78">
        <v>100.04</v>
      </c>
      <c r="Q41" s="78">
        <v>5644.3847211479997</v>
      </c>
      <c r="R41" s="78">
        <v>1.0900000000000001</v>
      </c>
      <c r="S41" s="78">
        <v>0.51</v>
      </c>
      <c r="T41" s="78">
        <v>0.12</v>
      </c>
    </row>
    <row r="42" spans="2:20">
      <c r="B42" s="79" t="s">
        <v>268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212</v>
      </c>
      <c r="C43" t="s">
        <v>212</v>
      </c>
      <c r="D43" s="16"/>
      <c r="E43" s="16"/>
      <c r="F43" s="16"/>
      <c r="G43" t="s">
        <v>212</v>
      </c>
      <c r="H43" t="s">
        <v>212</v>
      </c>
      <c r="K43" s="78">
        <v>0</v>
      </c>
      <c r="L43" t="s">
        <v>212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376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t="s">
        <v>212</v>
      </c>
      <c r="C45" t="s">
        <v>212</v>
      </c>
      <c r="D45" s="16"/>
      <c r="E45" s="16"/>
      <c r="F45" s="16"/>
      <c r="G45" t="s">
        <v>212</v>
      </c>
      <c r="H45" t="s">
        <v>212</v>
      </c>
      <c r="K45" s="78">
        <v>0</v>
      </c>
      <c r="L45" t="s">
        <v>212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219</v>
      </c>
      <c r="C46" s="16"/>
      <c r="D46" s="16"/>
      <c r="E46" s="16"/>
      <c r="F46" s="16"/>
      <c r="K46" s="80">
        <v>7.9</v>
      </c>
      <c r="N46" s="80">
        <v>4.33</v>
      </c>
      <c r="O46" s="80">
        <v>173579615</v>
      </c>
      <c r="Q46" s="80">
        <v>681541.85996778507</v>
      </c>
      <c r="S46" s="80">
        <v>61.91</v>
      </c>
      <c r="T46" s="80">
        <v>14.56</v>
      </c>
    </row>
    <row r="47" spans="2:20">
      <c r="B47" s="79" t="s">
        <v>269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t="s">
        <v>212</v>
      </c>
      <c r="C48" t="s">
        <v>212</v>
      </c>
      <c r="D48" s="16"/>
      <c r="E48" s="16"/>
      <c r="F48" s="16"/>
      <c r="G48" t="s">
        <v>212</v>
      </c>
      <c r="H48" t="s">
        <v>212</v>
      </c>
      <c r="K48" s="78">
        <v>0</v>
      </c>
      <c r="L48" t="s">
        <v>212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270</v>
      </c>
      <c r="C49" s="16"/>
      <c r="D49" s="16"/>
      <c r="E49" s="16"/>
      <c r="F49" s="16"/>
      <c r="K49" s="80">
        <v>7.9</v>
      </c>
      <c r="N49" s="80">
        <v>4.33</v>
      </c>
      <c r="O49" s="80">
        <v>173579615</v>
      </c>
      <c r="Q49" s="80">
        <v>681541.85996778507</v>
      </c>
      <c r="S49" s="80">
        <v>61.91</v>
      </c>
      <c r="T49" s="80">
        <v>14.56</v>
      </c>
    </row>
    <row r="50" spans="2:20">
      <c r="B50" t="s">
        <v>377</v>
      </c>
      <c r="C50" t="s">
        <v>378</v>
      </c>
      <c r="D50" t="s">
        <v>129</v>
      </c>
      <c r="E50" t="s">
        <v>379</v>
      </c>
      <c r="F50" t="s">
        <v>380</v>
      </c>
      <c r="G50" t="s">
        <v>381</v>
      </c>
      <c r="H50" t="s">
        <v>367</v>
      </c>
      <c r="I50" t="s">
        <v>382</v>
      </c>
      <c r="J50" t="s">
        <v>228</v>
      </c>
      <c r="K50" s="78">
        <v>2.59</v>
      </c>
      <c r="L50" t="s">
        <v>112</v>
      </c>
      <c r="M50" s="78">
        <v>10.35</v>
      </c>
      <c r="N50" s="78">
        <v>2.25</v>
      </c>
      <c r="O50" s="78">
        <v>4007820</v>
      </c>
      <c r="P50" s="78">
        <v>128.57875000124756</v>
      </c>
      <c r="Q50" s="78">
        <v>19406.9694963578</v>
      </c>
      <c r="R50" s="78">
        <v>0.62</v>
      </c>
      <c r="S50" s="78">
        <v>1.76</v>
      </c>
      <c r="T50" s="78">
        <v>0.41</v>
      </c>
    </row>
    <row r="51" spans="2:20">
      <c r="B51" t="s">
        <v>383</v>
      </c>
      <c r="C51" t="s">
        <v>384</v>
      </c>
      <c r="D51" t="s">
        <v>129</v>
      </c>
      <c r="E51" t="s">
        <v>379</v>
      </c>
      <c r="F51" t="s">
        <v>385</v>
      </c>
      <c r="G51" t="s">
        <v>386</v>
      </c>
      <c r="H51" t="s">
        <v>387</v>
      </c>
      <c r="I51" t="s">
        <v>388</v>
      </c>
      <c r="J51" t="s">
        <v>389</v>
      </c>
      <c r="K51" s="78">
        <v>7.86</v>
      </c>
      <c r="L51" t="s">
        <v>112</v>
      </c>
      <c r="M51" s="78">
        <v>3</v>
      </c>
      <c r="N51" s="78">
        <v>2.88</v>
      </c>
      <c r="O51" s="78">
        <v>10357000</v>
      </c>
      <c r="P51" s="78">
        <v>101.41266666698851</v>
      </c>
      <c r="Q51" s="78">
        <v>39555.465033312197</v>
      </c>
      <c r="R51" s="78">
        <v>0.41</v>
      </c>
      <c r="S51" s="78">
        <v>3.59</v>
      </c>
      <c r="T51" s="78">
        <v>0.85</v>
      </c>
    </row>
    <row r="52" spans="2:20">
      <c r="B52" t="s">
        <v>390</v>
      </c>
      <c r="C52" t="s">
        <v>391</v>
      </c>
      <c r="D52" t="s">
        <v>129</v>
      </c>
      <c r="E52" t="s">
        <v>379</v>
      </c>
      <c r="F52" t="s">
        <v>385</v>
      </c>
      <c r="G52" t="s">
        <v>386</v>
      </c>
      <c r="H52" t="s">
        <v>387</v>
      </c>
      <c r="I52" t="s">
        <v>388</v>
      </c>
      <c r="J52" t="s">
        <v>301</v>
      </c>
      <c r="K52" s="78">
        <v>7.45</v>
      </c>
      <c r="L52" t="s">
        <v>112</v>
      </c>
      <c r="M52" s="78">
        <v>3.3</v>
      </c>
      <c r="N52" s="78">
        <v>2.86</v>
      </c>
      <c r="O52" s="78">
        <v>4763000</v>
      </c>
      <c r="P52" s="78">
        <v>103.64149999999999</v>
      </c>
      <c r="Q52" s="78">
        <v>18590.650533069998</v>
      </c>
      <c r="R52" s="78">
        <v>0.21</v>
      </c>
      <c r="S52" s="78">
        <v>1.69</v>
      </c>
      <c r="T52" s="78">
        <v>0.4</v>
      </c>
    </row>
    <row r="53" spans="2:20">
      <c r="B53" t="s">
        <v>392</v>
      </c>
      <c r="C53" t="s">
        <v>393</v>
      </c>
      <c r="D53" t="s">
        <v>129</v>
      </c>
      <c r="E53" t="s">
        <v>379</v>
      </c>
      <c r="F53" t="s">
        <v>385</v>
      </c>
      <c r="G53" t="s">
        <v>386</v>
      </c>
      <c r="H53" t="s">
        <v>367</v>
      </c>
      <c r="I53" t="s">
        <v>382</v>
      </c>
      <c r="J53" t="s">
        <v>394</v>
      </c>
      <c r="K53" s="78">
        <v>8.19</v>
      </c>
      <c r="L53" t="s">
        <v>112</v>
      </c>
      <c r="M53" s="78">
        <v>3.55</v>
      </c>
      <c r="N53" s="78">
        <v>2.96</v>
      </c>
      <c r="O53" s="78">
        <v>3024000</v>
      </c>
      <c r="P53" s="78">
        <v>105.05586111111111</v>
      </c>
      <c r="Q53" s="78">
        <v>11964.164877839999</v>
      </c>
      <c r="R53" s="78">
        <v>0.12</v>
      </c>
      <c r="S53" s="78">
        <v>1.0900000000000001</v>
      </c>
      <c r="T53" s="78">
        <v>0.26</v>
      </c>
    </row>
    <row r="54" spans="2:20">
      <c r="B54" t="s">
        <v>395</v>
      </c>
      <c r="C54" t="s">
        <v>396</v>
      </c>
      <c r="D54" t="s">
        <v>129</v>
      </c>
      <c r="E54" t="s">
        <v>379</v>
      </c>
      <c r="F54" t="s">
        <v>397</v>
      </c>
      <c r="G54" t="s">
        <v>398</v>
      </c>
      <c r="H54" t="s">
        <v>399</v>
      </c>
      <c r="I54" t="s">
        <v>382</v>
      </c>
      <c r="J54" t="s">
        <v>400</v>
      </c>
      <c r="K54" s="78">
        <v>8.35</v>
      </c>
      <c r="L54" t="s">
        <v>112</v>
      </c>
      <c r="M54" s="78">
        <v>3.65</v>
      </c>
      <c r="N54" s="78">
        <v>3.05</v>
      </c>
      <c r="O54" s="78">
        <v>9152000</v>
      </c>
      <c r="P54" s="78">
        <v>105.94016666630245</v>
      </c>
      <c r="Q54" s="78">
        <v>36513.795504727801</v>
      </c>
      <c r="R54" s="78">
        <v>83.2</v>
      </c>
      <c r="S54" s="78">
        <v>3.32</v>
      </c>
      <c r="T54" s="78">
        <v>0.78</v>
      </c>
    </row>
    <row r="55" spans="2:20">
      <c r="B55" t="s">
        <v>401</v>
      </c>
      <c r="C55" t="s">
        <v>402</v>
      </c>
      <c r="D55" t="s">
        <v>129</v>
      </c>
      <c r="E55" t="s">
        <v>379</v>
      </c>
      <c r="F55" t="s">
        <v>403</v>
      </c>
      <c r="G55" t="s">
        <v>386</v>
      </c>
      <c r="H55" t="s">
        <v>399</v>
      </c>
      <c r="I55" t="s">
        <v>382</v>
      </c>
      <c r="J55" t="s">
        <v>404</v>
      </c>
      <c r="K55" s="78">
        <v>7.74</v>
      </c>
      <c r="L55" t="s">
        <v>112</v>
      </c>
      <c r="M55" s="78">
        <v>3.13</v>
      </c>
      <c r="N55" s="78">
        <v>3.08</v>
      </c>
      <c r="O55" s="78">
        <v>2922000</v>
      </c>
      <c r="P55" s="78">
        <v>101.08659722108145</v>
      </c>
      <c r="Q55" s="78">
        <v>11123.823896432799</v>
      </c>
      <c r="R55" s="78">
        <v>0.12</v>
      </c>
      <c r="S55" s="78">
        <v>1.01</v>
      </c>
      <c r="T55" s="78">
        <v>0.24</v>
      </c>
    </row>
    <row r="56" spans="2:20">
      <c r="B56" t="s">
        <v>405</v>
      </c>
      <c r="C56" t="s">
        <v>406</v>
      </c>
      <c r="D56" t="s">
        <v>129</v>
      </c>
      <c r="E56" t="s">
        <v>379</v>
      </c>
      <c r="F56" t="s">
        <v>403</v>
      </c>
      <c r="G56" t="s">
        <v>386</v>
      </c>
      <c r="H56" t="s">
        <v>407</v>
      </c>
      <c r="I56" t="s">
        <v>388</v>
      </c>
      <c r="J56" t="s">
        <v>408</v>
      </c>
      <c r="K56" s="78">
        <v>7.88</v>
      </c>
      <c r="L56" t="s">
        <v>112</v>
      </c>
      <c r="M56" s="78">
        <v>3.9</v>
      </c>
      <c r="N56" s="78">
        <v>3.12</v>
      </c>
      <c r="O56" s="78">
        <v>8016000</v>
      </c>
      <c r="P56" s="78">
        <v>107.21518032809381</v>
      </c>
      <c r="Q56" s="78">
        <v>32366.393108306602</v>
      </c>
      <c r="R56" s="78">
        <v>0.32</v>
      </c>
      <c r="S56" s="78">
        <v>2.94</v>
      </c>
      <c r="T56" s="78">
        <v>0.69</v>
      </c>
    </row>
    <row r="57" spans="2:20">
      <c r="B57" t="s">
        <v>409</v>
      </c>
      <c r="C57" t="s">
        <v>410</v>
      </c>
      <c r="D57" t="s">
        <v>129</v>
      </c>
      <c r="E57" t="s">
        <v>379</v>
      </c>
      <c r="F57" t="s">
        <v>403</v>
      </c>
      <c r="G57" t="s">
        <v>381</v>
      </c>
      <c r="H57" t="s">
        <v>399</v>
      </c>
      <c r="I57" t="s">
        <v>382</v>
      </c>
      <c r="J57" t="s">
        <v>411</v>
      </c>
      <c r="K57" s="78">
        <v>5.19</v>
      </c>
      <c r="L57" t="s">
        <v>112</v>
      </c>
      <c r="M57" s="78">
        <v>4.5</v>
      </c>
      <c r="N57" s="78">
        <v>2.5499999999999998</v>
      </c>
      <c r="O57" s="78">
        <v>6377000</v>
      </c>
      <c r="P57" s="78">
        <v>111.38</v>
      </c>
      <c r="Q57" s="78">
        <v>26748.7779916</v>
      </c>
      <c r="R57" s="78">
        <v>0.2</v>
      </c>
      <c r="S57" s="78">
        <v>2.4300000000000002</v>
      </c>
      <c r="T57" s="78">
        <v>0.56999999999999995</v>
      </c>
    </row>
    <row r="58" spans="2:20">
      <c r="B58" t="s">
        <v>412</v>
      </c>
      <c r="C58" t="s">
        <v>413</v>
      </c>
      <c r="D58" t="s">
        <v>129</v>
      </c>
      <c r="E58" t="s">
        <v>379</v>
      </c>
      <c r="F58" t="s">
        <v>414</v>
      </c>
      <c r="G58" t="s">
        <v>415</v>
      </c>
      <c r="H58" t="s">
        <v>416</v>
      </c>
      <c r="I58" t="s">
        <v>388</v>
      </c>
      <c r="J58" t="s">
        <v>417</v>
      </c>
      <c r="K58" s="78">
        <v>7.8</v>
      </c>
      <c r="L58" t="s">
        <v>112</v>
      </c>
      <c r="M58" s="78">
        <v>3.6</v>
      </c>
      <c r="N58" s="78">
        <v>2.97</v>
      </c>
      <c r="O58" s="78">
        <v>1692000</v>
      </c>
      <c r="P58" s="78">
        <v>106.532</v>
      </c>
      <c r="Q58" s="78">
        <v>6788.2957430400002</v>
      </c>
      <c r="R58" s="78">
        <v>0.05</v>
      </c>
      <c r="S58" s="78">
        <v>0.62</v>
      </c>
      <c r="T58" s="78">
        <v>0.15</v>
      </c>
    </row>
    <row r="59" spans="2:20">
      <c r="B59" t="s">
        <v>418</v>
      </c>
      <c r="C59" t="s">
        <v>419</v>
      </c>
      <c r="D59" t="s">
        <v>129</v>
      </c>
      <c r="E59" t="s">
        <v>379</v>
      </c>
      <c r="F59" t="s">
        <v>420</v>
      </c>
      <c r="G59" t="s">
        <v>386</v>
      </c>
      <c r="H59" t="s">
        <v>371</v>
      </c>
      <c r="I59" t="s">
        <v>382</v>
      </c>
      <c r="J59" t="s">
        <v>421</v>
      </c>
      <c r="K59" s="78">
        <v>6.97</v>
      </c>
      <c r="L59" t="s">
        <v>112</v>
      </c>
      <c r="M59" s="78">
        <v>4</v>
      </c>
      <c r="N59" s="78">
        <v>3.04</v>
      </c>
      <c r="O59" s="78">
        <v>3252000</v>
      </c>
      <c r="P59" s="78">
        <v>106.9718888899139</v>
      </c>
      <c r="Q59" s="78">
        <v>13100.8814633522</v>
      </c>
      <c r="R59" s="78">
        <v>0.12</v>
      </c>
      <c r="S59" s="78">
        <v>1.19</v>
      </c>
      <c r="T59" s="78">
        <v>0.28000000000000003</v>
      </c>
    </row>
    <row r="60" spans="2:20">
      <c r="B60" t="s">
        <v>422</v>
      </c>
      <c r="C60" t="s">
        <v>423</v>
      </c>
      <c r="D60" t="s">
        <v>129</v>
      </c>
      <c r="E60" t="s">
        <v>379</v>
      </c>
      <c r="F60" t="s">
        <v>420</v>
      </c>
      <c r="G60" t="s">
        <v>386</v>
      </c>
      <c r="H60" t="s">
        <v>416</v>
      </c>
      <c r="I60" t="s">
        <v>388</v>
      </c>
      <c r="J60" t="s">
        <v>424</v>
      </c>
      <c r="K60" s="78">
        <v>6.75</v>
      </c>
      <c r="L60" t="s">
        <v>112</v>
      </c>
      <c r="M60" s="78">
        <v>4.13</v>
      </c>
      <c r="N60" s="78">
        <v>3.29</v>
      </c>
      <c r="O60" s="78">
        <v>7904000</v>
      </c>
      <c r="P60" s="78">
        <v>106.62416666624495</v>
      </c>
      <c r="Q60" s="78">
        <v>31738.2441860078</v>
      </c>
      <c r="R60" s="78">
        <v>0.32</v>
      </c>
      <c r="S60" s="78">
        <v>2.88</v>
      </c>
      <c r="T60" s="78">
        <v>0.68</v>
      </c>
    </row>
    <row r="61" spans="2:20">
      <c r="B61" t="s">
        <v>425</v>
      </c>
      <c r="C61" t="s">
        <v>426</v>
      </c>
      <c r="D61" t="s">
        <v>129</v>
      </c>
      <c r="E61" t="s">
        <v>379</v>
      </c>
      <c r="F61" t="s">
        <v>420</v>
      </c>
      <c r="G61" t="s">
        <v>381</v>
      </c>
      <c r="H61" t="s">
        <v>416</v>
      </c>
      <c r="I61" t="s">
        <v>388</v>
      </c>
      <c r="J61" t="s">
        <v>427</v>
      </c>
      <c r="K61" s="78">
        <v>5.05</v>
      </c>
      <c r="L61" t="s">
        <v>112</v>
      </c>
      <c r="M61" s="78">
        <v>5.7</v>
      </c>
      <c r="N61" s="78">
        <v>2.9</v>
      </c>
      <c r="O61" s="78">
        <v>1112000</v>
      </c>
      <c r="P61" s="78">
        <v>116.04300000000001</v>
      </c>
      <c r="Q61" s="78">
        <v>4859.6394705599996</v>
      </c>
      <c r="R61" s="78">
        <v>0</v>
      </c>
      <c r="S61" s="78">
        <v>0.44</v>
      </c>
      <c r="T61" s="78">
        <v>0.1</v>
      </c>
    </row>
    <row r="62" spans="2:20">
      <c r="B62" t="s">
        <v>428</v>
      </c>
      <c r="C62" t="s">
        <v>429</v>
      </c>
      <c r="D62" t="s">
        <v>129</v>
      </c>
      <c r="E62" t="s">
        <v>379</v>
      </c>
      <c r="F62" t="s">
        <v>420</v>
      </c>
      <c r="G62" t="s">
        <v>386</v>
      </c>
      <c r="H62" t="s">
        <v>416</v>
      </c>
      <c r="I62" t="s">
        <v>388</v>
      </c>
      <c r="J62" t="s">
        <v>430</v>
      </c>
      <c r="K62" s="78">
        <v>7.92</v>
      </c>
      <c r="L62" t="s">
        <v>112</v>
      </c>
      <c r="M62" s="78">
        <v>3.88</v>
      </c>
      <c r="N62" s="78">
        <v>3.37</v>
      </c>
      <c r="O62" s="78">
        <v>5190000</v>
      </c>
      <c r="P62" s="78">
        <v>104.8500694450867</v>
      </c>
      <c r="Q62" s="78">
        <v>20493.5122634172</v>
      </c>
      <c r="R62" s="78">
        <v>0.21</v>
      </c>
      <c r="S62" s="78">
        <v>1.86</v>
      </c>
      <c r="T62" s="78">
        <v>0.44</v>
      </c>
    </row>
    <row r="63" spans="2:20">
      <c r="B63" t="s">
        <v>431</v>
      </c>
      <c r="C63" t="s">
        <v>432</v>
      </c>
      <c r="D63" t="s">
        <v>129</v>
      </c>
      <c r="E63" t="s">
        <v>379</v>
      </c>
      <c r="F63" t="s">
        <v>433</v>
      </c>
      <c r="G63" t="s">
        <v>386</v>
      </c>
      <c r="H63" t="s">
        <v>416</v>
      </c>
      <c r="I63" t="s">
        <v>388</v>
      </c>
      <c r="J63" t="s">
        <v>434</v>
      </c>
      <c r="K63" s="78">
        <v>8.27</v>
      </c>
      <c r="L63" t="s">
        <v>112</v>
      </c>
      <c r="M63" s="78">
        <v>3.7</v>
      </c>
      <c r="N63" s="78">
        <v>3.35</v>
      </c>
      <c r="O63" s="78">
        <v>5979000</v>
      </c>
      <c r="P63" s="78">
        <v>103.88266666666667</v>
      </c>
      <c r="Q63" s="78">
        <v>23391.170714240001</v>
      </c>
      <c r="R63" s="78">
        <v>0.3</v>
      </c>
      <c r="S63" s="78">
        <v>2.12</v>
      </c>
      <c r="T63" s="78">
        <v>0.5</v>
      </c>
    </row>
    <row r="64" spans="2:20">
      <c r="B64" t="s">
        <v>435</v>
      </c>
      <c r="C64" t="s">
        <v>436</v>
      </c>
      <c r="D64" t="s">
        <v>129</v>
      </c>
      <c r="E64" t="s">
        <v>379</v>
      </c>
      <c r="F64" t="s">
        <v>433</v>
      </c>
      <c r="G64" t="s">
        <v>381</v>
      </c>
      <c r="H64" t="s">
        <v>416</v>
      </c>
      <c r="I64" t="s">
        <v>388</v>
      </c>
      <c r="J64" t="s">
        <v>437</v>
      </c>
      <c r="K64" s="78">
        <v>5.16</v>
      </c>
      <c r="L64" t="s">
        <v>112</v>
      </c>
      <c r="M64" s="78">
        <v>4.5</v>
      </c>
      <c r="N64" s="78">
        <v>2.71</v>
      </c>
      <c r="O64" s="78">
        <v>8762000</v>
      </c>
      <c r="P64" s="78">
        <v>110.577</v>
      </c>
      <c r="Q64" s="78">
        <v>36487.857882839999</v>
      </c>
      <c r="R64" s="78">
        <v>0</v>
      </c>
      <c r="S64" s="78">
        <v>3.31</v>
      </c>
      <c r="T64" s="78">
        <v>0.78</v>
      </c>
    </row>
    <row r="65" spans="2:20">
      <c r="B65" t="s">
        <v>438</v>
      </c>
      <c r="C65" t="s">
        <v>439</v>
      </c>
      <c r="D65" t="s">
        <v>129</v>
      </c>
      <c r="E65" t="s">
        <v>379</v>
      </c>
      <c r="F65" t="s">
        <v>433</v>
      </c>
      <c r="G65" t="s">
        <v>386</v>
      </c>
      <c r="H65" t="s">
        <v>416</v>
      </c>
      <c r="I65" t="s">
        <v>388</v>
      </c>
      <c r="J65" t="s">
        <v>430</v>
      </c>
      <c r="K65" s="78">
        <v>6.56</v>
      </c>
      <c r="L65" t="s">
        <v>112</v>
      </c>
      <c r="M65" s="78">
        <v>3.88</v>
      </c>
      <c r="N65" s="78">
        <v>3.16</v>
      </c>
      <c r="O65" s="78">
        <v>2681000</v>
      </c>
      <c r="P65" s="78">
        <v>106.57763888847445</v>
      </c>
      <c r="Q65" s="78">
        <v>10760.766913727601</v>
      </c>
      <c r="R65" s="78">
        <v>0.13</v>
      </c>
      <c r="S65" s="78">
        <v>0.98</v>
      </c>
      <c r="T65" s="78">
        <v>0.23</v>
      </c>
    </row>
    <row r="66" spans="2:20">
      <c r="B66" t="s">
        <v>440</v>
      </c>
      <c r="C66" t="s">
        <v>441</v>
      </c>
      <c r="D66" t="s">
        <v>129</v>
      </c>
      <c r="E66" t="s">
        <v>379</v>
      </c>
      <c r="F66" t="s">
        <v>442</v>
      </c>
      <c r="G66" t="s">
        <v>443</v>
      </c>
      <c r="H66" t="s">
        <v>371</v>
      </c>
      <c r="I66" t="s">
        <v>382</v>
      </c>
      <c r="J66" t="s">
        <v>256</v>
      </c>
      <c r="K66" s="78">
        <v>4.32</v>
      </c>
      <c r="L66" t="s">
        <v>112</v>
      </c>
      <c r="M66" s="78">
        <v>5.38</v>
      </c>
      <c r="N66" s="78">
        <v>3.3</v>
      </c>
      <c r="O66" s="78">
        <v>3350000</v>
      </c>
      <c r="P66" s="78">
        <v>110.19690277910448</v>
      </c>
      <c r="Q66" s="78">
        <v>13902.551451514601</v>
      </c>
      <c r="R66" s="78">
        <v>0</v>
      </c>
      <c r="S66" s="78">
        <v>1.26</v>
      </c>
      <c r="T66" s="78">
        <v>0.3</v>
      </c>
    </row>
    <row r="67" spans="2:20">
      <c r="B67" t="s">
        <v>444</v>
      </c>
      <c r="C67" t="s">
        <v>445</v>
      </c>
      <c r="D67" t="s">
        <v>129</v>
      </c>
      <c r="E67" t="s">
        <v>379</v>
      </c>
      <c r="F67" t="s">
        <v>446</v>
      </c>
      <c r="G67" t="s">
        <v>381</v>
      </c>
      <c r="H67" t="s">
        <v>371</v>
      </c>
      <c r="I67" t="s">
        <v>382</v>
      </c>
      <c r="J67" t="s">
        <v>447</v>
      </c>
      <c r="K67" s="78">
        <v>6.68</v>
      </c>
      <c r="L67" t="s">
        <v>112</v>
      </c>
      <c r="M67" s="78">
        <v>4.88</v>
      </c>
      <c r="N67" s="78">
        <v>3.34</v>
      </c>
      <c r="O67" s="78">
        <v>3573000</v>
      </c>
      <c r="P67" s="78">
        <v>111.31783333333334</v>
      </c>
      <c r="Q67" s="78">
        <v>14978.83637271</v>
      </c>
      <c r="R67" s="78">
        <v>0</v>
      </c>
      <c r="S67" s="78">
        <v>1.36</v>
      </c>
      <c r="T67" s="78">
        <v>0.32</v>
      </c>
    </row>
    <row r="68" spans="2:20">
      <c r="B68" t="s">
        <v>448</v>
      </c>
      <c r="C68" t="s">
        <v>449</v>
      </c>
      <c r="D68" t="s">
        <v>129</v>
      </c>
      <c r="E68" t="s">
        <v>379</v>
      </c>
      <c r="F68" t="s">
        <v>450</v>
      </c>
      <c r="G68" t="s">
        <v>386</v>
      </c>
      <c r="H68" t="s">
        <v>416</v>
      </c>
      <c r="I68" t="s">
        <v>388</v>
      </c>
      <c r="J68" t="s">
        <v>451</v>
      </c>
      <c r="K68" s="78">
        <v>7.96</v>
      </c>
      <c r="L68" t="s">
        <v>112</v>
      </c>
      <c r="M68" s="78">
        <v>4.5</v>
      </c>
      <c r="N68" s="78">
        <v>5.5</v>
      </c>
      <c r="O68" s="78">
        <v>3804000</v>
      </c>
      <c r="P68" s="78">
        <v>93.099000000000004</v>
      </c>
      <c r="Q68" s="78">
        <v>13337.236125359999</v>
      </c>
      <c r="R68" s="78">
        <v>0.26</v>
      </c>
      <c r="S68" s="78">
        <v>1.21</v>
      </c>
      <c r="T68" s="78">
        <v>0.28999999999999998</v>
      </c>
    </row>
    <row r="69" spans="2:20">
      <c r="B69" t="s">
        <v>452</v>
      </c>
      <c r="C69" t="s">
        <v>453</v>
      </c>
      <c r="D69" t="s">
        <v>129</v>
      </c>
      <c r="E69" t="s">
        <v>379</v>
      </c>
      <c r="F69" t="s">
        <v>450</v>
      </c>
      <c r="G69" t="s">
        <v>454</v>
      </c>
      <c r="H69" t="s">
        <v>371</v>
      </c>
      <c r="I69" t="s">
        <v>382</v>
      </c>
      <c r="J69" t="s">
        <v>455</v>
      </c>
      <c r="K69" s="78">
        <v>6.06</v>
      </c>
      <c r="L69" t="s">
        <v>112</v>
      </c>
      <c r="M69" s="78">
        <v>3.5</v>
      </c>
      <c r="N69" s="78">
        <v>5.21</v>
      </c>
      <c r="O69" s="78">
        <v>5091000</v>
      </c>
      <c r="P69" s="78">
        <v>91.180611111765856</v>
      </c>
      <c r="Q69" s="78">
        <v>17481.7904974622</v>
      </c>
      <c r="R69" s="78">
        <v>0.24</v>
      </c>
      <c r="S69" s="78">
        <v>1.59</v>
      </c>
      <c r="T69" s="78">
        <v>0.37</v>
      </c>
    </row>
    <row r="70" spans="2:20">
      <c r="B70" t="s">
        <v>456</v>
      </c>
      <c r="C70" t="s">
        <v>457</v>
      </c>
      <c r="D70" t="s">
        <v>129</v>
      </c>
      <c r="E70" t="s">
        <v>379</v>
      </c>
      <c r="F70" t="s">
        <v>458</v>
      </c>
      <c r="G70" t="s">
        <v>459</v>
      </c>
      <c r="H70" t="s">
        <v>371</v>
      </c>
      <c r="I70" t="s">
        <v>382</v>
      </c>
      <c r="J70" t="s">
        <v>460</v>
      </c>
      <c r="K70" s="78">
        <v>6.38</v>
      </c>
      <c r="L70" t="s">
        <v>112</v>
      </c>
      <c r="M70" s="78">
        <v>5.15</v>
      </c>
      <c r="N70" s="78">
        <v>2.82</v>
      </c>
      <c r="O70" s="78">
        <v>4776000</v>
      </c>
      <c r="P70" s="78">
        <v>115.89227777847572</v>
      </c>
      <c r="Q70" s="78">
        <v>20844.867193112201</v>
      </c>
      <c r="R70" s="78">
        <v>0.04</v>
      </c>
      <c r="S70" s="78">
        <v>1.89</v>
      </c>
      <c r="T70" s="78">
        <v>0.45</v>
      </c>
    </row>
    <row r="71" spans="2:20">
      <c r="B71" t="s">
        <v>461</v>
      </c>
      <c r="C71" t="s">
        <v>462</v>
      </c>
      <c r="D71" t="s">
        <v>129</v>
      </c>
      <c r="E71" t="s">
        <v>379</v>
      </c>
      <c r="F71" t="s">
        <v>463</v>
      </c>
      <c r="G71" t="s">
        <v>415</v>
      </c>
      <c r="H71" t="s">
        <v>464</v>
      </c>
      <c r="I71" t="s">
        <v>382</v>
      </c>
      <c r="J71" t="s">
        <v>465</v>
      </c>
      <c r="K71" s="78">
        <v>24.33</v>
      </c>
      <c r="L71" t="s">
        <v>116</v>
      </c>
      <c r="M71" s="78">
        <v>3.75</v>
      </c>
      <c r="N71" s="78">
        <v>3.59</v>
      </c>
      <c r="O71" s="78">
        <v>4888000</v>
      </c>
      <c r="P71" s="78">
        <v>106.57237704857378</v>
      </c>
      <c r="Q71" s="78">
        <v>22324.7951853995</v>
      </c>
      <c r="R71" s="78">
        <v>0.33</v>
      </c>
      <c r="S71" s="78">
        <v>2.0299999999999998</v>
      </c>
      <c r="T71" s="78">
        <v>0.48</v>
      </c>
    </row>
    <row r="72" spans="2:20">
      <c r="B72" t="s">
        <v>466</v>
      </c>
      <c r="C72" t="s">
        <v>467</v>
      </c>
      <c r="D72" t="s">
        <v>129</v>
      </c>
      <c r="E72" t="s">
        <v>379</v>
      </c>
      <c r="F72" t="s">
        <v>468</v>
      </c>
      <c r="G72" t="s">
        <v>398</v>
      </c>
      <c r="H72" t="s">
        <v>464</v>
      </c>
      <c r="I72" t="s">
        <v>382</v>
      </c>
      <c r="J72" t="s">
        <v>469</v>
      </c>
      <c r="K72" s="78">
        <v>6.69</v>
      </c>
      <c r="L72" t="s">
        <v>112</v>
      </c>
      <c r="M72" s="78">
        <v>4.75</v>
      </c>
      <c r="N72" s="78">
        <v>5.63</v>
      </c>
      <c r="O72" s="78">
        <v>5823000</v>
      </c>
      <c r="P72" s="78">
        <v>96.427694444444441</v>
      </c>
      <c r="Q72" s="78">
        <v>21146.032182485</v>
      </c>
      <c r="R72" s="78">
        <v>0.78</v>
      </c>
      <c r="S72" s="78">
        <v>1.92</v>
      </c>
      <c r="T72" s="78">
        <v>0.45</v>
      </c>
    </row>
    <row r="73" spans="2:20">
      <c r="B73" t="s">
        <v>470</v>
      </c>
      <c r="C73" t="s">
        <v>471</v>
      </c>
      <c r="D73" t="s">
        <v>129</v>
      </c>
      <c r="E73" t="s">
        <v>379</v>
      </c>
      <c r="F73" t="s">
        <v>472</v>
      </c>
      <c r="G73" t="s">
        <v>381</v>
      </c>
      <c r="H73" t="s">
        <v>473</v>
      </c>
      <c r="I73" t="s">
        <v>388</v>
      </c>
      <c r="J73" t="s">
        <v>474</v>
      </c>
      <c r="K73" s="78">
        <v>5.8</v>
      </c>
      <c r="L73" t="s">
        <v>112</v>
      </c>
      <c r="M73" s="78">
        <v>3.75</v>
      </c>
      <c r="N73" s="78">
        <v>5.67</v>
      </c>
      <c r="O73" s="78">
        <v>7462000</v>
      </c>
      <c r="P73" s="78">
        <v>91.290416667113377</v>
      </c>
      <c r="Q73" s="78">
        <v>25654.334298142199</v>
      </c>
      <c r="R73" s="78">
        <v>0.85</v>
      </c>
      <c r="S73" s="78">
        <v>2.33</v>
      </c>
      <c r="T73" s="78">
        <v>0.55000000000000004</v>
      </c>
    </row>
    <row r="74" spans="2:20">
      <c r="B74" t="s">
        <v>475</v>
      </c>
      <c r="C74" t="s">
        <v>476</v>
      </c>
      <c r="D74" t="s">
        <v>129</v>
      </c>
      <c r="E74" t="s">
        <v>379</v>
      </c>
      <c r="F74" t="s">
        <v>477</v>
      </c>
      <c r="G74" t="s">
        <v>478</v>
      </c>
      <c r="H74" t="s">
        <v>473</v>
      </c>
      <c r="I74" t="s">
        <v>388</v>
      </c>
      <c r="J74" t="s">
        <v>479</v>
      </c>
      <c r="K74" s="78">
        <v>16</v>
      </c>
      <c r="L74" t="s">
        <v>112</v>
      </c>
      <c r="M74" s="78">
        <v>5.75</v>
      </c>
      <c r="N74" s="78">
        <v>5.51</v>
      </c>
      <c r="O74" s="78">
        <v>2660000</v>
      </c>
      <c r="P74" s="78">
        <v>106.66608333458646</v>
      </c>
      <c r="Q74" s="78">
        <v>10685.3388976922</v>
      </c>
      <c r="R74" s="78">
        <v>0.67</v>
      </c>
      <c r="S74" s="78">
        <v>0.97</v>
      </c>
      <c r="T74" s="78">
        <v>0.23</v>
      </c>
    </row>
    <row r="75" spans="2:20">
      <c r="B75" t="s">
        <v>480</v>
      </c>
      <c r="C75" t="s">
        <v>481</v>
      </c>
      <c r="D75" t="s">
        <v>129</v>
      </c>
      <c r="E75" t="s">
        <v>379</v>
      </c>
      <c r="F75" t="s">
        <v>482</v>
      </c>
      <c r="G75" t="s">
        <v>381</v>
      </c>
      <c r="H75" t="s">
        <v>464</v>
      </c>
      <c r="I75" t="s">
        <v>382</v>
      </c>
      <c r="J75" t="s">
        <v>483</v>
      </c>
      <c r="K75" s="78">
        <v>5.65</v>
      </c>
      <c r="L75" t="s">
        <v>112</v>
      </c>
      <c r="M75" s="78">
        <v>4</v>
      </c>
      <c r="N75" s="78">
        <v>7.14</v>
      </c>
      <c r="O75" s="78">
        <v>3967000</v>
      </c>
      <c r="P75" s="78">
        <v>86.022000000000006</v>
      </c>
      <c r="Q75" s="78">
        <v>12851.447658839999</v>
      </c>
      <c r="R75" s="78">
        <v>0</v>
      </c>
      <c r="S75" s="78">
        <v>1.17</v>
      </c>
      <c r="T75" s="78">
        <v>0.27</v>
      </c>
    </row>
    <row r="76" spans="2:20">
      <c r="B76" t="s">
        <v>484</v>
      </c>
      <c r="C76" t="s">
        <v>485</v>
      </c>
      <c r="D76" t="s">
        <v>129</v>
      </c>
      <c r="E76" t="s">
        <v>379</v>
      </c>
      <c r="F76" t="s">
        <v>486</v>
      </c>
      <c r="G76" t="s">
        <v>443</v>
      </c>
      <c r="H76" t="s">
        <v>487</v>
      </c>
      <c r="I76" t="s">
        <v>388</v>
      </c>
      <c r="J76" t="s">
        <v>488</v>
      </c>
      <c r="K76" s="78">
        <v>6.26</v>
      </c>
      <c r="L76" t="s">
        <v>112</v>
      </c>
      <c r="M76" s="78">
        <v>5.25</v>
      </c>
      <c r="N76" s="78">
        <v>6.13</v>
      </c>
      <c r="O76" s="78">
        <v>3815000</v>
      </c>
      <c r="P76" s="78">
        <v>96.913416665792923</v>
      </c>
      <c r="Q76" s="78">
        <v>13923.831621282799</v>
      </c>
      <c r="R76" s="78">
        <v>0.85</v>
      </c>
      <c r="S76" s="78">
        <v>1.26</v>
      </c>
      <c r="T76" s="78">
        <v>0.3</v>
      </c>
    </row>
    <row r="77" spans="2:20">
      <c r="B77" t="s">
        <v>489</v>
      </c>
      <c r="C77" t="s">
        <v>490</v>
      </c>
      <c r="D77" t="s">
        <v>129</v>
      </c>
      <c r="E77" t="s">
        <v>379</v>
      </c>
      <c r="F77" t="s">
        <v>491</v>
      </c>
      <c r="G77" t="s">
        <v>492</v>
      </c>
      <c r="H77" t="s">
        <v>493</v>
      </c>
      <c r="I77" t="s">
        <v>382</v>
      </c>
      <c r="J77" t="s">
        <v>494</v>
      </c>
      <c r="K77" s="78">
        <v>4.34</v>
      </c>
      <c r="L77" t="s">
        <v>112</v>
      </c>
      <c r="M77" s="78">
        <v>5.95</v>
      </c>
      <c r="N77" s="78">
        <v>4.0599999999999996</v>
      </c>
      <c r="O77" s="78">
        <v>3542000</v>
      </c>
      <c r="P77" s="78">
        <v>111.4631388876341</v>
      </c>
      <c r="Q77" s="78">
        <v>14868.259812820401</v>
      </c>
      <c r="R77" s="78">
        <v>0.28000000000000003</v>
      </c>
      <c r="S77" s="78">
        <v>1.35</v>
      </c>
      <c r="T77" s="78">
        <v>0.32</v>
      </c>
    </row>
    <row r="78" spans="2:20">
      <c r="B78" t="s">
        <v>495</v>
      </c>
      <c r="C78" t="s">
        <v>496</v>
      </c>
      <c r="D78" t="s">
        <v>129</v>
      </c>
      <c r="E78" t="s">
        <v>379</v>
      </c>
      <c r="F78" t="s">
        <v>497</v>
      </c>
      <c r="G78" t="s">
        <v>381</v>
      </c>
      <c r="H78" t="s">
        <v>487</v>
      </c>
      <c r="I78" t="s">
        <v>388</v>
      </c>
      <c r="J78" t="s">
        <v>498</v>
      </c>
      <c r="K78" s="78">
        <v>6.93</v>
      </c>
      <c r="L78" t="s">
        <v>112</v>
      </c>
      <c r="M78" s="78">
        <v>4.25</v>
      </c>
      <c r="N78" s="78">
        <v>3.75</v>
      </c>
      <c r="O78" s="78">
        <v>5337000</v>
      </c>
      <c r="P78" s="78">
        <v>105.10186111111111</v>
      </c>
      <c r="Q78" s="78">
        <v>21124.572309365001</v>
      </c>
      <c r="R78" s="78">
        <v>1.07</v>
      </c>
      <c r="S78" s="78">
        <v>1.92</v>
      </c>
      <c r="T78" s="78">
        <v>0.45</v>
      </c>
    </row>
    <row r="79" spans="2:20">
      <c r="B79" t="s">
        <v>499</v>
      </c>
      <c r="C79" t="s">
        <v>500</v>
      </c>
      <c r="D79" t="s">
        <v>129</v>
      </c>
      <c r="E79" t="s">
        <v>379</v>
      </c>
      <c r="F79" t="s">
        <v>501</v>
      </c>
      <c r="G79" t="s">
        <v>415</v>
      </c>
      <c r="H79" t="s">
        <v>487</v>
      </c>
      <c r="I79" t="s">
        <v>388</v>
      </c>
      <c r="J79" t="s">
        <v>417</v>
      </c>
      <c r="K79" s="78">
        <v>7.37</v>
      </c>
      <c r="L79" t="s">
        <v>112</v>
      </c>
      <c r="M79" s="78">
        <v>3.9</v>
      </c>
      <c r="N79" s="78">
        <v>3.98</v>
      </c>
      <c r="O79" s="78">
        <v>3650000</v>
      </c>
      <c r="P79" s="78">
        <v>101.26416666575342</v>
      </c>
      <c r="Q79" s="78">
        <v>13919.6710857078</v>
      </c>
      <c r="R79" s="78">
        <v>0.52</v>
      </c>
      <c r="S79" s="78">
        <v>1.26</v>
      </c>
      <c r="T79" s="78">
        <v>0.3</v>
      </c>
    </row>
    <row r="80" spans="2:20">
      <c r="B80" t="s">
        <v>502</v>
      </c>
      <c r="C80" t="s">
        <v>503</v>
      </c>
      <c r="D80" t="s">
        <v>129</v>
      </c>
      <c r="E80" t="s">
        <v>379</v>
      </c>
      <c r="F80" t="s">
        <v>504</v>
      </c>
      <c r="G80" t="s">
        <v>454</v>
      </c>
      <c r="H80" t="s">
        <v>493</v>
      </c>
      <c r="I80" t="s">
        <v>382</v>
      </c>
      <c r="J80" t="s">
        <v>474</v>
      </c>
      <c r="K80" s="78">
        <v>16.48</v>
      </c>
      <c r="L80" t="s">
        <v>112</v>
      </c>
      <c r="M80" s="78">
        <v>4.88</v>
      </c>
      <c r="N80" s="78">
        <v>5.0599999999999996</v>
      </c>
      <c r="O80" s="78">
        <v>3754000</v>
      </c>
      <c r="P80" s="78">
        <v>99.259249999999994</v>
      </c>
      <c r="Q80" s="78">
        <v>14032.839994669999</v>
      </c>
      <c r="R80" s="78">
        <v>0.38</v>
      </c>
      <c r="S80" s="78">
        <v>1.27</v>
      </c>
      <c r="T80" s="78">
        <v>0.3</v>
      </c>
    </row>
    <row r="81" spans="2:20">
      <c r="B81" t="s">
        <v>505</v>
      </c>
      <c r="C81" t="s">
        <v>506</v>
      </c>
      <c r="D81" t="s">
        <v>129</v>
      </c>
      <c r="E81" t="s">
        <v>379</v>
      </c>
      <c r="F81" t="s">
        <v>507</v>
      </c>
      <c r="G81" t="s">
        <v>381</v>
      </c>
      <c r="H81" t="s">
        <v>493</v>
      </c>
      <c r="I81" t="s">
        <v>382</v>
      </c>
      <c r="J81" t="s">
        <v>508</v>
      </c>
      <c r="K81" s="78">
        <v>18.91</v>
      </c>
      <c r="L81" t="s">
        <v>116</v>
      </c>
      <c r="M81" s="78">
        <v>3.75</v>
      </c>
      <c r="N81" s="78">
        <v>4.16</v>
      </c>
      <c r="O81" s="78">
        <v>3389000</v>
      </c>
      <c r="P81" s="78">
        <v>92.700721310120841</v>
      </c>
      <c r="Q81" s="78">
        <v>13463.7585791491</v>
      </c>
      <c r="R81" s="78">
        <v>0.27</v>
      </c>
      <c r="S81" s="78">
        <v>1.22</v>
      </c>
      <c r="T81" s="78">
        <v>0.28999999999999998</v>
      </c>
    </row>
    <row r="82" spans="2:20">
      <c r="B82" t="s">
        <v>509</v>
      </c>
      <c r="C82" t="s">
        <v>510</v>
      </c>
      <c r="D82" t="s">
        <v>129</v>
      </c>
      <c r="E82" t="s">
        <v>379</v>
      </c>
      <c r="F82" t="s">
        <v>511</v>
      </c>
      <c r="G82" t="s">
        <v>512</v>
      </c>
      <c r="H82" t="s">
        <v>513</v>
      </c>
      <c r="I82" t="s">
        <v>382</v>
      </c>
      <c r="J82" t="s">
        <v>514</v>
      </c>
      <c r="K82" s="78">
        <v>13.9</v>
      </c>
      <c r="L82" t="s">
        <v>112</v>
      </c>
      <c r="M82" s="78">
        <v>7</v>
      </c>
      <c r="N82" s="78">
        <v>7.2</v>
      </c>
      <c r="O82" s="78">
        <v>3638000</v>
      </c>
      <c r="P82" s="78">
        <v>102.16422222100054</v>
      </c>
      <c r="Q82" s="78">
        <v>13997.2217669704</v>
      </c>
      <c r="R82" s="78">
        <v>0</v>
      </c>
      <c r="S82" s="78">
        <v>1.27</v>
      </c>
      <c r="T82" s="78">
        <v>0.3</v>
      </c>
    </row>
    <row r="83" spans="2:20">
      <c r="B83" t="s">
        <v>515</v>
      </c>
      <c r="C83" t="s">
        <v>516</v>
      </c>
      <c r="D83" t="s">
        <v>129</v>
      </c>
      <c r="E83" t="s">
        <v>379</v>
      </c>
      <c r="F83" t="s">
        <v>517</v>
      </c>
      <c r="G83" t="s">
        <v>459</v>
      </c>
      <c r="H83" t="s">
        <v>513</v>
      </c>
      <c r="I83" t="s">
        <v>382</v>
      </c>
      <c r="J83" t="s">
        <v>518</v>
      </c>
      <c r="K83" s="78">
        <v>14.45</v>
      </c>
      <c r="L83" t="s">
        <v>116</v>
      </c>
      <c r="M83" s="78">
        <v>6.5</v>
      </c>
      <c r="N83" s="78">
        <v>6.05</v>
      </c>
      <c r="O83" s="78">
        <v>3164000</v>
      </c>
      <c r="P83" s="78">
        <v>109.80216855246523</v>
      </c>
      <c r="Q83" s="78">
        <v>14888.7770110728</v>
      </c>
      <c r="R83" s="78">
        <v>0.28000000000000003</v>
      </c>
      <c r="S83" s="78">
        <v>1.35</v>
      </c>
      <c r="T83" s="78">
        <v>0.32</v>
      </c>
    </row>
    <row r="84" spans="2:20">
      <c r="B84" t="s">
        <v>519</v>
      </c>
      <c r="C84" t="s">
        <v>520</v>
      </c>
      <c r="D84" t="s">
        <v>129</v>
      </c>
      <c r="E84" t="s">
        <v>379</v>
      </c>
      <c r="F84" t="s">
        <v>521</v>
      </c>
      <c r="G84" t="s">
        <v>522</v>
      </c>
      <c r="H84" t="s">
        <v>523</v>
      </c>
      <c r="I84" t="s">
        <v>382</v>
      </c>
      <c r="J84" t="s">
        <v>524</v>
      </c>
      <c r="K84" s="78">
        <v>2.74</v>
      </c>
      <c r="L84" t="s">
        <v>112</v>
      </c>
      <c r="M84" s="78">
        <v>9.85</v>
      </c>
      <c r="N84" s="78">
        <v>5.99</v>
      </c>
      <c r="O84" s="78">
        <v>3461000</v>
      </c>
      <c r="P84" s="78">
        <v>114.50897222190119</v>
      </c>
      <c r="Q84" s="78">
        <v>14925.2437207076</v>
      </c>
      <c r="R84" s="78">
        <v>0.23</v>
      </c>
      <c r="S84" s="78">
        <v>1.36</v>
      </c>
      <c r="T84" s="78">
        <v>0.32</v>
      </c>
    </row>
    <row r="85" spans="2:20">
      <c r="B85" t="s">
        <v>525</v>
      </c>
      <c r="C85" t="s">
        <v>526</v>
      </c>
      <c r="D85" t="s">
        <v>129</v>
      </c>
      <c r="E85" t="s">
        <v>379</v>
      </c>
      <c r="F85" t="s">
        <v>527</v>
      </c>
      <c r="G85" t="s">
        <v>454</v>
      </c>
      <c r="H85" t="s">
        <v>523</v>
      </c>
      <c r="I85" t="s">
        <v>382</v>
      </c>
      <c r="J85" t="s">
        <v>528</v>
      </c>
      <c r="K85" s="78">
        <v>2.68</v>
      </c>
      <c r="L85" t="s">
        <v>112</v>
      </c>
      <c r="M85" s="78">
        <v>7.88</v>
      </c>
      <c r="N85" s="78">
        <v>9.7200000000000006</v>
      </c>
      <c r="O85" s="78">
        <v>3370000</v>
      </c>
      <c r="P85" s="78">
        <v>96.226249999999993</v>
      </c>
      <c r="Q85" s="78">
        <v>12212.477537749999</v>
      </c>
      <c r="R85" s="78">
        <v>0</v>
      </c>
      <c r="S85" s="78">
        <v>1.1100000000000001</v>
      </c>
      <c r="T85" s="78">
        <v>0.26</v>
      </c>
    </row>
    <row r="86" spans="2:20">
      <c r="B86" t="s">
        <v>529</v>
      </c>
      <c r="C86" t="s">
        <v>530</v>
      </c>
      <c r="D86" t="s">
        <v>129</v>
      </c>
      <c r="E86" t="s">
        <v>379</v>
      </c>
      <c r="F86" t="s">
        <v>531</v>
      </c>
      <c r="G86" t="s">
        <v>443</v>
      </c>
      <c r="H86" t="s">
        <v>212</v>
      </c>
      <c r="I86" t="s">
        <v>532</v>
      </c>
      <c r="J86" t="s">
        <v>533</v>
      </c>
      <c r="K86" s="78">
        <v>3.88</v>
      </c>
      <c r="L86" t="s">
        <v>116</v>
      </c>
      <c r="M86" s="78">
        <v>3</v>
      </c>
      <c r="N86" s="78">
        <v>-3.21</v>
      </c>
      <c r="O86" s="78">
        <v>1692000</v>
      </c>
      <c r="P86" s="78">
        <v>128.79278005910166</v>
      </c>
      <c r="Q86" s="78">
        <v>9339.0674027041605</v>
      </c>
      <c r="R86" s="78">
        <v>0.38</v>
      </c>
      <c r="S86" s="78">
        <v>0.85</v>
      </c>
      <c r="T86" s="78">
        <v>0.2</v>
      </c>
    </row>
    <row r="87" spans="2:20">
      <c r="B87" t="s">
        <v>534</v>
      </c>
      <c r="C87" t="s">
        <v>535</v>
      </c>
      <c r="D87" t="s">
        <v>129</v>
      </c>
      <c r="E87" t="s">
        <v>379</v>
      </c>
      <c r="F87" t="s">
        <v>536</v>
      </c>
      <c r="G87" t="s">
        <v>454</v>
      </c>
      <c r="H87" t="s">
        <v>212</v>
      </c>
      <c r="I87" t="s">
        <v>532</v>
      </c>
      <c r="J87" t="s">
        <v>537</v>
      </c>
      <c r="K87" s="78">
        <v>2.41</v>
      </c>
      <c r="L87" t="s">
        <v>112</v>
      </c>
      <c r="M87" s="78">
        <v>7.5</v>
      </c>
      <c r="N87" s="78">
        <v>43.89</v>
      </c>
      <c r="O87" s="78">
        <v>4182795</v>
      </c>
      <c r="P87" s="78">
        <v>49.189312405939091</v>
      </c>
      <c r="Q87" s="78">
        <v>7748.5001840350997</v>
      </c>
      <c r="R87" s="78">
        <v>0.57999999999999996</v>
      </c>
      <c r="S87" s="78">
        <v>0.7</v>
      </c>
      <c r="T87" s="78">
        <v>0.17</v>
      </c>
    </row>
    <row r="88" spans="2:20">
      <c r="B88" t="s">
        <v>222</v>
      </c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5703125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1" t="s">
        <v>1116</v>
      </c>
    </row>
    <row r="3" spans="2:61">
      <c r="B3" s="2" t="s">
        <v>2</v>
      </c>
      <c r="C3" t="s">
        <v>1117</v>
      </c>
    </row>
    <row r="4" spans="2:61">
      <c r="B4" s="2" t="s">
        <v>3</v>
      </c>
      <c r="C4" t="s">
        <v>191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12307764.17</v>
      </c>
      <c r="J11" s="7"/>
      <c r="K11" s="77">
        <v>246916.962908596</v>
      </c>
      <c r="L11" s="7"/>
      <c r="M11" s="77">
        <v>100</v>
      </c>
      <c r="N11" s="77">
        <v>5.28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11466307.17</v>
      </c>
      <c r="K12" s="80">
        <v>222587.27714300001</v>
      </c>
      <c r="M12" s="80">
        <v>90.15</v>
      </c>
      <c r="N12" s="80">
        <v>4.76</v>
      </c>
    </row>
    <row r="13" spans="2:61">
      <c r="B13" s="79" t="s">
        <v>538</v>
      </c>
      <c r="E13" s="16"/>
      <c r="F13" s="16"/>
      <c r="G13" s="16"/>
      <c r="I13" s="80">
        <v>5247821</v>
      </c>
      <c r="K13" s="80">
        <v>121152.25635</v>
      </c>
      <c r="M13" s="80">
        <v>49.07</v>
      </c>
      <c r="N13" s="80">
        <v>2.59</v>
      </c>
    </row>
    <row r="14" spans="2:61">
      <c r="B14" t="s">
        <v>539</v>
      </c>
      <c r="C14" t="s">
        <v>540</v>
      </c>
      <c r="D14" t="s">
        <v>106</v>
      </c>
      <c r="E14" t="s">
        <v>129</v>
      </c>
      <c r="F14" t="s">
        <v>541</v>
      </c>
      <c r="G14" t="s">
        <v>274</v>
      </c>
      <c r="H14" t="s">
        <v>108</v>
      </c>
      <c r="I14" s="78">
        <v>1658379</v>
      </c>
      <c r="J14" s="78">
        <v>636</v>
      </c>
      <c r="K14" s="78">
        <v>10547.290440000001</v>
      </c>
      <c r="L14" s="78">
        <v>0.16</v>
      </c>
      <c r="M14" s="78">
        <v>4.2699999999999996</v>
      </c>
      <c r="N14" s="78">
        <v>0.23</v>
      </c>
    </row>
    <row r="15" spans="2:61">
      <c r="B15" t="s">
        <v>542</v>
      </c>
      <c r="C15" t="s">
        <v>543</v>
      </c>
      <c r="D15" t="s">
        <v>106</v>
      </c>
      <c r="E15" t="s">
        <v>129</v>
      </c>
      <c r="F15" t="s">
        <v>544</v>
      </c>
      <c r="G15" t="s">
        <v>274</v>
      </c>
      <c r="H15" t="s">
        <v>108</v>
      </c>
      <c r="I15" s="78">
        <v>1203363</v>
      </c>
      <c r="J15" s="78">
        <v>1950</v>
      </c>
      <c r="K15" s="78">
        <v>23465.5785</v>
      </c>
      <c r="L15" s="78">
        <v>0.09</v>
      </c>
      <c r="M15" s="78">
        <v>9.5</v>
      </c>
      <c r="N15" s="78">
        <v>0.5</v>
      </c>
    </row>
    <row r="16" spans="2:61">
      <c r="B16" t="s">
        <v>545</v>
      </c>
      <c r="C16" t="s">
        <v>546</v>
      </c>
      <c r="D16" t="s">
        <v>106</v>
      </c>
      <c r="E16" t="s">
        <v>129</v>
      </c>
      <c r="F16" t="s">
        <v>547</v>
      </c>
      <c r="G16" t="s">
        <v>274</v>
      </c>
      <c r="H16" t="s">
        <v>108</v>
      </c>
      <c r="I16" s="78">
        <v>1626365</v>
      </c>
      <c r="J16" s="78">
        <v>1349</v>
      </c>
      <c r="K16" s="78">
        <v>21939.663850000001</v>
      </c>
      <c r="L16" s="78">
        <v>0.11</v>
      </c>
      <c r="M16" s="78">
        <v>8.89</v>
      </c>
      <c r="N16" s="78">
        <v>0.47</v>
      </c>
    </row>
    <row r="17" spans="2:14">
      <c r="B17" t="s">
        <v>548</v>
      </c>
      <c r="C17" t="s">
        <v>549</v>
      </c>
      <c r="D17" t="s">
        <v>106</v>
      </c>
      <c r="E17" t="s">
        <v>129</v>
      </c>
      <c r="F17" t="s">
        <v>550</v>
      </c>
      <c r="G17" t="s">
        <v>274</v>
      </c>
      <c r="H17" t="s">
        <v>108</v>
      </c>
      <c r="I17" s="78">
        <v>194870</v>
      </c>
      <c r="J17" s="78">
        <v>4407</v>
      </c>
      <c r="K17" s="78">
        <v>8587.9208999999992</v>
      </c>
      <c r="L17" s="78">
        <v>0.08</v>
      </c>
      <c r="M17" s="78">
        <v>3.48</v>
      </c>
      <c r="N17" s="78">
        <v>0.18</v>
      </c>
    </row>
    <row r="18" spans="2:14">
      <c r="B18" t="s">
        <v>551</v>
      </c>
      <c r="C18" t="s">
        <v>552</v>
      </c>
      <c r="D18" t="s">
        <v>106</v>
      </c>
      <c r="E18" t="s">
        <v>129</v>
      </c>
      <c r="F18" t="s">
        <v>553</v>
      </c>
      <c r="G18" t="s">
        <v>274</v>
      </c>
      <c r="H18" t="s">
        <v>108</v>
      </c>
      <c r="I18" s="78">
        <v>198688</v>
      </c>
      <c r="J18" s="78">
        <v>4657</v>
      </c>
      <c r="K18" s="78">
        <v>9252.9001599999992</v>
      </c>
      <c r="L18" s="78">
        <v>0.2</v>
      </c>
      <c r="M18" s="78">
        <v>3.75</v>
      </c>
      <c r="N18" s="78">
        <v>0.2</v>
      </c>
    </row>
    <row r="19" spans="2:14">
      <c r="B19" t="s">
        <v>554</v>
      </c>
      <c r="C19" t="s">
        <v>555</v>
      </c>
      <c r="D19" t="s">
        <v>106</v>
      </c>
      <c r="E19" t="s">
        <v>129</v>
      </c>
      <c r="F19" t="s">
        <v>556</v>
      </c>
      <c r="G19" t="s">
        <v>118</v>
      </c>
      <c r="H19" t="s">
        <v>108</v>
      </c>
      <c r="I19" s="78">
        <v>14032</v>
      </c>
      <c r="J19" s="78">
        <v>59690</v>
      </c>
      <c r="K19" s="78">
        <v>8375.7008000000005</v>
      </c>
      <c r="L19" s="78">
        <v>0.14000000000000001</v>
      </c>
      <c r="M19" s="78">
        <v>3.39</v>
      </c>
      <c r="N19" s="78">
        <v>0.18</v>
      </c>
    </row>
    <row r="20" spans="2:14">
      <c r="B20" t="s">
        <v>557</v>
      </c>
      <c r="C20" t="s">
        <v>558</v>
      </c>
      <c r="D20" t="s">
        <v>106</v>
      </c>
      <c r="E20" t="s">
        <v>129</v>
      </c>
      <c r="F20" t="s">
        <v>559</v>
      </c>
      <c r="G20" t="s">
        <v>118</v>
      </c>
      <c r="H20" t="s">
        <v>108</v>
      </c>
      <c r="I20" s="78">
        <v>1498</v>
      </c>
      <c r="J20" s="78">
        <v>64440</v>
      </c>
      <c r="K20" s="78">
        <v>965.31119999999999</v>
      </c>
      <c r="L20" s="78">
        <v>0.01</v>
      </c>
      <c r="M20" s="78">
        <v>0.39</v>
      </c>
      <c r="N20" s="78">
        <v>0.02</v>
      </c>
    </row>
    <row r="21" spans="2:14">
      <c r="B21" t="s">
        <v>560</v>
      </c>
      <c r="C21" t="s">
        <v>561</v>
      </c>
      <c r="D21" t="s">
        <v>106</v>
      </c>
      <c r="E21" t="s">
        <v>129</v>
      </c>
      <c r="F21" t="s">
        <v>317</v>
      </c>
      <c r="G21" t="s">
        <v>297</v>
      </c>
      <c r="H21" t="s">
        <v>108</v>
      </c>
      <c r="I21" s="78">
        <v>111250</v>
      </c>
      <c r="J21" s="78">
        <v>3429</v>
      </c>
      <c r="K21" s="78">
        <v>3814.7624999999998</v>
      </c>
      <c r="L21" s="78">
        <v>0.06</v>
      </c>
      <c r="M21" s="78">
        <v>1.54</v>
      </c>
      <c r="N21" s="78">
        <v>0.08</v>
      </c>
    </row>
    <row r="22" spans="2:14">
      <c r="B22" t="s">
        <v>562</v>
      </c>
      <c r="C22" t="s">
        <v>563</v>
      </c>
      <c r="D22" t="s">
        <v>106</v>
      </c>
      <c r="E22" t="s">
        <v>129</v>
      </c>
      <c r="F22" t="s">
        <v>564</v>
      </c>
      <c r="G22" t="s">
        <v>297</v>
      </c>
      <c r="H22" t="s">
        <v>108</v>
      </c>
      <c r="I22" s="78">
        <v>90560</v>
      </c>
      <c r="J22" s="78">
        <v>13530</v>
      </c>
      <c r="K22" s="78">
        <v>12252.768</v>
      </c>
      <c r="L22" s="78">
        <v>0.2</v>
      </c>
      <c r="M22" s="78">
        <v>4.96</v>
      </c>
      <c r="N22" s="78">
        <v>0.26</v>
      </c>
    </row>
    <row r="23" spans="2:14">
      <c r="B23" t="s">
        <v>565</v>
      </c>
      <c r="C23" t="s">
        <v>566</v>
      </c>
      <c r="D23" t="s">
        <v>106</v>
      </c>
      <c r="E23" t="s">
        <v>129</v>
      </c>
      <c r="F23" t="s">
        <v>567</v>
      </c>
      <c r="G23" t="s">
        <v>297</v>
      </c>
      <c r="H23" t="s">
        <v>108</v>
      </c>
      <c r="I23" s="78">
        <v>148816</v>
      </c>
      <c r="J23" s="78">
        <v>14750</v>
      </c>
      <c r="K23" s="78">
        <v>21950.36</v>
      </c>
      <c r="L23" s="78">
        <v>0.12</v>
      </c>
      <c r="M23" s="78">
        <v>8.89</v>
      </c>
      <c r="N23" s="78">
        <v>0.47</v>
      </c>
    </row>
    <row r="24" spans="2:14">
      <c r="B24" s="79" t="s">
        <v>568</v>
      </c>
      <c r="E24" s="16"/>
      <c r="F24" s="16"/>
      <c r="G24" s="16"/>
      <c r="I24" s="80">
        <v>5082998.17</v>
      </c>
      <c r="K24" s="80">
        <v>86644.083448999998</v>
      </c>
      <c r="M24" s="80">
        <v>35.090000000000003</v>
      </c>
      <c r="N24" s="80">
        <v>1.85</v>
      </c>
    </row>
    <row r="25" spans="2:14">
      <c r="B25" t="s">
        <v>569</v>
      </c>
      <c r="C25" t="s">
        <v>570</v>
      </c>
      <c r="D25" t="s">
        <v>106</v>
      </c>
      <c r="E25" t="s">
        <v>129</v>
      </c>
      <c r="F25" t="s">
        <v>571</v>
      </c>
      <c r="G25" t="s">
        <v>572</v>
      </c>
      <c r="H25" t="s">
        <v>108</v>
      </c>
      <c r="I25" s="78">
        <v>27080</v>
      </c>
      <c r="J25" s="78">
        <v>19200</v>
      </c>
      <c r="K25" s="78">
        <v>5199.3599999999997</v>
      </c>
      <c r="L25" s="78">
        <v>0.19</v>
      </c>
      <c r="M25" s="78">
        <v>2.11</v>
      </c>
      <c r="N25" s="78">
        <v>0.11</v>
      </c>
    </row>
    <row r="26" spans="2:14">
      <c r="B26" t="s">
        <v>573</v>
      </c>
      <c r="C26" t="s">
        <v>574</v>
      </c>
      <c r="D26" t="s">
        <v>106</v>
      </c>
      <c r="E26" t="s">
        <v>129</v>
      </c>
      <c r="F26" t="s">
        <v>575</v>
      </c>
      <c r="G26" t="s">
        <v>572</v>
      </c>
      <c r="H26" t="s">
        <v>108</v>
      </c>
      <c r="I26" s="78">
        <v>110796</v>
      </c>
      <c r="J26" s="78">
        <v>3150</v>
      </c>
      <c r="K26" s="78">
        <v>3490.0740000000001</v>
      </c>
      <c r="L26" s="78">
        <v>0.18</v>
      </c>
      <c r="M26" s="78">
        <v>1.41</v>
      </c>
      <c r="N26" s="78">
        <v>7.0000000000000007E-2</v>
      </c>
    </row>
    <row r="27" spans="2:14">
      <c r="B27" t="s">
        <v>576</v>
      </c>
      <c r="C27" t="s">
        <v>577</v>
      </c>
      <c r="D27" t="s">
        <v>106</v>
      </c>
      <c r="E27" t="s">
        <v>129</v>
      </c>
      <c r="F27" t="s">
        <v>578</v>
      </c>
      <c r="G27" t="s">
        <v>118</v>
      </c>
      <c r="H27" t="s">
        <v>108</v>
      </c>
      <c r="I27" s="78">
        <v>41333.67</v>
      </c>
      <c r="J27" s="78">
        <v>15320</v>
      </c>
      <c r="K27" s="78">
        <v>6332.318244</v>
      </c>
      <c r="L27" s="78">
        <v>0.24</v>
      </c>
      <c r="M27" s="78">
        <v>2.56</v>
      </c>
      <c r="N27" s="78">
        <v>0.14000000000000001</v>
      </c>
    </row>
    <row r="28" spans="2:14">
      <c r="B28" t="s">
        <v>579</v>
      </c>
      <c r="C28" t="s">
        <v>580</v>
      </c>
      <c r="D28" t="s">
        <v>106</v>
      </c>
      <c r="E28" t="s">
        <v>129</v>
      </c>
      <c r="F28" t="s">
        <v>581</v>
      </c>
      <c r="G28" t="s">
        <v>582</v>
      </c>
      <c r="H28" t="s">
        <v>108</v>
      </c>
      <c r="I28" s="78">
        <v>220848</v>
      </c>
      <c r="J28" s="78">
        <v>942.9</v>
      </c>
      <c r="K28" s="78">
        <v>2082.3757919999998</v>
      </c>
      <c r="L28" s="78">
        <v>0.2</v>
      </c>
      <c r="M28" s="78">
        <v>0.84</v>
      </c>
      <c r="N28" s="78">
        <v>0.04</v>
      </c>
    </row>
    <row r="29" spans="2:14">
      <c r="B29" t="s">
        <v>583</v>
      </c>
      <c r="C29" t="s">
        <v>584</v>
      </c>
      <c r="D29" t="s">
        <v>106</v>
      </c>
      <c r="E29" t="s">
        <v>129</v>
      </c>
      <c r="F29" t="s">
        <v>585</v>
      </c>
      <c r="G29" t="s">
        <v>582</v>
      </c>
      <c r="H29" t="s">
        <v>108</v>
      </c>
      <c r="I29" s="78">
        <v>885082</v>
      </c>
      <c r="J29" s="78">
        <v>601.79999999999995</v>
      </c>
      <c r="K29" s="78">
        <v>5326.4234759999999</v>
      </c>
      <c r="L29" s="78">
        <v>0.25</v>
      </c>
      <c r="M29" s="78">
        <v>2.16</v>
      </c>
      <c r="N29" s="78">
        <v>0.11</v>
      </c>
    </row>
    <row r="30" spans="2:14">
      <c r="B30" t="s">
        <v>586</v>
      </c>
      <c r="C30" t="s">
        <v>587</v>
      </c>
      <c r="D30" t="s">
        <v>106</v>
      </c>
      <c r="E30" t="s">
        <v>129</v>
      </c>
      <c r="F30" t="s">
        <v>307</v>
      </c>
      <c r="G30" t="s">
        <v>297</v>
      </c>
      <c r="H30" t="s">
        <v>108</v>
      </c>
      <c r="I30" s="78">
        <v>675345</v>
      </c>
      <c r="J30" s="78">
        <v>2960</v>
      </c>
      <c r="K30" s="78">
        <v>19990.212</v>
      </c>
      <c r="L30" s="78">
        <v>0.45</v>
      </c>
      <c r="M30" s="78">
        <v>8.1</v>
      </c>
      <c r="N30" s="78">
        <v>0.43</v>
      </c>
    </row>
    <row r="31" spans="2:14">
      <c r="B31" t="s">
        <v>588</v>
      </c>
      <c r="C31" t="s">
        <v>589</v>
      </c>
      <c r="D31" t="s">
        <v>106</v>
      </c>
      <c r="E31" t="s">
        <v>129</v>
      </c>
      <c r="F31" t="s">
        <v>314</v>
      </c>
      <c r="G31" t="s">
        <v>297</v>
      </c>
      <c r="H31" t="s">
        <v>108</v>
      </c>
      <c r="I31" s="78">
        <v>568311.5</v>
      </c>
      <c r="J31" s="78">
        <v>1352</v>
      </c>
      <c r="K31" s="78">
        <v>7683.5714799999996</v>
      </c>
      <c r="L31" s="78">
        <v>0.2</v>
      </c>
      <c r="M31" s="78">
        <v>3.11</v>
      </c>
      <c r="N31" s="78">
        <v>0.16</v>
      </c>
    </row>
    <row r="32" spans="2:14">
      <c r="B32" t="s">
        <v>590</v>
      </c>
      <c r="C32" t="s">
        <v>591</v>
      </c>
      <c r="D32" t="s">
        <v>106</v>
      </c>
      <c r="E32" t="s">
        <v>129</v>
      </c>
      <c r="F32" t="s">
        <v>592</v>
      </c>
      <c r="G32" t="s">
        <v>297</v>
      </c>
      <c r="H32" t="s">
        <v>108</v>
      </c>
      <c r="I32" s="78">
        <v>267044</v>
      </c>
      <c r="J32" s="78">
        <v>7590</v>
      </c>
      <c r="K32" s="78">
        <v>20268.639599999999</v>
      </c>
      <c r="L32" s="78">
        <v>1.2</v>
      </c>
      <c r="M32" s="78">
        <v>8.2100000000000009</v>
      </c>
      <c r="N32" s="78">
        <v>0.43</v>
      </c>
    </row>
    <row r="33" spans="2:14">
      <c r="B33" t="s">
        <v>593</v>
      </c>
      <c r="C33" t="s">
        <v>594</v>
      </c>
      <c r="D33" t="s">
        <v>106</v>
      </c>
      <c r="E33" t="s">
        <v>129</v>
      </c>
      <c r="F33" t="s">
        <v>595</v>
      </c>
      <c r="G33" t="s">
        <v>297</v>
      </c>
      <c r="H33" t="s">
        <v>108</v>
      </c>
      <c r="I33" s="78">
        <v>1294700</v>
      </c>
      <c r="J33" s="78">
        <v>697.4</v>
      </c>
      <c r="K33" s="78">
        <v>9029.2378000000008</v>
      </c>
      <c r="L33" s="78">
        <v>0.52</v>
      </c>
      <c r="M33" s="78">
        <v>3.66</v>
      </c>
      <c r="N33" s="78">
        <v>0.19</v>
      </c>
    </row>
    <row r="34" spans="2:14">
      <c r="B34" t="s">
        <v>596</v>
      </c>
      <c r="C34" t="s">
        <v>597</v>
      </c>
      <c r="D34" t="s">
        <v>106</v>
      </c>
      <c r="E34" t="s">
        <v>129</v>
      </c>
      <c r="F34" t="s">
        <v>598</v>
      </c>
      <c r="G34" t="s">
        <v>297</v>
      </c>
      <c r="H34" t="s">
        <v>108</v>
      </c>
      <c r="I34" s="78">
        <v>415690</v>
      </c>
      <c r="J34" s="78">
        <v>1063</v>
      </c>
      <c r="K34" s="78">
        <v>4418.7847000000002</v>
      </c>
      <c r="L34" s="78">
        <v>0.25</v>
      </c>
      <c r="M34" s="78">
        <v>1.79</v>
      </c>
      <c r="N34" s="78">
        <v>0.09</v>
      </c>
    </row>
    <row r="35" spans="2:14">
      <c r="B35" t="s">
        <v>599</v>
      </c>
      <c r="C35" t="s">
        <v>600</v>
      </c>
      <c r="D35" t="s">
        <v>106</v>
      </c>
      <c r="E35" t="s">
        <v>129</v>
      </c>
      <c r="F35" t="s">
        <v>601</v>
      </c>
      <c r="G35" t="s">
        <v>133</v>
      </c>
      <c r="H35" t="s">
        <v>108</v>
      </c>
      <c r="I35" s="78">
        <v>428119</v>
      </c>
      <c r="J35" s="78">
        <v>281.3</v>
      </c>
      <c r="K35" s="78">
        <v>1204.298747</v>
      </c>
      <c r="L35" s="78">
        <v>0.09</v>
      </c>
      <c r="M35" s="78">
        <v>0.49</v>
      </c>
      <c r="N35" s="78">
        <v>0.03</v>
      </c>
    </row>
    <row r="36" spans="2:14">
      <c r="B36" t="s">
        <v>602</v>
      </c>
      <c r="C36" t="s">
        <v>603</v>
      </c>
      <c r="D36" t="s">
        <v>106</v>
      </c>
      <c r="E36" t="s">
        <v>129</v>
      </c>
      <c r="F36" t="s">
        <v>604</v>
      </c>
      <c r="G36" t="s">
        <v>134</v>
      </c>
      <c r="H36" t="s">
        <v>108</v>
      </c>
      <c r="I36" s="78">
        <v>148649</v>
      </c>
      <c r="J36" s="78">
        <v>1089</v>
      </c>
      <c r="K36" s="78">
        <v>1618.7876100000001</v>
      </c>
      <c r="L36" s="78">
        <v>0.22</v>
      </c>
      <c r="M36" s="78">
        <v>0.66</v>
      </c>
      <c r="N36" s="78">
        <v>0.03</v>
      </c>
    </row>
    <row r="37" spans="2:14">
      <c r="B37" s="79" t="s">
        <v>605</v>
      </c>
      <c r="E37" s="16"/>
      <c r="F37" s="16"/>
      <c r="G37" s="16"/>
      <c r="I37" s="80">
        <v>1135488</v>
      </c>
      <c r="K37" s="80">
        <v>14790.937344</v>
      </c>
      <c r="M37" s="80">
        <v>5.99</v>
      </c>
      <c r="N37" s="80">
        <v>0.32</v>
      </c>
    </row>
    <row r="38" spans="2:14">
      <c r="B38" t="s">
        <v>606</v>
      </c>
      <c r="C38" t="s">
        <v>607</v>
      </c>
      <c r="D38" t="s">
        <v>106</v>
      </c>
      <c r="E38" t="s">
        <v>129</v>
      </c>
      <c r="F38" t="s">
        <v>339</v>
      </c>
      <c r="G38" t="s">
        <v>118</v>
      </c>
      <c r="H38" t="s">
        <v>108</v>
      </c>
      <c r="I38" s="78">
        <v>293308</v>
      </c>
      <c r="J38" s="78">
        <v>56.8</v>
      </c>
      <c r="K38" s="78">
        <v>166.59894399999999</v>
      </c>
      <c r="L38" s="78">
        <v>0.24</v>
      </c>
      <c r="M38" s="78">
        <v>7.0000000000000007E-2</v>
      </c>
      <c r="N38" s="78">
        <v>0</v>
      </c>
    </row>
    <row r="39" spans="2:14">
      <c r="B39" t="s">
        <v>608</v>
      </c>
      <c r="C39" t="s">
        <v>609</v>
      </c>
      <c r="D39" t="s">
        <v>106</v>
      </c>
      <c r="E39" t="s">
        <v>129</v>
      </c>
      <c r="F39" t="s">
        <v>610</v>
      </c>
      <c r="G39" t="s">
        <v>297</v>
      </c>
      <c r="H39" t="s">
        <v>108</v>
      </c>
      <c r="I39" s="78">
        <v>44400</v>
      </c>
      <c r="J39" s="78">
        <v>3715</v>
      </c>
      <c r="K39" s="78">
        <v>1649.46</v>
      </c>
      <c r="L39" s="78">
        <v>0.33</v>
      </c>
      <c r="M39" s="78">
        <v>0.67</v>
      </c>
      <c r="N39" s="78">
        <v>0.04</v>
      </c>
    </row>
    <row r="40" spans="2:14">
      <c r="B40" t="s">
        <v>611</v>
      </c>
      <c r="C40" t="s">
        <v>612</v>
      </c>
      <c r="D40" t="s">
        <v>106</v>
      </c>
      <c r="E40" t="s">
        <v>129</v>
      </c>
      <c r="F40" t="s">
        <v>613</v>
      </c>
      <c r="G40" t="s">
        <v>297</v>
      </c>
      <c r="H40" t="s">
        <v>108</v>
      </c>
      <c r="I40" s="78">
        <v>521980</v>
      </c>
      <c r="J40" s="78">
        <v>458</v>
      </c>
      <c r="K40" s="78">
        <v>2390.6684</v>
      </c>
      <c r="L40" s="78">
        <v>0.37</v>
      </c>
      <c r="M40" s="78">
        <v>0.97</v>
      </c>
      <c r="N40" s="78">
        <v>0.05</v>
      </c>
    </row>
    <row r="41" spans="2:14">
      <c r="B41" t="s">
        <v>614</v>
      </c>
      <c r="C41" t="s">
        <v>615</v>
      </c>
      <c r="D41" t="s">
        <v>106</v>
      </c>
      <c r="E41" t="s">
        <v>129</v>
      </c>
      <c r="F41" t="s">
        <v>616</v>
      </c>
      <c r="G41" t="s">
        <v>134</v>
      </c>
      <c r="H41" t="s">
        <v>108</v>
      </c>
      <c r="I41" s="78">
        <v>117000</v>
      </c>
      <c r="J41" s="78">
        <v>2165</v>
      </c>
      <c r="K41" s="78">
        <v>2533.0500000000002</v>
      </c>
      <c r="L41" s="78">
        <v>0.42</v>
      </c>
      <c r="M41" s="78">
        <v>1.03</v>
      </c>
      <c r="N41" s="78">
        <v>0.05</v>
      </c>
    </row>
    <row r="42" spans="2:14">
      <c r="B42" t="s">
        <v>617</v>
      </c>
      <c r="C42" t="s">
        <v>618</v>
      </c>
      <c r="D42" t="s">
        <v>106</v>
      </c>
      <c r="E42" t="s">
        <v>129</v>
      </c>
      <c r="F42" t="s">
        <v>619</v>
      </c>
      <c r="G42" t="s">
        <v>138</v>
      </c>
      <c r="H42" t="s">
        <v>108</v>
      </c>
      <c r="I42" s="78">
        <v>158800</v>
      </c>
      <c r="J42" s="78">
        <v>5070</v>
      </c>
      <c r="K42" s="78">
        <v>8051.16</v>
      </c>
      <c r="L42" s="78">
        <v>0.63</v>
      </c>
      <c r="M42" s="78">
        <v>3.26</v>
      </c>
      <c r="N42" s="78">
        <v>0.17</v>
      </c>
    </row>
    <row r="43" spans="2:14">
      <c r="B43" s="79" t="s">
        <v>620</v>
      </c>
      <c r="E43" s="16"/>
      <c r="F43" s="16"/>
      <c r="G43" s="16"/>
      <c r="I43" s="80">
        <v>0</v>
      </c>
      <c r="K43" s="80">
        <v>0</v>
      </c>
      <c r="M43" s="80">
        <v>0</v>
      </c>
      <c r="N43" s="80">
        <v>0</v>
      </c>
    </row>
    <row r="44" spans="2:14">
      <c r="B44" t="s">
        <v>212</v>
      </c>
      <c r="C44" t="s">
        <v>212</v>
      </c>
      <c r="E44" s="16"/>
      <c r="F44" s="16"/>
      <c r="G44" t="s">
        <v>212</v>
      </c>
      <c r="H44" t="s">
        <v>212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</row>
    <row r="45" spans="2:14">
      <c r="B45" s="79" t="s">
        <v>219</v>
      </c>
      <c r="E45" s="16"/>
      <c r="F45" s="16"/>
      <c r="G45" s="16"/>
      <c r="I45" s="80">
        <v>841457</v>
      </c>
      <c r="K45" s="80">
        <v>24329.685765596001</v>
      </c>
      <c r="M45" s="80">
        <v>9.85</v>
      </c>
      <c r="N45" s="80">
        <v>0.52</v>
      </c>
    </row>
    <row r="46" spans="2:14">
      <c r="B46" s="79" t="s">
        <v>269</v>
      </c>
      <c r="E46" s="16"/>
      <c r="F46" s="16"/>
      <c r="G46" s="16"/>
      <c r="I46" s="80">
        <v>0</v>
      </c>
      <c r="K46" s="80">
        <v>0</v>
      </c>
      <c r="M46" s="80">
        <v>0</v>
      </c>
      <c r="N46" s="80">
        <v>0</v>
      </c>
    </row>
    <row r="47" spans="2:14">
      <c r="B47" t="s">
        <v>212</v>
      </c>
      <c r="C47" t="s">
        <v>212</v>
      </c>
      <c r="E47" s="16"/>
      <c r="F47" s="16"/>
      <c r="G47" t="s">
        <v>212</v>
      </c>
      <c r="H47" t="s">
        <v>212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</row>
    <row r="48" spans="2:14">
      <c r="B48" s="79" t="s">
        <v>270</v>
      </c>
      <c r="E48" s="16"/>
      <c r="F48" s="16"/>
      <c r="G48" s="16"/>
      <c r="I48" s="80">
        <v>841457</v>
      </c>
      <c r="K48" s="80">
        <v>24329.685765596001</v>
      </c>
      <c r="M48" s="80">
        <v>9.85</v>
      </c>
      <c r="N48" s="80">
        <v>0.52</v>
      </c>
    </row>
    <row r="49" spans="2:14">
      <c r="B49" t="s">
        <v>621</v>
      </c>
      <c r="C49" t="s">
        <v>622</v>
      </c>
      <c r="D49" t="s">
        <v>623</v>
      </c>
      <c r="E49" t="s">
        <v>379</v>
      </c>
      <c r="F49" t="s">
        <v>624</v>
      </c>
      <c r="G49" t="s">
        <v>478</v>
      </c>
      <c r="H49" t="s">
        <v>112</v>
      </c>
      <c r="I49" s="78">
        <v>17660</v>
      </c>
      <c r="J49" s="78">
        <v>12694</v>
      </c>
      <c r="K49" s="78">
        <v>8442.4696664000003</v>
      </c>
      <c r="L49" s="78">
        <v>0</v>
      </c>
      <c r="M49" s="78">
        <v>3.42</v>
      </c>
      <c r="N49" s="78">
        <v>0.18</v>
      </c>
    </row>
    <row r="50" spans="2:14">
      <c r="B50" t="s">
        <v>625</v>
      </c>
      <c r="C50" t="s">
        <v>626</v>
      </c>
      <c r="D50" t="s">
        <v>623</v>
      </c>
      <c r="E50" t="s">
        <v>379</v>
      </c>
      <c r="F50" t="s">
        <v>627</v>
      </c>
      <c r="G50" t="s">
        <v>415</v>
      </c>
      <c r="H50" t="s">
        <v>112</v>
      </c>
      <c r="I50" s="78">
        <v>12731</v>
      </c>
      <c r="J50" s="78">
        <v>4591</v>
      </c>
      <c r="K50" s="78">
        <v>2201.15247086</v>
      </c>
      <c r="L50" s="78">
        <v>0.03</v>
      </c>
      <c r="M50" s="78">
        <v>0.89</v>
      </c>
      <c r="N50" s="78">
        <v>0.05</v>
      </c>
    </row>
    <row r="51" spans="2:14">
      <c r="B51" t="s">
        <v>628</v>
      </c>
      <c r="C51" t="s">
        <v>629</v>
      </c>
      <c r="D51" t="s">
        <v>630</v>
      </c>
      <c r="E51" t="s">
        <v>379</v>
      </c>
      <c r="F51" t="s">
        <v>501</v>
      </c>
      <c r="G51" t="s">
        <v>415</v>
      </c>
      <c r="H51" t="s">
        <v>112</v>
      </c>
      <c r="I51" s="78">
        <v>14520</v>
      </c>
      <c r="J51" s="78">
        <v>12793</v>
      </c>
      <c r="K51" s="78">
        <v>6995.5091976000003</v>
      </c>
      <c r="L51" s="78">
        <v>0.01</v>
      </c>
      <c r="M51" s="78">
        <v>2.83</v>
      </c>
      <c r="N51" s="78">
        <v>0.15</v>
      </c>
    </row>
    <row r="52" spans="2:14">
      <c r="B52" t="s">
        <v>631</v>
      </c>
      <c r="C52" t="s">
        <v>632</v>
      </c>
      <c r="D52" t="s">
        <v>633</v>
      </c>
      <c r="E52" t="s">
        <v>379</v>
      </c>
      <c r="F52" t="s">
        <v>634</v>
      </c>
      <c r="G52" t="s">
        <v>443</v>
      </c>
      <c r="H52" t="s">
        <v>112</v>
      </c>
      <c r="I52" s="78">
        <v>444400</v>
      </c>
      <c r="J52" s="78">
        <v>12.5</v>
      </c>
      <c r="K52" s="78">
        <v>209.2013</v>
      </c>
      <c r="L52" s="78">
        <v>0.08</v>
      </c>
      <c r="M52" s="78">
        <v>0.08</v>
      </c>
      <c r="N52" s="78">
        <v>0</v>
      </c>
    </row>
    <row r="53" spans="2:14">
      <c r="B53" t="s">
        <v>635</v>
      </c>
      <c r="C53" t="s">
        <v>636</v>
      </c>
      <c r="D53" t="s">
        <v>129</v>
      </c>
      <c r="E53" t="s">
        <v>379</v>
      </c>
      <c r="F53" t="s">
        <v>637</v>
      </c>
      <c r="G53" t="s">
        <v>443</v>
      </c>
      <c r="H53" t="s">
        <v>116</v>
      </c>
      <c r="I53" s="78">
        <v>177910</v>
      </c>
      <c r="J53" s="78">
        <v>350.6</v>
      </c>
      <c r="K53" s="78">
        <v>2673.1535425759998</v>
      </c>
      <c r="L53" s="78">
        <v>0.05</v>
      </c>
      <c r="M53" s="78">
        <v>1.08</v>
      </c>
      <c r="N53" s="78">
        <v>0.06</v>
      </c>
    </row>
    <row r="54" spans="2:14">
      <c r="B54" t="s">
        <v>638</v>
      </c>
      <c r="C54" t="s">
        <v>639</v>
      </c>
      <c r="D54" t="s">
        <v>633</v>
      </c>
      <c r="E54" t="s">
        <v>379</v>
      </c>
      <c r="F54" t="s">
        <v>640</v>
      </c>
      <c r="G54" t="s">
        <v>443</v>
      </c>
      <c r="H54" t="s">
        <v>116</v>
      </c>
      <c r="I54" s="78">
        <v>174236</v>
      </c>
      <c r="J54" s="78">
        <v>510</v>
      </c>
      <c r="K54" s="78">
        <v>3808.1995881600001</v>
      </c>
      <c r="L54" s="78">
        <v>1.63</v>
      </c>
      <c r="M54" s="78">
        <v>1.54</v>
      </c>
      <c r="N54" s="78">
        <v>0.08</v>
      </c>
    </row>
    <row r="55" spans="2:14">
      <c r="B55" t="s">
        <v>222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32.28515625" style="15" bestFit="1" customWidth="1"/>
    <col min="3" max="3" width="31.5703125" style="15" bestFit="1" customWidth="1"/>
    <col min="4" max="5" width="10.7109375" style="15" customWidth="1"/>
    <col min="6" max="6" width="19.8554687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1" t="s">
        <v>1116</v>
      </c>
    </row>
    <row r="3" spans="2:62">
      <c r="B3" s="2" t="s">
        <v>2</v>
      </c>
      <c r="C3" t="s">
        <v>1117</v>
      </c>
    </row>
    <row r="4" spans="2:62">
      <c r="B4" s="2" t="s">
        <v>3</v>
      </c>
      <c r="C4" t="s">
        <v>191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9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2650</v>
      </c>
      <c r="I11" s="7"/>
      <c r="J11" s="77">
        <v>997.69839400000001</v>
      </c>
      <c r="K11" s="7"/>
      <c r="L11" s="77">
        <v>100</v>
      </c>
      <c r="M11" s="77">
        <v>0.02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641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642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643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644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645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219</v>
      </c>
      <c r="D25" s="16"/>
      <c r="E25" s="16"/>
      <c r="F25" s="16"/>
      <c r="G25" s="16"/>
      <c r="H25" s="80">
        <v>2650</v>
      </c>
      <c r="J25" s="80">
        <v>997.69839400000001</v>
      </c>
      <c r="L25" s="80">
        <v>100</v>
      </c>
      <c r="M25" s="80">
        <v>0.02</v>
      </c>
    </row>
    <row r="26" spans="2:13">
      <c r="B26" s="79" t="s">
        <v>646</v>
      </c>
      <c r="D26" s="16"/>
      <c r="E26" s="16"/>
      <c r="F26" s="16"/>
      <c r="G26" s="16"/>
      <c r="H26" s="80">
        <v>2650</v>
      </c>
      <c r="J26" s="80">
        <v>997.69839400000001</v>
      </c>
      <c r="L26" s="80">
        <v>100</v>
      </c>
      <c r="M26" s="80">
        <v>0.02</v>
      </c>
    </row>
    <row r="27" spans="2:13">
      <c r="B27" t="s">
        <v>647</v>
      </c>
      <c r="C27" t="s">
        <v>648</v>
      </c>
      <c r="D27" t="s">
        <v>649</v>
      </c>
      <c r="E27" t="s">
        <v>650</v>
      </c>
      <c r="F27" t="s">
        <v>381</v>
      </c>
      <c r="G27" t="s">
        <v>116</v>
      </c>
      <c r="H27" s="78">
        <v>2650</v>
      </c>
      <c r="I27" s="78">
        <v>8785</v>
      </c>
      <c r="J27" s="78">
        <v>997.69839400000001</v>
      </c>
      <c r="K27" s="78">
        <v>0</v>
      </c>
      <c r="L27" s="78">
        <v>100</v>
      </c>
      <c r="M27" s="78">
        <v>0.02</v>
      </c>
    </row>
    <row r="28" spans="2:13">
      <c r="B28" s="79" t="s">
        <v>651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376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644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222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58.5703125" style="15" bestFit="1" customWidth="1"/>
    <col min="3" max="3" width="14.710937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1" t="s">
        <v>1116</v>
      </c>
    </row>
    <row r="3" spans="2:65">
      <c r="B3" s="2" t="s">
        <v>2</v>
      </c>
      <c r="C3" t="s">
        <v>1117</v>
      </c>
    </row>
    <row r="4" spans="2:65">
      <c r="B4" s="2" t="s">
        <v>3</v>
      </c>
      <c r="C4" t="s">
        <v>191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4108941.43</v>
      </c>
      <c r="K11" s="7"/>
      <c r="L11" s="77">
        <v>35218.029493002003</v>
      </c>
      <c r="M11" s="7"/>
      <c r="N11" s="77">
        <v>100</v>
      </c>
      <c r="O11" s="77">
        <v>0.75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3972090</v>
      </c>
      <c r="L12" s="80">
        <v>6188.848317</v>
      </c>
      <c r="N12" s="80">
        <v>17.57</v>
      </c>
      <c r="O12" s="80">
        <v>0.13</v>
      </c>
    </row>
    <row r="13" spans="2:65">
      <c r="B13" s="79" t="s">
        <v>652</v>
      </c>
      <c r="C13" s="16"/>
      <c r="D13" s="16"/>
      <c r="E13" s="16"/>
      <c r="J13" s="80">
        <v>3972090</v>
      </c>
      <c r="L13" s="80">
        <v>6188.848317</v>
      </c>
      <c r="N13" s="80">
        <v>17.57</v>
      </c>
      <c r="O13" s="80">
        <v>0.13</v>
      </c>
    </row>
    <row r="14" spans="2:65">
      <c r="B14" t="s">
        <v>653</v>
      </c>
      <c r="C14" t="s">
        <v>654</v>
      </c>
      <c r="D14" t="s">
        <v>106</v>
      </c>
      <c r="E14" t="s">
        <v>655</v>
      </c>
      <c r="F14" t="s">
        <v>129</v>
      </c>
      <c r="G14" t="s">
        <v>212</v>
      </c>
      <c r="H14" t="s">
        <v>532</v>
      </c>
      <c r="I14" t="s">
        <v>108</v>
      </c>
      <c r="J14" s="78">
        <v>3639090</v>
      </c>
      <c r="K14" s="78">
        <v>143.13</v>
      </c>
      <c r="L14" s="78">
        <v>5208.6295170000003</v>
      </c>
      <c r="M14" s="78">
        <v>3.88</v>
      </c>
      <c r="N14" s="78">
        <v>14.79</v>
      </c>
      <c r="O14" s="78">
        <v>0.11</v>
      </c>
    </row>
    <row r="15" spans="2:65">
      <c r="B15" t="s">
        <v>656</v>
      </c>
      <c r="C15" t="s">
        <v>657</v>
      </c>
      <c r="D15" t="s">
        <v>106</v>
      </c>
      <c r="E15" t="s">
        <v>655</v>
      </c>
      <c r="F15" t="s">
        <v>129</v>
      </c>
      <c r="G15" t="s">
        <v>212</v>
      </c>
      <c r="H15" t="s">
        <v>532</v>
      </c>
      <c r="I15" t="s">
        <v>108</v>
      </c>
      <c r="J15" s="78">
        <v>333000</v>
      </c>
      <c r="K15" s="78">
        <v>294.36</v>
      </c>
      <c r="L15" s="78">
        <v>980.21879999999999</v>
      </c>
      <c r="M15" s="78">
        <v>0.21</v>
      </c>
      <c r="N15" s="78">
        <v>2.78</v>
      </c>
      <c r="O15" s="78">
        <v>0.02</v>
      </c>
    </row>
    <row r="16" spans="2:65">
      <c r="B16" s="79" t="s">
        <v>219</v>
      </c>
      <c r="C16" s="16"/>
      <c r="D16" s="16"/>
      <c r="E16" s="16"/>
      <c r="J16" s="80">
        <v>136851.43</v>
      </c>
      <c r="L16" s="80">
        <v>29029.181176001999</v>
      </c>
      <c r="N16" s="80">
        <v>82.43</v>
      </c>
      <c r="O16" s="80">
        <v>0.62</v>
      </c>
    </row>
    <row r="17" spans="2:15">
      <c r="B17" s="79" t="s">
        <v>658</v>
      </c>
      <c r="C17" s="16"/>
      <c r="D17" s="16"/>
      <c r="E17" s="16"/>
      <c r="J17" s="80">
        <v>136851.43</v>
      </c>
      <c r="L17" s="80">
        <v>29029.181176001999</v>
      </c>
      <c r="N17" s="80">
        <v>82.43</v>
      </c>
      <c r="O17" s="80">
        <v>0.62</v>
      </c>
    </row>
    <row r="18" spans="2:15">
      <c r="B18" t="s">
        <v>659</v>
      </c>
      <c r="C18" t="s">
        <v>660</v>
      </c>
      <c r="D18" t="s">
        <v>129</v>
      </c>
      <c r="E18" t="s">
        <v>661</v>
      </c>
      <c r="F18" t="s">
        <v>381</v>
      </c>
      <c r="G18" t="s">
        <v>212</v>
      </c>
      <c r="H18" t="s">
        <v>532</v>
      </c>
      <c r="I18" t="s">
        <v>112</v>
      </c>
      <c r="J18" s="78">
        <v>23356.959999999999</v>
      </c>
      <c r="K18" s="78">
        <v>12122</v>
      </c>
      <c r="L18" s="78">
        <v>10662.791383059201</v>
      </c>
      <c r="M18" s="78">
        <v>2.58</v>
      </c>
      <c r="N18" s="78">
        <v>30.28</v>
      </c>
      <c r="O18" s="78">
        <v>0.23</v>
      </c>
    </row>
    <row r="19" spans="2:15">
      <c r="B19" t="s">
        <v>662</v>
      </c>
      <c r="C19" t="s">
        <v>663</v>
      </c>
      <c r="D19" t="s">
        <v>129</v>
      </c>
      <c r="E19" t="s">
        <v>664</v>
      </c>
      <c r="F19" t="s">
        <v>381</v>
      </c>
      <c r="G19" t="s">
        <v>212</v>
      </c>
      <c r="H19" t="s">
        <v>532</v>
      </c>
      <c r="I19" t="s">
        <v>112</v>
      </c>
      <c r="J19" s="78">
        <v>34914.47</v>
      </c>
      <c r="K19" s="78">
        <v>10914</v>
      </c>
      <c r="L19" s="78">
        <v>14350.588753342799</v>
      </c>
      <c r="M19" s="78">
        <v>1.68</v>
      </c>
      <c r="N19" s="78">
        <v>40.75</v>
      </c>
      <c r="O19" s="78">
        <v>0.31</v>
      </c>
    </row>
    <row r="20" spans="2:15">
      <c r="B20" t="s">
        <v>665</v>
      </c>
      <c r="C20" t="s">
        <v>666</v>
      </c>
      <c r="D20" t="s">
        <v>129</v>
      </c>
      <c r="E20" t="s">
        <v>667</v>
      </c>
      <c r="F20" t="s">
        <v>381</v>
      </c>
      <c r="G20" t="s">
        <v>212</v>
      </c>
      <c r="H20" t="s">
        <v>532</v>
      </c>
      <c r="I20" t="s">
        <v>112</v>
      </c>
      <c r="J20" s="78">
        <v>78580</v>
      </c>
      <c r="K20" s="78">
        <v>1357</v>
      </c>
      <c r="L20" s="78">
        <v>4015.8010396</v>
      </c>
      <c r="M20" s="78">
        <v>0.09</v>
      </c>
      <c r="N20" s="78">
        <v>11.4</v>
      </c>
      <c r="O20" s="78">
        <v>0.09</v>
      </c>
    </row>
    <row r="21" spans="2:15">
      <c r="B21" t="s">
        <v>222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L22" sqref="L22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1" t="s">
        <v>1116</v>
      </c>
    </row>
    <row r="3" spans="2:60">
      <c r="B3" s="2" t="s">
        <v>2</v>
      </c>
      <c r="C3" t="s">
        <v>1117</v>
      </c>
    </row>
    <row r="4" spans="2:60">
      <c r="B4" s="2" t="s">
        <v>3</v>
      </c>
      <c r="C4" t="s">
        <v>191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492217</v>
      </c>
      <c r="H11" s="7"/>
      <c r="I11" s="77">
        <v>1465.0636</v>
      </c>
      <c r="J11" s="25"/>
      <c r="K11" s="77">
        <v>100</v>
      </c>
      <c r="L11" s="77">
        <v>0.03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492217</v>
      </c>
      <c r="I12" s="80">
        <v>1465.0636</v>
      </c>
      <c r="K12" s="80">
        <v>100</v>
      </c>
      <c r="L12" s="80">
        <v>0.03</v>
      </c>
    </row>
    <row r="13" spans="2:60">
      <c r="B13" s="79" t="s">
        <v>668</v>
      </c>
      <c r="D13" s="16"/>
      <c r="E13" s="16"/>
      <c r="G13" s="80">
        <v>492217</v>
      </c>
      <c r="I13" s="80">
        <v>1465.0636</v>
      </c>
      <c r="K13" s="80">
        <v>100</v>
      </c>
      <c r="L13" s="80">
        <v>0.03</v>
      </c>
    </row>
    <row r="14" spans="2:60">
      <c r="B14" t="s">
        <v>669</v>
      </c>
      <c r="C14" t="s">
        <v>670</v>
      </c>
      <c r="D14" t="s">
        <v>106</v>
      </c>
      <c r="E14" t="s">
        <v>297</v>
      </c>
      <c r="F14" t="s">
        <v>108</v>
      </c>
      <c r="G14" s="78">
        <v>38500</v>
      </c>
      <c r="H14" s="78">
        <v>505.6</v>
      </c>
      <c r="I14" s="78">
        <v>194.65600000000001</v>
      </c>
      <c r="J14" s="78">
        <v>0.81</v>
      </c>
      <c r="K14" s="78">
        <v>13.29</v>
      </c>
      <c r="L14" s="78">
        <v>0</v>
      </c>
    </row>
    <row r="15" spans="2:60">
      <c r="B15" t="s">
        <v>671</v>
      </c>
      <c r="C15" t="s">
        <v>672</v>
      </c>
      <c r="D15" t="s">
        <v>106</v>
      </c>
      <c r="E15" t="s">
        <v>297</v>
      </c>
      <c r="F15" t="s">
        <v>108</v>
      </c>
      <c r="G15" s="78">
        <v>453717</v>
      </c>
      <c r="H15" s="78">
        <v>280</v>
      </c>
      <c r="I15" s="78">
        <v>1270.4076</v>
      </c>
      <c r="J15" s="78">
        <v>1.08</v>
      </c>
      <c r="K15" s="78">
        <v>86.71</v>
      </c>
      <c r="L15" s="78">
        <v>0.03</v>
      </c>
    </row>
    <row r="16" spans="2:60">
      <c r="B16" s="79" t="s">
        <v>219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673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2016-05-25T16:12:05Z</dcterms:modified>
</cp:coreProperties>
</file>