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 לפרסום ב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  <c r="C45" i="31"/>
  <c r="C12" i="31"/>
  <c r="C11" i="31" s="1"/>
</calcChain>
</file>

<file path=xl/sharedStrings.xml><?xml version="1.0" encoding="utf-8"?>
<sst xmlns="http://schemas.openxmlformats.org/spreadsheetml/2006/main" count="4189" uniqueCount="1277">
  <si>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</si>
  <si>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</si>
  <si>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</si>
  <si>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</si>
  <si>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</si>
  <si>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</si>
  <si>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</si>
  <si>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</si>
  <si>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</si>
  <si>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</si>
  <si>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</si>
  <si>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</si>
  <si>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</si>
  <si>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</si>
  <si>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</si>
  <si>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</si>
  <si>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</si>
  <si>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</si>
  <si>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</si>
  <si>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</si>
  <si>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</si>
  <si>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</si>
  <si>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</si>
  <si>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</si>
  <si>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</si>
  <si>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</si>
  <si>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</si>
  <si>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</si>
  <si>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</si>
  <si>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</si>
  <si>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</si>
  <si>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</si>
  <si>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</si>
  <si>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</si>
  <si>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</si>
  <si>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</si>
  <si>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</si>
  <si>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</si>
  <si>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</si>
  <si>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</si>
  <si>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</si>
  <si>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</si>
  <si>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</si>
  <si>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</si>
  <si>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</si>
  <si>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</si>
  <si>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</si>
  <si>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</si>
  <si>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</si>
  <si>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</si>
  <si>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</si>
  <si>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</si>
  <si>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</si>
  <si>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</si>
  <si>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</si>
  <si>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</si>
  <si>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</si>
  <si>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</si>
  <si>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</si>
  <si>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</si>
  <si>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</si>
  <si>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</si>
  <si>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</si>
  <si>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</si>
  <si>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</si>
  <si>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</si>
  <si>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</si>
  <si>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</si>
  <si>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</si>
  <si>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</si>
  <si>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</si>
  <si>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</si>
  <si>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</si>
  <si>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</si>
  <si>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</si>
  <si>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</si>
  <si>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</si>
  <si>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</si>
  <si>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</si>
  <si>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</si>
  <si>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</si>
  <si>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</si>
  <si>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</si>
  <si>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</si>
  <si>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</si>
  <si>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</si>
  <si>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</si>
  <si>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</si>
  <si>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</si>
  <si>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</si>
  <si>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</si>
  <si>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</si>
  <si>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</si>
  <si>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</si>
  <si>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</si>
  <si>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</si>
  <si>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</si>
  <si>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</si>
  <si>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</si>
  <si>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</si>
  <si>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</si>
  <si>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</si>
  <si>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</si>
  <si>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</si>
  <si>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</si>
  <si>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</si>
  <si>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</si>
  <si>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</si>
  <si>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</si>
  <si>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</si>
  <si>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</si>
  <si>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</si>
  <si>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</si>
  <si>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</si>
  <si>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</si>
  <si>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</si>
  <si>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</si>
  <si>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</si>
  <si>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</si>
  <si>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</si>
  <si>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</si>
  <si>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</si>
  <si>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</si>
  <si>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</si>
  <si>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</si>
  <si>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</si>
  <si>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</si>
  <si>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</si>
  <si>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</si>
  <si>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</si>
  <si>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</si>
  <si>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</si>
  <si>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</si>
  <si>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</si>
  <si>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</si>
  <si>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</si>
  <si>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</si>
  <si>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</si>
  <si>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</si>
  <si>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</si>
  <si>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</si>
  <si>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</si>
  <si>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</si>
  <si>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</si>
  <si>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</si>
  <si>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</si>
  <si>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</si>
  <si>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</si>
  <si>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</si>
  <si>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</si>
  <si>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</si>
  <si>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</si>
  <si>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</si>
  <si>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</si>
  <si>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</si>
  <si>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</si>
  <si>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</si>
  <si>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</si>
  <si>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</si>
  <si>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</si>
  <si>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</si>
  <si>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</si>
  <si>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</si>
  <si>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</si>
  <si>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</si>
  <si>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</si>
  <si>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</si>
  <si>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</si>
  <si>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</si>
  <si>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</si>
  <si>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</si>
  <si>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</si>
  <si>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</si>
  <si>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</si>
  <si>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</si>
  <si>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</si>
  <si>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</si>
  <si>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</si>
  <si>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</si>
  <si>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</si>
  <si>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</si>
  <si>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</si>
  <si>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</si>
  <si>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</si>
  <si>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</si>
  <si>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</si>
  <si>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</si>
  <si>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</si>
  <si>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</si>
  <si>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</si>
  <si>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</si>
  <si>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1094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</si>
  <si>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</si>
  <si>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</si>
  <si>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</si>
  <si>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</si>
  <si>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</si>
  <si>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</si>
  <si>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</si>
  <si>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</si>
  <si>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</si>
  <si>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</si>
  <si>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</si>
  <si>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</si>
  <si>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</si>
  <si>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</si>
  <si>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</si>
  <si>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</si>
  <si>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</si>
  <si>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</si>
  <si>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</si>
  <si>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</si>
  <si>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</si>
  <si>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</si>
  <si>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</si>
  <si>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</si>
  <si>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</si>
  <si>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</si>
  <si>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</si>
  <si>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</si>
  <si>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</si>
  <si>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</si>
  <si>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</si>
  <si>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</si>
  <si>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</si>
  <si>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</si>
  <si>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</si>
  <si>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</si>
  <si>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</si>
  <si>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</si>
  <si>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</si>
  <si>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</si>
  <si>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</si>
  <si>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</si>
  <si>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</si>
  <si>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</si>
  <si>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</si>
  <si>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</si>
  <si>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</si>
  <si>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</si>
  <si>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</si>
  <si>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</si>
  <si>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</si>
  <si>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</si>
  <si>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</si>
  <si>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</si>
  <si>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</si>
  <si>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</si>
  <si>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</si>
  <si>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</si>
  <si>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</si>
  <si>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</si>
  <si>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סה"כ שחר</t>
  </si>
  <si>
    <t>ממשל שקלית 0118- שחר</t>
  </si>
  <si>
    <t>1126218</t>
  </si>
  <si>
    <t>04/02/16</t>
  </si>
  <si>
    <t>ממשל שקלית 0217- שחר</t>
  </si>
  <si>
    <t>1101575</t>
  </si>
  <si>
    <t>31/07/07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</si>
  <si>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</si>
  <si>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</si>
  <si>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</si>
  <si>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</si>
  <si>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</si>
  <si>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</si>
  <si>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</si>
  <si>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</si>
  <si>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14/08/07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</si>
  <si>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</si>
  <si>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</si>
  <si>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</si>
  <si>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</si>
  <si>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</si>
  <si>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</si>
  <si>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</si>
  <si>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</si>
  <si>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</si>
  <si>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</si>
  <si>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</si>
  <si>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</si>
  <si>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</si>
  <si>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</si>
  <si>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</si>
  <si>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</si>
  <si>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</si>
  <si>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</si>
  <si>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</si>
  <si>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</si>
  <si>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</si>
  <si>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</si>
  <si>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</si>
  <si>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</si>
  <si>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</si>
  <si>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</si>
  <si>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</si>
  <si>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</si>
  <si>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</si>
  <si>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</si>
  <si>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</si>
  <si>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</si>
  <si>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</si>
  <si>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</si>
  <si>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</si>
  <si>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</si>
  <si>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</si>
  <si>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</si>
  <si>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</si>
  <si>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</si>
  <si>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</si>
  <si>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</si>
  <si>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</si>
  <si>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</si>
  <si>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</si>
  <si>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</si>
  <si>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</si>
  <si>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</si>
  <si>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</si>
  <si>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</si>
  <si>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</si>
  <si>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</si>
  <si>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</si>
  <si>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</si>
  <si>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דיסקונט השקעות אגח ו- חברת השקעות דיסקונט בע"מ</t>
  </si>
  <si>
    <t>6390207</t>
  </si>
  <si>
    <t>639</t>
  </si>
  <si>
    <t>BBB-</t>
  </si>
  <si>
    <t>24/05/07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</si>
  <si>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</si>
  <si>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</si>
  <si>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</si>
  <si>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</si>
  <si>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</si>
  <si>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</si>
  <si>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</si>
  <si>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</si>
  <si>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</si>
  <si>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</si>
  <si>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</si>
  <si>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</si>
  <si>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</si>
  <si>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</si>
  <si>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</si>
  <si>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</si>
  <si>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</si>
  <si>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</si>
  <si>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</si>
  <si>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26/03/09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</si>
  <si>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</si>
  <si>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</si>
  <si>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</si>
  <si>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</si>
  <si>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</si>
  <si>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</si>
  <si>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</si>
  <si>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</si>
  <si>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</si>
  <si>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</si>
  <si>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</si>
  <si>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</si>
  <si>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</si>
  <si>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</si>
  <si>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</si>
  <si>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</si>
  <si>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</si>
  <si>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</si>
  <si>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</si>
  <si>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</si>
  <si>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</si>
  <si>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</si>
  <si>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</si>
  <si>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</si>
  <si>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</si>
  <si>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</si>
  <si>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</si>
  <si>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</si>
  <si>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</si>
  <si>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</si>
  <si>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</si>
  <si>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</si>
  <si>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</si>
  <si>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</si>
  <si>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</si>
  <si>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</si>
  <si>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</si>
  <si>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</si>
  <si>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</si>
  <si>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</si>
  <si>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</si>
  <si>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</si>
  <si>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</si>
  <si>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</si>
  <si>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</si>
  <si>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</si>
  <si>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</si>
  <si>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</si>
  <si>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</si>
  <si>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</si>
  <si>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</si>
  <si>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</si>
  <si>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</si>
  <si>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</si>
  <si>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</si>
  <si>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</si>
  <si>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</si>
  <si>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</si>
  <si>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</si>
  <si>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</si>
  <si>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</si>
  <si>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</si>
  <si>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</si>
  <si>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</si>
  <si>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</si>
  <si>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</si>
  <si>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</si>
  <si>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</si>
  <si>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</si>
  <si>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</si>
  <si>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</si>
  <si>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</si>
  <si>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</si>
  <si>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</si>
  <si>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</si>
  <si>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</si>
  <si>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</si>
  <si>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</si>
  <si>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</si>
  <si>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</si>
  <si>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</si>
  <si>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</si>
  <si>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</si>
  <si>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</si>
  <si>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</si>
  <si>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</si>
  <si>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</si>
  <si>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</si>
  <si>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</si>
  <si>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</si>
  <si>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</si>
  <si>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</si>
  <si>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</si>
  <si>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</si>
  <si>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Inc 5.375 02/21- HCP INC</t>
  </si>
  <si>
    <t>US40414LAD10</t>
  </si>
  <si>
    <t>10756</t>
  </si>
  <si>
    <t>Real Estate</t>
  </si>
  <si>
    <t>28/11/12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</si>
  <si>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</si>
  <si>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</si>
  <si>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</si>
  <si>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</si>
  <si>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</si>
  <si>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</si>
  <si>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</si>
  <si>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</si>
  <si>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</si>
  <si>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</si>
  <si>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</si>
  <si>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</si>
  <si>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</si>
  <si>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</si>
  <si>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</si>
  <si>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</si>
  <si>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</si>
  <si>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</si>
  <si>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</si>
  <si>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</si>
  <si>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</si>
  <si>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</si>
  <si>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</si>
  <si>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</si>
  <si>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</si>
  <si>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</si>
  <si>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</si>
  <si>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</si>
  <si>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</si>
  <si>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</si>
  <si>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</si>
  <si>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</si>
  <si>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</si>
  <si>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</si>
  <si>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</si>
  <si>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</si>
  <si>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</si>
  <si>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</si>
  <si>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XTALN 4%  25/10/2022- XSTRATA CANADA FIN CORP</t>
  </si>
  <si>
    <t>USC98874AM93</t>
  </si>
  <si>
    <t>10814</t>
  </si>
  <si>
    <t>26/06/13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</si>
  <si>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</si>
  <si>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</si>
  <si>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</si>
  <si>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</si>
  <si>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</si>
  <si>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</si>
  <si>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</si>
  <si>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</si>
  <si>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</si>
  <si>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</si>
  <si>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</si>
  <si>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</si>
  <si>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</si>
  <si>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</si>
  <si>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</si>
  <si>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</si>
  <si>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</si>
  <si>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</si>
  <si>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</si>
  <si>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</si>
  <si>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Petbra 7.875  03/15- PETROBRAS INTL</t>
  </si>
  <si>
    <t>US71645WAN11</t>
  </si>
  <si>
    <t>10906</t>
  </si>
  <si>
    <t>B+</t>
  </si>
  <si>
    <t>15/07/12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</si>
  <si>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</si>
  <si>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</si>
  <si>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</si>
  <si>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</si>
  <si>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</si>
  <si>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</si>
  <si>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</si>
  <si>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</si>
  <si>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</si>
  <si>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</si>
  <si>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</si>
  <si>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</si>
  <si>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</si>
  <si>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</si>
  <si>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</si>
  <si>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</si>
  <si>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</si>
  <si>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</si>
  <si>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</si>
  <si>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</si>
  <si>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</si>
  <si>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</si>
  <si>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</si>
  <si>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</si>
  <si>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</si>
  <si>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</si>
  <si>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</si>
  <si>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</si>
  <si>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</si>
  <si>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</si>
  <si>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</si>
  <si>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</si>
  <si>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</si>
  <si>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</si>
  <si>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</si>
  <si>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</si>
  <si>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</si>
  <si>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</si>
  <si>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</si>
  <si>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</si>
  <si>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</si>
  <si>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</si>
  <si>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</si>
  <si>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</si>
  <si>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</si>
  <si>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</si>
  <si>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</si>
  <si>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</si>
  <si>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</si>
  <si>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</si>
  <si>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</si>
  <si>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</si>
  <si>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</si>
  <si>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</si>
  <si>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</si>
  <si>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</si>
  <si>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</si>
  <si>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</si>
  <si>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</si>
  <si>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</si>
  <si>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</si>
  <si>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</si>
  <si>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</si>
  <si>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</si>
  <si>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</si>
  <si>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</si>
  <si>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</si>
  <si>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</si>
  <si>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</si>
  <si>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</si>
  <si>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</si>
  <si>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</si>
  <si>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</si>
  <si>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</si>
  <si>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</si>
  <si>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</si>
  <si>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</si>
  <si>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</si>
  <si>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</si>
  <si>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</si>
  <si>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</si>
  <si>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</si>
  <si>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</si>
  <si>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</si>
  <si>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</si>
  <si>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</si>
  <si>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</si>
  <si>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</si>
  <si>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</si>
  <si>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</si>
  <si>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</si>
  <si>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</si>
  <si>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</si>
  <si>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</si>
  <si>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</si>
  <si>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</si>
  <si>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</si>
  <si>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</si>
  <si>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</si>
  <si>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</si>
  <si>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</si>
  <si>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</si>
  <si>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</si>
  <si>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</si>
  <si>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</si>
  <si>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</si>
  <si>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</si>
  <si>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</si>
  <si>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</si>
  <si>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</si>
  <si>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</si>
  <si>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</si>
  <si>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</si>
  <si>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</si>
  <si>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</si>
  <si>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</si>
  <si>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</si>
  <si>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</si>
  <si>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</si>
  <si>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</si>
  <si>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</si>
  <si>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</si>
  <si>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</si>
  <si>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</si>
  <si>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</si>
  <si>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</si>
  <si>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</si>
  <si>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</si>
  <si>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</si>
  <si>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</si>
  <si>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</si>
  <si>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</si>
  <si>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</si>
  <si>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</si>
  <si>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</si>
  <si>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</si>
  <si>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</si>
  <si>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</si>
  <si>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</si>
  <si>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</si>
  <si>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</si>
  <si>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</si>
  <si>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</si>
  <si>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</si>
  <si>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</si>
  <si>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</si>
  <si>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</si>
  <si>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</si>
  <si>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</si>
  <si>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</si>
  <si>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</si>
  <si>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</si>
  <si>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</si>
  <si>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</si>
  <si>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</si>
  <si>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</si>
  <si>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</si>
  <si>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</si>
  <si>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</si>
  <si>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</si>
  <si>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</si>
  <si>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</si>
  <si>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</si>
  <si>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</si>
  <si>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</si>
  <si>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</si>
  <si>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</si>
  <si>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</si>
  <si>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</si>
  <si>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</si>
  <si>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</si>
  <si>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</si>
  <si>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</si>
  <si>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</si>
  <si>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</si>
  <si>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</si>
  <si>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</si>
  <si>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</si>
  <si>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</si>
  <si>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DAX C10200 15/07/16- חוזים עתידיים בחול</t>
  </si>
  <si>
    <t>70772868</t>
  </si>
  <si>
    <t>DAX C10300 15/07/16- חוזים עתידיים בחול</t>
  </si>
  <si>
    <t>70117130</t>
  </si>
  <si>
    <t>DAX C9900 15/07/16- חוזים עתידיים בחול</t>
  </si>
  <si>
    <t>70772835</t>
  </si>
  <si>
    <t>DAX P9600 15/07/16- חוזים עתידיים בחול</t>
  </si>
  <si>
    <t>70772884</t>
  </si>
  <si>
    <t>סה"כ סחורות</t>
  </si>
  <si>
    <t>ESU6_ s&amp;p mini fut sep16- חוזים עתידיים בחול</t>
  </si>
  <si>
    <t>70717798</t>
  </si>
  <si>
    <t>GXU6 _dax fut sep2016- חוזים עתידיים בחול</t>
  </si>
  <si>
    <t>70768908</t>
  </si>
  <si>
    <t>HIN6_ hang sang fut Jul16- חוזים עתידיים בחול</t>
  </si>
  <si>
    <t>70110002</t>
  </si>
  <si>
    <t>NQU6 nasdaq fut sep2016- חוזים עתידיים בחול</t>
  </si>
  <si>
    <t>70729173</t>
  </si>
  <si>
    <t>RXU6 - EURO BUND 10YR - SEP16- חוזים עתידיים בחול</t>
  </si>
  <si>
    <t>70936463</t>
  </si>
  <si>
    <t>US 5yr note_Sep16- חוזים עתידיים בחול</t>
  </si>
  <si>
    <t>70797832</t>
  </si>
  <si>
    <t>US Treasury 2yr note _ Sep16- חוזים עתידיים בחול</t>
  </si>
  <si>
    <t>70834346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</si>
  <si>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</si>
  <si>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</si>
  <si>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</si>
  <si>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</si>
  <si>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</si>
  <si>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</si>
  <si>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</si>
  <si>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</si>
  <si>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</si>
  <si>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</si>
  <si>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</si>
  <si>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</si>
  <si>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</si>
  <si>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</si>
  <si>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</si>
  <si>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</si>
  <si>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</si>
  <si>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</si>
  <si>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</si>
  <si>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</si>
  <si>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</si>
  <si>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</si>
  <si>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</si>
  <si>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</si>
  <si>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</si>
  <si>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</si>
  <si>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</si>
  <si>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</si>
  <si>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</si>
  <si>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</si>
  <si>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</si>
  <si>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</si>
  <si>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</si>
  <si>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</si>
  <si>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</si>
  <si>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</si>
  <si>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</si>
  <si>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</si>
  <si>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</si>
  <si>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</si>
  <si>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</si>
  <si>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</si>
  <si>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חשמל צמוד 2018 רמ- חברת החשמל לישראל בע"מ</t>
  </si>
  <si>
    <t>6000079</t>
  </si>
  <si>
    <t>600</t>
  </si>
  <si>
    <t>25/08/10</t>
  </si>
  <si>
    <t>חשמל צמוד 2020 רמ- חברת החשמל לישראל בע"מ</t>
  </si>
  <si>
    <t>6000111</t>
  </si>
  <si>
    <t>13/04/09</t>
  </si>
  <si>
    <t>יהוד אגח לס- החברה למימון יהוד מונסון 2006 בע"מ</t>
  </si>
  <si>
    <t>1099084</t>
  </si>
  <si>
    <t>1359</t>
  </si>
  <si>
    <t>05/10/09</t>
  </si>
  <si>
    <t>נתיבי גז אג"ח א - רמ- נתיבי הגז הטבעי לישראל בע"מ</t>
  </si>
  <si>
    <t>1103084</t>
  </si>
  <si>
    <t>1418</t>
  </si>
  <si>
    <t>16/03/09</t>
  </si>
  <si>
    <t>נתיבי הגז אגח ד -רמ- נתיבי הגז הטבעי לישראל בע"מ</t>
  </si>
  <si>
    <t>1131994</t>
  </si>
  <si>
    <t>28/04/14</t>
  </si>
  <si>
    <t>ש"ה לאומי למשכנתאות- בנק לאומי למשכנתאות בע"מ</t>
  </si>
  <si>
    <t>4006980</t>
  </si>
  <si>
    <t>602</t>
  </si>
  <si>
    <t>02/10/12</t>
  </si>
  <si>
    <t>אילת אגח א לס- החברה למימון אילת (2006) בע"מ</t>
  </si>
  <si>
    <t>1099449</t>
  </si>
  <si>
    <t>1360</t>
  </si>
  <si>
    <t>Aa3</t>
  </si>
  <si>
    <t>13/09/06</t>
  </si>
  <si>
    <t>חשמל צמוד 2022 רמ- חברת החשמל לישראל בע"מ</t>
  </si>
  <si>
    <t>6000129</t>
  </si>
  <si>
    <t>18/01/11</t>
  </si>
  <si>
    <t>יצחקי מחסנים אגח א רמ- יצחקי מחסנים בע"מ</t>
  </si>
  <si>
    <t>1109198</t>
  </si>
  <si>
    <t>1508</t>
  </si>
  <si>
    <t>09/12/07</t>
  </si>
  <si>
    <t>פתאל החזקות אגח א רמ- פתאל החזקות בע"מ</t>
  </si>
  <si>
    <t>1132208</t>
  </si>
  <si>
    <t>1621</t>
  </si>
  <si>
    <t>מלונאות ותיירות</t>
  </si>
  <si>
    <t>12/05/14</t>
  </si>
  <si>
    <t>אספיסי אלעד אגח 3 רמ- אס.פי.סי אל-עד</t>
  </si>
  <si>
    <t>1093939</t>
  </si>
  <si>
    <t>1229</t>
  </si>
  <si>
    <t>03/12/13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</si>
  <si>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</si>
  <si>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</si>
  <si>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</si>
  <si>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</si>
  <si>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דור אנרגיה  (גיוסי סדרה 2_1)- דור אנרגיה הנפקת אגח 1 בע"מ</t>
  </si>
  <si>
    <t>1091578</t>
  </si>
  <si>
    <t>1218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</si>
  <si>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</si>
  <si>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</si>
  <si>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</si>
  <si>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</si>
  <si>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</si>
  <si>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</si>
  <si>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</si>
  <si>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</si>
  <si>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</si>
  <si>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</si>
  <si>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</si>
  <si>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</si>
  <si>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</si>
  <si>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</si>
  <si>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</si>
  <si>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</si>
  <si>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</si>
  <si>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</si>
  <si>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</si>
  <si>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</si>
  <si>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</si>
  <si>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</si>
  <si>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</si>
  <si>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</si>
  <si>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</si>
  <si>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</si>
  <si>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</si>
  <si>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</si>
  <si>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</si>
  <si>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</si>
  <si>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</si>
  <si>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</si>
  <si>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</si>
  <si>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</si>
  <si>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</si>
  <si>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</si>
  <si>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</si>
  <si>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</si>
  <si>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</si>
  <si>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</si>
  <si>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</si>
  <si>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</si>
  <si>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</si>
  <si>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</si>
  <si>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</si>
  <si>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</si>
  <si>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</si>
  <si>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</si>
  <si>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</si>
  <si>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</si>
  <si>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</si>
  <si>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</si>
  <si>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</si>
  <si>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</si>
  <si>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</si>
  <si>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</si>
  <si>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</si>
  <si>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</si>
  <si>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</si>
  <si>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</si>
  <si>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</si>
  <si>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</si>
  <si>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</si>
  <si>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</si>
  <si>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</si>
  <si>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</si>
  <si>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</si>
  <si>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</si>
  <si>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</si>
  <si>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</si>
  <si>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</si>
  <si>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</si>
  <si>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</si>
  <si>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</si>
  <si>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</si>
  <si>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</si>
  <si>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</si>
  <si>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</si>
  <si>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</si>
  <si>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</si>
  <si>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</si>
  <si>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</si>
  <si>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</si>
  <si>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</si>
  <si>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</si>
  <si>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</si>
  <si>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</si>
  <si>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</si>
  <si>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</si>
  <si>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</si>
  <si>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</si>
  <si>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</si>
  <si>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</si>
  <si>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</si>
  <si>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</si>
  <si>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</si>
  <si>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</si>
  <si>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</si>
  <si>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</si>
  <si>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</si>
  <si>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</si>
  <si>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</si>
  <si>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</si>
  <si>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</si>
  <si>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</si>
  <si>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</si>
  <si>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</si>
  <si>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</si>
  <si>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</si>
  <si>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</si>
  <si>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</si>
  <si>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</si>
  <si>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</si>
  <si>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</si>
  <si>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</si>
  <si>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</si>
  <si>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</si>
  <si>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</si>
  <si>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</si>
  <si>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</si>
  <si>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</si>
  <si>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</si>
  <si>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</si>
  <si>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</si>
  <si>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</si>
  <si>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</si>
  <si>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</si>
  <si>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</si>
  <si>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</si>
  <si>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</si>
  <si>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</si>
  <si>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</si>
  <si>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</si>
  <si>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</si>
  <si>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</si>
  <si>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</si>
  <si>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</si>
  <si>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</si>
  <si>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</si>
  <si>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</si>
  <si>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</si>
  <si>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</si>
  <si>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</si>
  <si>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</si>
  <si>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</si>
  <si>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</si>
  <si>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</si>
  <si>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</si>
  <si>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</si>
  <si>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</si>
  <si>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</si>
  <si>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</si>
  <si>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</si>
  <si>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</si>
  <si>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</si>
  <si>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</si>
  <si>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</si>
  <si>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</si>
  <si>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</si>
  <si>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</si>
  <si>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</si>
  <si>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</si>
  <si>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</si>
  <si>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</si>
  <si>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</si>
  <si>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</si>
  <si>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</si>
  <si>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</si>
  <si>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</si>
  <si>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</si>
  <si>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Sphera global healthcare fund- SPHERA</t>
  </si>
  <si>
    <t>29992652</t>
  </si>
  <si>
    <t>30/11/15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</si>
  <si>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</si>
  <si>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</si>
  <si>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</si>
  <si>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</si>
  <si>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</si>
  <si>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</si>
  <si>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</si>
  <si>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</si>
  <si>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</si>
  <si>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</si>
  <si>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</si>
  <si>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</si>
  <si>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</si>
  <si>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</si>
  <si>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</si>
  <si>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</si>
  <si>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</si>
  <si>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</si>
  <si>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</si>
  <si>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</si>
  <si>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</si>
  <si>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</si>
  <si>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</si>
  <si>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</si>
  <si>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</si>
  <si>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</si>
  <si>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</si>
  <si>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</si>
  <si>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</si>
  <si>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</si>
  <si>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</si>
  <si>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</si>
  <si>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</si>
  <si>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</si>
  <si>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</si>
  <si>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</si>
  <si>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</si>
  <si>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</si>
  <si>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</si>
  <si>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</si>
  <si>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</si>
  <si>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</si>
  <si>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</si>
  <si>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</si>
  <si>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</si>
  <si>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</si>
  <si>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</si>
  <si>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</si>
  <si>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</si>
  <si>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</si>
  <si>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</si>
  <si>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</si>
  <si>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</si>
  <si>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</si>
  <si>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20160606 USD\ILS 3.8314000 20160707- בנק לאומי לישראל בע"מ</t>
  </si>
  <si>
    <t>90001866</t>
  </si>
  <si>
    <t>06/06/16</t>
  </si>
  <si>
    <t>FWD CCY\ILS 20160613 DKK\ILS 0.5867500 20160713- בנק לאומי לישראל בע"מ</t>
  </si>
  <si>
    <t>90001911</t>
  </si>
  <si>
    <t>13/06/16</t>
  </si>
  <si>
    <t>FWD CCY\ILS 20160613 EUR\ILS 4.3635500 20160713- בנק לאומי לישראל בע"מ</t>
  </si>
  <si>
    <t>90001914</t>
  </si>
  <si>
    <t>FWD CCY\ILS 20160628 EUR\ILS 4.2899000 20160727- בנק לאומי לישראל בע"מ</t>
  </si>
  <si>
    <t>90001999</t>
  </si>
  <si>
    <t>28/06/16</t>
  </si>
  <si>
    <t>FWD CCY\ILS 20160630 EUR\ILS 4.2754000 20160701 SP- בנק לאומי לישראל בע"מ</t>
  </si>
  <si>
    <t>90002017</t>
  </si>
  <si>
    <t>30/06/16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</si>
  <si>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</si>
  <si>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</si>
  <si>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</si>
  <si>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</si>
  <si>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</si>
  <si>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</si>
  <si>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</si>
  <si>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</si>
  <si>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</si>
  <si>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</si>
  <si>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</si>
  <si>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</si>
  <si>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</si>
  <si>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</si>
  <si>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825 ils 1.53%- בנק לאומי לישראל בע"מ</t>
  </si>
  <si>
    <t>29992698</t>
  </si>
  <si>
    <t>17/05/16</t>
  </si>
  <si>
    <t>IRS120 ils 0.55%- בנק לאומי לישראל בע"מ</t>
  </si>
  <si>
    <t>29992688</t>
  </si>
  <si>
    <t>27/04/16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</si>
  <si>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</si>
  <si>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</si>
  <si>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</si>
  <si>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</si>
  <si>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</si>
  <si>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</si>
  <si>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</si>
  <si>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</si>
  <si>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</si>
  <si>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</si>
  <si>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</si>
  <si>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</si>
  <si>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</si>
  <si>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</si>
  <si>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</si>
  <si>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</si>
  <si>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1.605%- בנק לאומי לישראל בע"מ</t>
  </si>
  <si>
    <t>29992677</t>
  </si>
  <si>
    <t>16/02/16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</si>
  <si>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</si>
  <si>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</si>
  <si>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</si>
  <si>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</si>
  <si>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</si>
  <si>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</si>
  <si>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</si>
  <si>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</si>
  <si>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</si>
  <si>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19/11/14</t>
  </si>
  <si>
    <t>1127091</t>
  </si>
  <si>
    <t>31/12/15</t>
  </si>
  <si>
    <t>הלוואה אמפא קפיטל 12- אמפא קפיטל בע"מ לשעבר פז פיקדון זר</t>
  </si>
  <si>
    <t>1127090</t>
  </si>
  <si>
    <t>16/05/16</t>
  </si>
  <si>
    <t>גלובל 8 ד' חוב שלא שולם 11/09- גלובל פיננס ג'י.אר 8 בע"מ</t>
  </si>
  <si>
    <t>111603718</t>
  </si>
  <si>
    <t>10/11/09</t>
  </si>
  <si>
    <t>גלובל פייננס 8 סד' ה לס- גלובל פיננס ג'י.אר 8 בע"מ</t>
  </si>
  <si>
    <t>29991484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</si>
  <si>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</si>
  <si>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</si>
  <si>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</si>
  <si>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</si>
  <si>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</si>
  <si>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</si>
  <si>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</si>
  <si>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</si>
  <si>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</si>
  <si>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</si>
  <si>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</si>
  <si>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</si>
  <si>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</si>
  <si>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</si>
  <si>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</si>
  <si>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</si>
  <si>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</si>
  <si>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</si>
  <si>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</si>
  <si>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</si>
  <si>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</si>
  <si>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</si>
  <si>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לא</t>
  </si>
  <si>
    <t>הלוואה 8 05/2013</t>
  </si>
  <si>
    <t>כן</t>
  </si>
  <si>
    <t>232-92321020</t>
  </si>
  <si>
    <t>הלוואה 18 2/2015</t>
  </si>
  <si>
    <t>A1</t>
  </si>
  <si>
    <t>הלוואה 13 03.2014</t>
  </si>
  <si>
    <t>הלוואה 14 04/2014</t>
  </si>
  <si>
    <t>הלוואה 15 07/2014</t>
  </si>
  <si>
    <t>הלוואה 17 10/2014</t>
  </si>
  <si>
    <t>הלוואה 19 05/2015</t>
  </si>
  <si>
    <t>הלוואה 20 05/2015</t>
  </si>
  <si>
    <t>הלוואה 25 02/2016</t>
  </si>
  <si>
    <t>הלוואה 28 05/2016</t>
  </si>
  <si>
    <t>הלוואה 29 05/2016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</si>
  <si>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</si>
  <si>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</si>
  <si>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</si>
  <si>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</si>
  <si>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</si>
  <si>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</si>
  <si>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12 11/2013</t>
  </si>
  <si>
    <t>הלוואה 7 02/2013</t>
  </si>
  <si>
    <t>127-29991948</t>
  </si>
  <si>
    <t>סה"כ מובטחות במשכנתא או תיקי משכנתאות</t>
  </si>
  <si>
    <t>הלוואה 26 03/2016</t>
  </si>
  <si>
    <t>הלוואה 21 7/2015</t>
  </si>
  <si>
    <t>הלוואה 23 11/2015</t>
  </si>
  <si>
    <t>הלוואה 3 08/2010</t>
  </si>
  <si>
    <t>150-29991603</t>
  </si>
  <si>
    <t>הלוואה 5 03/2011</t>
  </si>
  <si>
    <t>בנק משכן פקדון- בנק הפועלים בע"מ</t>
  </si>
  <si>
    <t>506470749</t>
  </si>
  <si>
    <t>משכן 2 (מאשכול)- משכן-בנק הפועלים למשכנתאות בע"מ</t>
  </si>
  <si>
    <t>12-600201201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</si>
  <si>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</si>
  <si>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</si>
  <si>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</si>
  <si>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</si>
  <si>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</si>
  <si>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</si>
  <si>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</si>
  <si>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</si>
  <si>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</si>
  <si>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</si>
  <si>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</si>
  <si>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</si>
  <si>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</si>
  <si>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</si>
  <si>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</si>
  <si>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</si>
  <si>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</si>
  <si>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</si>
  <si>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Irs 120 ממשק ILS 0.905%(ריבית לקבל)</t>
  </si>
  <si>
    <t>29992657</t>
  </si>
  <si>
    <t>Irs 120 ממשק ILS 0.91%(ריבית לקבל)</t>
  </si>
  <si>
    <t>29992656</t>
  </si>
  <si>
    <t>אדרי-אל   אגח ב(ריבית לקבל)</t>
  </si>
  <si>
    <t>סלקום אגח ד(פדיון לקבל)</t>
  </si>
  <si>
    <t>ISF</t>
  </si>
  <si>
    <t>דצמבר 2024</t>
  </si>
  <si>
    <t>KCPS</t>
  </si>
  <si>
    <t>מאי 2017</t>
  </si>
  <si>
    <t>KEDMA 2</t>
  </si>
  <si>
    <t>אפריל 2025</t>
  </si>
  <si>
    <t>Klirmark 1</t>
  </si>
  <si>
    <t>מרץ 2018</t>
  </si>
  <si>
    <t>Klirmark 2</t>
  </si>
  <si>
    <t>אוקטובר 2022</t>
  </si>
  <si>
    <t xml:space="preserve">Vintage </t>
  </si>
  <si>
    <t>פברואר 2017</t>
  </si>
  <si>
    <t xml:space="preserve">אביב 2 </t>
  </si>
  <si>
    <t>נובמבר 2017</t>
  </si>
  <si>
    <t>אוריגו</t>
  </si>
  <si>
    <t>מאי 2019</t>
  </si>
  <si>
    <t>גלילות - שותפות 1</t>
  </si>
  <si>
    <t>עד למועד פירוק שותפות</t>
  </si>
  <si>
    <t>גלילות 1</t>
  </si>
  <si>
    <t>אוגוסט 2018</t>
  </si>
  <si>
    <t>גלילות 2</t>
  </si>
  <si>
    <t>יוני 2022</t>
  </si>
  <si>
    <t>מאי 2026</t>
  </si>
  <si>
    <t>הלוואה הלוואה 29 05/2016</t>
  </si>
  <si>
    <t>מרץ 2017</t>
  </si>
  <si>
    <t>יסודות</t>
  </si>
  <si>
    <t>דצמבר 2020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</si>
  <si>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</si>
  <si>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</si>
  <si>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</si>
  <si>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</si>
  <si>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</si>
  <si>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</si>
  <si>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</si>
  <si>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</si>
  <si>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</si>
  <si>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</si>
  <si>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</si>
  <si>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</si>
  <si>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4</t>
  </si>
  <si>
    <t>אוקטובר 2020</t>
  </si>
  <si>
    <t>פונטיפקס II</t>
  </si>
  <si>
    <t>יוני 2017</t>
  </si>
  <si>
    <t>פונטיפקס III</t>
  </si>
  <si>
    <t>ספטמבר 2017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</si>
  <si>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</si>
  <si>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</si>
  <si>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</si>
  <si>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</si>
  <si>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</si>
  <si>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</si>
  <si>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</si>
  <si>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</si>
  <si>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</si>
  <si>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</si>
  <si>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שיבולת</t>
  </si>
  <si>
    <t>ספטמבר  2021</t>
  </si>
  <si>
    <t>תשתיות לישראל 2</t>
  </si>
  <si>
    <t>Alto 2</t>
  </si>
  <si>
    <t>ARES 4</t>
  </si>
  <si>
    <t>ARES ELOF</t>
  </si>
  <si>
    <t>דצמבר 2021</t>
  </si>
  <si>
    <t>AVENUE 2</t>
  </si>
  <si>
    <t>יוני 2019</t>
  </si>
  <si>
    <t>AVENUE 3</t>
  </si>
  <si>
    <t>מאי 2021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</si>
  <si>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</si>
  <si>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</si>
  <si>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</si>
  <si>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</si>
  <si>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</si>
  <si>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</si>
  <si>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</si>
  <si>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</si>
  <si>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</si>
  <si>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</si>
  <si>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</si>
  <si>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בראק</t>
  </si>
  <si>
    <t>דנמרק IPDS P S</t>
  </si>
  <si>
    <t>דצמבר 2018</t>
  </si>
  <si>
    <t>הלוואה הלוואה 26 03/2016</t>
  </si>
  <si>
    <t>פברואר 2018</t>
  </si>
  <si>
    <t>מנהטן 529</t>
  </si>
  <si>
    <t>נוי פסולת לאנרגיה - שותפות 1</t>
  </si>
  <si>
    <t>נוי פסולת לאנרגיה - שותפות 2</t>
  </si>
  <si>
    <t xml:space="preserve"> </t>
  </si>
  <si>
    <t>אלטשולר שחם פיצויים כללי</t>
  </si>
  <si>
    <t>אלטשולר שחם גמל ופנסיה בע"מ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</si>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</sst>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7" fillId="0" borderId="10" xfId="0" applyFont="1" applyFill="1" applyBorder="1" applyAlignment="1">
      <alignment horizontal="right" wrapText="1"/>
    </xf>
    <xf numFmtId="167" fontId="19" fillId="0" borderId="30" xfId="11" applyNumberFormat="1" applyFont="1" applyBorder="1"/>
    <xf numFmtId="0" fontId="20" fillId="0" borderId="14" xfId="0" applyFont="1" applyBorder="1" applyAlignment="1">
      <alignment wrapText="1"/>
    </xf>
    <xf numFmtId="0" fontId="7" fillId="0" borderId="0" xfId="0" applyFont="1" applyFill="1" applyBorder="1" applyAlignment="1">
      <alignment horizontal="right" wrapText="1"/>
    </xf>
    <xf numFmtId="0" fontId="21" fillId="0" borderId="16" xfId="0" applyFont="1" applyFill="1" applyBorder="1" applyAlignment="1">
      <alignment horizontal="center" vertical="center" wrapText="1"/>
    </xf>
    <xf numFmtId="167" fontId="0" fillId="0" borderId="30" xfId="11" applyNumberFormat="1" applyFont="1" applyBorder="1"/>
    <xf numFmtId="0" fontId="21" fillId="0" borderId="30" xfId="0" applyFont="1" applyFill="1" applyBorder="1" applyAlignment="1">
      <alignment horizontal="center" vertical="center" wrapText="1"/>
    </xf>
    <xf numFmtId="167" fontId="21" fillId="0" borderId="30" xfId="11" applyNumberFormat="1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167" fontId="21" fillId="0" borderId="31" xfId="11" applyNumberFormat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NumberFormat="1"/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J6" sqref="J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1275</v>
      </c>
    </row>
    <row r="3" spans="1:36">
      <c r="B3" s="2" t="s">
        <v>2</v>
      </c>
      <c r="C3" t="s">
        <v>1274</v>
      </c>
    </row>
    <row r="4" spans="1:36">
      <c r="B4" s="2" t="s">
        <v>3</v>
      </c>
      <c r="C4" t="s">
        <v>191</v>
      </c>
    </row>
    <row r="5" spans="1:36">
      <c r="C5" s="1" t="s">
        <v>1273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71907.071851458997</v>
      </c>
      <c r="D11" s="77">
        <v>9.02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318663.0837055</v>
      </c>
      <c r="D13" s="78">
        <v>39.99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112097.54084997502</v>
      </c>
      <c r="D15" s="78">
        <v>14.07</v>
      </c>
    </row>
    <row r="16" spans="1:36">
      <c r="A16" s="10" t="s">
        <v>13</v>
      </c>
      <c r="B16" s="73" t="s">
        <v>19</v>
      </c>
      <c r="C16" s="78">
        <v>119278.177591523</v>
      </c>
      <c r="D16" s="78">
        <v>14.97</v>
      </c>
    </row>
    <row r="17" spans="1:4">
      <c r="A17" s="10" t="s">
        <v>13</v>
      </c>
      <c r="B17" s="73" t="s">
        <v>20</v>
      </c>
      <c r="C17" s="78">
        <v>1253.2105053800001</v>
      </c>
      <c r="D17" s="78">
        <v>0.16</v>
      </c>
    </row>
    <row r="18" spans="1:4">
      <c r="A18" s="10" t="s">
        <v>13</v>
      </c>
      <c r="B18" s="73" t="s">
        <v>21</v>
      </c>
      <c r="C18" s="78">
        <v>6449.4153494887996</v>
      </c>
      <c r="D18" s="78">
        <v>0.81</v>
      </c>
    </row>
    <row r="19" spans="1:4">
      <c r="A19" s="10" t="s">
        <v>13</v>
      </c>
      <c r="B19" s="73" t="s">
        <v>22</v>
      </c>
      <c r="C19" s="78">
        <v>673.76670899999999</v>
      </c>
      <c r="D19" s="78">
        <v>0.08</v>
      </c>
    </row>
    <row r="20" spans="1:4">
      <c r="A20" s="10" t="s">
        <v>13</v>
      </c>
      <c r="B20" s="73" t="s">
        <v>23</v>
      </c>
      <c r="C20" s="78">
        <v>-51.458206799999999</v>
      </c>
      <c r="D20" s="78">
        <v>-0.01</v>
      </c>
    </row>
    <row r="21" spans="1:4">
      <c r="A21" s="10" t="s">
        <v>13</v>
      </c>
      <c r="B21" s="73" t="s">
        <v>24</v>
      </c>
      <c r="C21" s="78">
        <v>-2924.3447440639952</v>
      </c>
      <c r="D21" s="78">
        <v>-0.37</v>
      </c>
    </row>
    <row r="22" spans="1:4">
      <c r="A22" s="10" t="s">
        <v>13</v>
      </c>
      <c r="B22" s="73" t="s">
        <v>25</v>
      </c>
      <c r="C22" s="78">
        <v>1902.1515321899999</v>
      </c>
      <c r="D22" s="78">
        <v>0.24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995.76139999999998</v>
      </c>
      <c r="D25" s="78">
        <v>0.12</v>
      </c>
    </row>
    <row r="26" spans="1:4">
      <c r="A26" s="10" t="s">
        <v>13</v>
      </c>
      <c r="B26" s="73" t="s">
        <v>18</v>
      </c>
      <c r="C26" s="78">
        <v>71094.56962510063</v>
      </c>
      <c r="D26" s="78">
        <v>8.92</v>
      </c>
    </row>
    <row r="27" spans="1:4">
      <c r="A27" s="10" t="s">
        <v>13</v>
      </c>
      <c r="B27" s="73" t="s">
        <v>29</v>
      </c>
      <c r="C27" s="78">
        <v>10892.069388957862</v>
      </c>
      <c r="D27" s="78">
        <v>1.37</v>
      </c>
    </row>
    <row r="28" spans="1:4">
      <c r="A28" s="10" t="s">
        <v>13</v>
      </c>
      <c r="B28" s="73" t="s">
        <v>30</v>
      </c>
      <c r="C28" s="78">
        <v>34679.730057327077</v>
      </c>
      <c r="D28" s="78">
        <v>4.3499999999999996</v>
      </c>
    </row>
    <row r="29" spans="1:4">
      <c r="A29" s="10" t="s">
        <v>13</v>
      </c>
      <c r="B29" s="73" t="s">
        <v>31</v>
      </c>
      <c r="C29" s="78">
        <v>220.11058699203349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-5264.1339076431941</v>
      </c>
      <c r="D31" s="78">
        <v>-0.66</v>
      </c>
    </row>
    <row r="32" spans="1:4">
      <c r="A32" s="10" t="s">
        <v>13</v>
      </c>
      <c r="B32" s="73" t="s">
        <v>34</v>
      </c>
      <c r="C32" s="78">
        <v>7700.0314421881531</v>
      </c>
      <c r="D32" s="78">
        <v>0.97</v>
      </c>
    </row>
    <row r="33" spans="1:4">
      <c r="A33" s="10" t="s">
        <v>13</v>
      </c>
      <c r="B33" s="72" t="s">
        <v>35</v>
      </c>
      <c r="C33" s="78">
        <v>35320.823748456154</v>
      </c>
      <c r="D33" s="78">
        <v>4.43</v>
      </c>
    </row>
    <row r="34" spans="1:4">
      <c r="A34" s="10" t="s">
        <v>13</v>
      </c>
      <c r="B34" s="72" t="s">
        <v>36</v>
      </c>
      <c r="C34" s="78">
        <v>8553.1891111799996</v>
      </c>
      <c r="D34" s="78">
        <v>1.07</v>
      </c>
    </row>
    <row r="35" spans="1:4">
      <c r="A35" s="10" t="s">
        <v>13</v>
      </c>
      <c r="B35" s="72" t="s">
        <v>37</v>
      </c>
      <c r="C35" s="78">
        <v>4511.149297519436</v>
      </c>
      <c r="D35" s="78">
        <v>0.56999999999999995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-1138.04375</v>
      </c>
      <c r="D37" s="78">
        <v>-0.14000000000000001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796813.87214372994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 '!C11</f>
        <v>41272.992243696492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192</v>
      </c>
      <c r="D50">
        <v>0.57579999999999998</v>
      </c>
    </row>
    <row r="51" spans="3:4">
      <c r="C51" t="s">
        <v>193</v>
      </c>
      <c r="D51">
        <v>0.49569999999999997</v>
      </c>
    </row>
    <row r="52" spans="3:4">
      <c r="C52" t="s">
        <v>194</v>
      </c>
      <c r="D52">
        <v>1.1849000000000001</v>
      </c>
    </row>
    <row r="53" spans="3:4">
      <c r="C53" t="s">
        <v>129</v>
      </c>
      <c r="D53">
        <v>5.7049999999999997E-2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1275</v>
      </c>
    </row>
    <row r="3" spans="2:61">
      <c r="B3" s="2" t="s">
        <v>2</v>
      </c>
      <c r="C3" t="s">
        <v>1274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-150</v>
      </c>
      <c r="H11" s="7"/>
      <c r="I11" s="77">
        <v>-51.458206799999999</v>
      </c>
      <c r="J11" s="25"/>
      <c r="K11" s="77">
        <v>100</v>
      </c>
      <c r="L11" s="77">
        <v>-0.01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689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690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691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357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E21" s="16"/>
      <c r="G21" s="80">
        <v>-150</v>
      </c>
      <c r="I21" s="80">
        <v>-51.458206799999999</v>
      </c>
      <c r="K21" s="80">
        <v>100</v>
      </c>
      <c r="L21" s="80">
        <v>-0.01</v>
      </c>
    </row>
    <row r="22" spans="2:12">
      <c r="B22" s="79" t="s">
        <v>689</v>
      </c>
      <c r="C22" s="16"/>
      <c r="D22" s="16"/>
      <c r="E22" s="16"/>
      <c r="G22" s="80">
        <v>-150</v>
      </c>
      <c r="I22" s="80">
        <v>-51.458206799999999</v>
      </c>
      <c r="K22" s="80">
        <v>100</v>
      </c>
      <c r="L22" s="80">
        <v>-0.01</v>
      </c>
    </row>
    <row r="23" spans="2:12">
      <c r="B23" t="s">
        <v>692</v>
      </c>
      <c r="C23" t="s">
        <v>693</v>
      </c>
      <c r="D23" t="s">
        <v>632</v>
      </c>
      <c r="E23" t="s">
        <v>129</v>
      </c>
      <c r="F23" t="s">
        <v>116</v>
      </c>
      <c r="G23" s="78">
        <v>-228</v>
      </c>
      <c r="H23" s="78">
        <v>8200</v>
      </c>
      <c r="I23" s="78">
        <v>-80.091794399999998</v>
      </c>
      <c r="J23" s="78">
        <v>0</v>
      </c>
      <c r="K23" s="78">
        <v>155.63999999999999</v>
      </c>
      <c r="L23" s="78">
        <v>-0.01</v>
      </c>
    </row>
    <row r="24" spans="2:12">
      <c r="B24" t="s">
        <v>694</v>
      </c>
      <c r="C24" t="s">
        <v>695</v>
      </c>
      <c r="D24" t="s">
        <v>632</v>
      </c>
      <c r="E24" t="s">
        <v>129</v>
      </c>
      <c r="F24" t="s">
        <v>116</v>
      </c>
      <c r="G24" s="78">
        <v>-36</v>
      </c>
      <c r="H24" s="78">
        <v>4550</v>
      </c>
      <c r="I24" s="78">
        <v>-7.0170282000000004</v>
      </c>
      <c r="J24" s="78">
        <v>0</v>
      </c>
      <c r="K24" s="78">
        <v>13.64</v>
      </c>
      <c r="L24" s="78">
        <v>0</v>
      </c>
    </row>
    <row r="25" spans="2:12">
      <c r="B25" t="s">
        <v>696</v>
      </c>
      <c r="C25" t="s">
        <v>697</v>
      </c>
      <c r="D25" t="s">
        <v>632</v>
      </c>
      <c r="E25" t="s">
        <v>129</v>
      </c>
      <c r="F25" t="s">
        <v>116</v>
      </c>
      <c r="G25" s="78">
        <v>228</v>
      </c>
      <c r="H25" s="78">
        <v>41350</v>
      </c>
      <c r="I25" s="78">
        <v>403.87752419999998</v>
      </c>
      <c r="J25" s="78">
        <v>0</v>
      </c>
      <c r="K25" s="78">
        <v>-784.87</v>
      </c>
      <c r="L25" s="78">
        <v>0.05</v>
      </c>
    </row>
    <row r="26" spans="2:12">
      <c r="B26" t="s">
        <v>698</v>
      </c>
      <c r="C26" t="s">
        <v>699</v>
      </c>
      <c r="D26" t="s">
        <v>632</v>
      </c>
      <c r="E26" t="s">
        <v>129</v>
      </c>
      <c r="F26" t="s">
        <v>116</v>
      </c>
      <c r="G26" s="78">
        <v>-114</v>
      </c>
      <c r="H26" s="78">
        <v>75400</v>
      </c>
      <c r="I26" s="78">
        <v>-368.22690840000001</v>
      </c>
      <c r="J26" s="78">
        <v>0</v>
      </c>
      <c r="K26" s="78">
        <v>715.58</v>
      </c>
      <c r="L26" s="78">
        <v>-0.05</v>
      </c>
    </row>
    <row r="27" spans="2:12">
      <c r="B27" s="79" t="s">
        <v>691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700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357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225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D26" sqref="D26"/>
    </sheetView>
  </sheetViews>
  <sheetFormatPr defaultColWidth="9.140625" defaultRowHeight="18"/>
  <cols>
    <col min="1" max="1" width="6.28515625" style="15" customWidth="1"/>
    <col min="2" max="2" width="48.85546875" style="15" bestFit="1" customWidth="1"/>
    <col min="3" max="5" width="10.7109375" style="15" customWidth="1"/>
    <col min="6" max="6" width="12.85546875" style="16" bestFit="1" customWidth="1"/>
    <col min="7" max="7" width="14.7109375" style="16" customWidth="1"/>
    <col min="8" max="8" width="13.1406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1275</v>
      </c>
    </row>
    <row r="3" spans="1:60">
      <c r="B3" s="2" t="s">
        <v>2</v>
      </c>
      <c r="C3" t="s">
        <v>1274</v>
      </c>
    </row>
    <row r="4" spans="1:60">
      <c r="B4" s="2" t="s">
        <v>3</v>
      </c>
      <c r="C4" t="s">
        <v>191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310</v>
      </c>
      <c r="H11" s="25"/>
      <c r="I11" s="77">
        <v>-2924.3447440639952</v>
      </c>
      <c r="J11" s="77">
        <v>100</v>
      </c>
      <c r="K11" s="77">
        <v>-0.37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222</v>
      </c>
      <c r="C14" s="19"/>
      <c r="D14" s="19"/>
      <c r="E14" s="19"/>
      <c r="F14" s="19"/>
      <c r="G14" s="80">
        <v>310</v>
      </c>
      <c r="H14" s="19"/>
      <c r="I14" s="80">
        <v>-2924.3447440639952</v>
      </c>
      <c r="J14" s="80">
        <v>100</v>
      </c>
      <c r="K14" s="80">
        <v>-0.37</v>
      </c>
      <c r="BF14" s="16" t="s">
        <v>132</v>
      </c>
    </row>
    <row r="15" spans="1:60">
      <c r="B15" t="s">
        <v>701</v>
      </c>
      <c r="C15" t="s">
        <v>702</v>
      </c>
      <c r="D15" t="s">
        <v>129</v>
      </c>
      <c r="E15" t="s">
        <v>129</v>
      </c>
      <c r="F15" t="s">
        <v>112</v>
      </c>
      <c r="G15" s="78">
        <v>90</v>
      </c>
      <c r="H15" s="78">
        <v>83426.716666667242</v>
      </c>
      <c r="I15" s="78">
        <v>288.77323707000198</v>
      </c>
      <c r="J15" s="78">
        <v>-9.8699999999999992</v>
      </c>
      <c r="K15" s="78">
        <v>0.04</v>
      </c>
      <c r="BF15" s="16" t="s">
        <v>133</v>
      </c>
    </row>
    <row r="16" spans="1:60">
      <c r="B16" t="s">
        <v>703</v>
      </c>
      <c r="C16" t="s">
        <v>704</v>
      </c>
      <c r="D16" t="s">
        <v>129</v>
      </c>
      <c r="E16" t="s">
        <v>129</v>
      </c>
      <c r="F16" t="s">
        <v>116</v>
      </c>
      <c r="G16" s="78">
        <v>48</v>
      </c>
      <c r="H16" s="78">
        <v>-1373064.5</v>
      </c>
      <c r="I16" s="78">
        <v>-2823.3940855440001</v>
      </c>
      <c r="J16" s="78">
        <v>96.55</v>
      </c>
      <c r="K16" s="78">
        <v>-0.35</v>
      </c>
      <c r="BF16" s="16" t="s">
        <v>134</v>
      </c>
    </row>
    <row r="17" spans="2:58">
      <c r="B17" t="s">
        <v>705</v>
      </c>
      <c r="C17" t="s">
        <v>706</v>
      </c>
      <c r="D17" t="s">
        <v>129</v>
      </c>
      <c r="E17" t="s">
        <v>129</v>
      </c>
      <c r="F17" t="s">
        <v>193</v>
      </c>
      <c r="G17" s="78">
        <v>3</v>
      </c>
      <c r="H17" s="78">
        <v>2484999.9999999865</v>
      </c>
      <c r="I17" s="78">
        <v>36.954434999999798</v>
      </c>
      <c r="J17" s="78">
        <v>-1.26</v>
      </c>
      <c r="K17" s="78">
        <v>0</v>
      </c>
      <c r="BF17" s="16" t="s">
        <v>135</v>
      </c>
    </row>
    <row r="18" spans="2:58">
      <c r="B18" t="s">
        <v>707</v>
      </c>
      <c r="C18" t="s">
        <v>708</v>
      </c>
      <c r="D18" t="s">
        <v>129</v>
      </c>
      <c r="E18" t="s">
        <v>129</v>
      </c>
      <c r="F18" t="s">
        <v>112</v>
      </c>
      <c r="G18" s="78">
        <v>83</v>
      </c>
      <c r="H18" s="78">
        <v>-198300</v>
      </c>
      <c r="I18" s="78">
        <v>-633.00929399999995</v>
      </c>
      <c r="J18" s="78">
        <v>21.65</v>
      </c>
      <c r="K18" s="78">
        <v>-0.08</v>
      </c>
      <c r="BF18" s="16" t="s">
        <v>136</v>
      </c>
    </row>
    <row r="19" spans="2:58">
      <c r="B19" t="s">
        <v>709</v>
      </c>
      <c r="C19" t="s">
        <v>710</v>
      </c>
      <c r="D19" t="s">
        <v>129</v>
      </c>
      <c r="E19" t="s">
        <v>129</v>
      </c>
      <c r="F19" t="s">
        <v>116</v>
      </c>
      <c r="G19" s="78">
        <v>-115</v>
      </c>
      <c r="H19" s="78">
        <v>301000</v>
      </c>
      <c r="I19" s="78">
        <v>-1482.871985</v>
      </c>
      <c r="J19" s="78">
        <v>50.71</v>
      </c>
      <c r="K19" s="78">
        <v>-0.19</v>
      </c>
      <c r="BF19" s="16" t="s">
        <v>137</v>
      </c>
    </row>
    <row r="20" spans="2:58">
      <c r="B20" t="s">
        <v>711</v>
      </c>
      <c r="C20" t="s">
        <v>712</v>
      </c>
      <c r="D20" t="s">
        <v>129</v>
      </c>
      <c r="E20" t="s">
        <v>129</v>
      </c>
      <c r="F20" t="s">
        <v>112</v>
      </c>
      <c r="G20" s="78">
        <v>161</v>
      </c>
      <c r="H20" s="78">
        <v>233593.5</v>
      </c>
      <c r="I20" s="78">
        <v>1446.4249676100001</v>
      </c>
      <c r="J20" s="78">
        <v>-49.46</v>
      </c>
      <c r="K20" s="78">
        <v>0.18</v>
      </c>
      <c r="BF20" s="16" t="s">
        <v>138</v>
      </c>
    </row>
    <row r="21" spans="2:58">
      <c r="B21" t="s">
        <v>713</v>
      </c>
      <c r="C21" t="s">
        <v>714</v>
      </c>
      <c r="D21" t="s">
        <v>129</v>
      </c>
      <c r="E21" t="s">
        <v>129</v>
      </c>
      <c r="F21" t="s">
        <v>112</v>
      </c>
      <c r="G21" s="78">
        <v>40</v>
      </c>
      <c r="H21" s="78">
        <v>157812.00000000195</v>
      </c>
      <c r="I21" s="78">
        <v>242.77798080000301</v>
      </c>
      <c r="J21" s="78">
        <v>-8.3000000000000007</v>
      </c>
      <c r="K21" s="78">
        <v>0.03</v>
      </c>
      <c r="BF21" s="16" t="s">
        <v>129</v>
      </c>
    </row>
    <row r="22" spans="2:58">
      <c r="B22" t="s">
        <v>225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1275</v>
      </c>
    </row>
    <row r="3" spans="2:81">
      <c r="B3" s="2" t="s">
        <v>2</v>
      </c>
      <c r="C3" t="s">
        <v>1274</v>
      </c>
      <c r="E3" s="15"/>
    </row>
    <row r="4" spans="2:81">
      <c r="B4" s="2" t="s">
        <v>3</v>
      </c>
      <c r="C4" t="s">
        <v>191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1631207.9</v>
      </c>
      <c r="M11" s="7"/>
      <c r="N11" s="77">
        <v>1902.1515321899999</v>
      </c>
      <c r="O11" s="7"/>
      <c r="P11" s="77">
        <v>100</v>
      </c>
      <c r="Q11" s="77">
        <v>0.24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1.24</v>
      </c>
      <c r="K12" s="80">
        <v>4.1500000000000004</v>
      </c>
      <c r="L12" s="80">
        <v>1631207.9</v>
      </c>
      <c r="N12" s="80">
        <v>1902.1515321899999</v>
      </c>
      <c r="P12" s="80">
        <v>100</v>
      </c>
      <c r="Q12" s="80">
        <v>0.24</v>
      </c>
    </row>
    <row r="13" spans="2:81">
      <c r="B13" s="79" t="s">
        <v>715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214</v>
      </c>
      <c r="C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716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214</v>
      </c>
      <c r="C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717</v>
      </c>
      <c r="H17" s="80">
        <v>1.24</v>
      </c>
      <c r="K17" s="80">
        <v>4.1500000000000004</v>
      </c>
      <c r="L17" s="80">
        <v>1631207.9</v>
      </c>
      <c r="N17" s="80">
        <v>1902.1515321899999</v>
      </c>
      <c r="P17" s="80">
        <v>100</v>
      </c>
      <c r="Q17" s="80">
        <v>0.24</v>
      </c>
    </row>
    <row r="18" spans="2:17">
      <c r="B18" s="79" t="s">
        <v>718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214</v>
      </c>
      <c r="C19" t="s">
        <v>214</v>
      </c>
      <c r="E19" t="s">
        <v>214</v>
      </c>
      <c r="H19" s="78">
        <v>0</v>
      </c>
      <c r="I19" t="s">
        <v>214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719</v>
      </c>
      <c r="H20" s="80">
        <v>1.24</v>
      </c>
      <c r="K20" s="80">
        <v>4.1500000000000004</v>
      </c>
      <c r="L20" s="80">
        <v>1631207.9</v>
      </c>
      <c r="N20" s="80">
        <v>1902.1515321899999</v>
      </c>
      <c r="P20" s="80">
        <v>100</v>
      </c>
      <c r="Q20" s="80">
        <v>0.24</v>
      </c>
    </row>
    <row r="21" spans="2:17">
      <c r="B21" t="s">
        <v>720</v>
      </c>
      <c r="C21" t="s">
        <v>721</v>
      </c>
      <c r="D21" t="s">
        <v>722</v>
      </c>
      <c r="E21" t="s">
        <v>363</v>
      </c>
      <c r="F21" t="s">
        <v>156</v>
      </c>
      <c r="G21" t="s">
        <v>723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1631207.9</v>
      </c>
      <c r="M21" s="78">
        <v>116.61</v>
      </c>
      <c r="N21" s="78">
        <v>1902.1515321899999</v>
      </c>
      <c r="O21" s="78">
        <v>0.74</v>
      </c>
      <c r="P21" s="78">
        <v>100</v>
      </c>
      <c r="Q21" s="78">
        <v>0.24</v>
      </c>
    </row>
    <row r="22" spans="2:17">
      <c r="B22" s="79" t="s">
        <v>724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214</v>
      </c>
      <c r="C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725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214</v>
      </c>
      <c r="C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222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715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214</v>
      </c>
      <c r="C28" t="s">
        <v>214</v>
      </c>
      <c r="E28" t="s">
        <v>214</v>
      </c>
      <c r="H28" s="78">
        <v>0</v>
      </c>
      <c r="I28" t="s">
        <v>214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716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214</v>
      </c>
      <c r="C30" t="s">
        <v>214</v>
      </c>
      <c r="E30" t="s">
        <v>214</v>
      </c>
      <c r="H30" s="78">
        <v>0</v>
      </c>
      <c r="I30" t="s">
        <v>214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717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718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214</v>
      </c>
      <c r="C33" t="s">
        <v>214</v>
      </c>
      <c r="E33" t="s">
        <v>214</v>
      </c>
      <c r="H33" s="78">
        <v>0</v>
      </c>
      <c r="I33" t="s">
        <v>214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214</v>
      </c>
      <c r="C35" t="s">
        <v>214</v>
      </c>
      <c r="E35" t="s">
        <v>214</v>
      </c>
      <c r="H35" s="78">
        <v>0</v>
      </c>
      <c r="I35" t="s">
        <v>214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724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214</v>
      </c>
      <c r="C37" t="s">
        <v>214</v>
      </c>
      <c r="E37" t="s">
        <v>214</v>
      </c>
      <c r="H37" s="78">
        <v>0</v>
      </c>
      <c r="I37" t="s">
        <v>214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725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214</v>
      </c>
      <c r="C39" t="s">
        <v>214</v>
      </c>
      <c r="E39" t="s">
        <v>214</v>
      </c>
      <c r="H39" s="78">
        <v>0</v>
      </c>
      <c r="I39" t="s">
        <v>214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1275</v>
      </c>
    </row>
    <row r="3" spans="2:72">
      <c r="B3" s="2" t="s">
        <v>2</v>
      </c>
      <c r="C3" t="s">
        <v>1274</v>
      </c>
    </row>
    <row r="4" spans="2:72">
      <c r="B4" s="2" t="s">
        <v>3</v>
      </c>
      <c r="C4" t="s">
        <v>191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726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214</v>
      </c>
      <c r="C14" t="s">
        <v>214</v>
      </c>
      <c r="D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727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214</v>
      </c>
      <c r="C16" t="s">
        <v>214</v>
      </c>
      <c r="D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728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729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214</v>
      </c>
      <c r="C22" t="s">
        <v>214</v>
      </c>
      <c r="D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222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G25" s="78">
        <v>0</v>
      </c>
      <c r="H25" t="s">
        <v>214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730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214</v>
      </c>
      <c r="C27" t="s">
        <v>214</v>
      </c>
      <c r="D27" t="s">
        <v>214</v>
      </c>
      <c r="G27" s="78">
        <v>0</v>
      </c>
      <c r="H27" t="s">
        <v>214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1275</v>
      </c>
    </row>
    <row r="3" spans="2:65">
      <c r="B3" s="2" t="s">
        <v>2</v>
      </c>
      <c r="C3" t="s">
        <v>1274</v>
      </c>
    </row>
    <row r="4" spans="2:65">
      <c r="B4" s="2" t="s">
        <v>3</v>
      </c>
      <c r="C4" t="s">
        <v>191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4.22</v>
      </c>
      <c r="K11" s="7"/>
      <c r="L11" s="7"/>
      <c r="M11" s="77">
        <v>1.85</v>
      </c>
      <c r="N11" s="77">
        <v>986000</v>
      </c>
      <c r="O11" s="7"/>
      <c r="P11" s="77">
        <v>995.76139999999998</v>
      </c>
      <c r="Q11" s="7"/>
      <c r="R11" s="77">
        <v>100</v>
      </c>
      <c r="S11" s="77">
        <v>0.12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4.22</v>
      </c>
      <c r="M12" s="80">
        <v>1.85</v>
      </c>
      <c r="N12" s="80">
        <v>986000</v>
      </c>
      <c r="P12" s="80">
        <v>995.76139999999998</v>
      </c>
      <c r="R12" s="80">
        <v>100</v>
      </c>
      <c r="S12" s="80">
        <v>0.12</v>
      </c>
    </row>
    <row r="13" spans="2:65">
      <c r="B13" s="79" t="s">
        <v>731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8">
        <v>0</v>
      </c>
      <c r="K14" t="s">
        <v>214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732</v>
      </c>
      <c r="D15" s="16"/>
      <c r="E15" s="16"/>
      <c r="F15" s="16"/>
      <c r="J15" s="80">
        <v>4.22</v>
      </c>
      <c r="M15" s="80">
        <v>1.85</v>
      </c>
      <c r="N15" s="80">
        <v>986000</v>
      </c>
      <c r="P15" s="80">
        <v>995.76139999999998</v>
      </c>
      <c r="R15" s="80">
        <v>100</v>
      </c>
      <c r="S15" s="80">
        <v>0.12</v>
      </c>
    </row>
    <row r="16" spans="2:65">
      <c r="B16" t="s">
        <v>733</v>
      </c>
      <c r="C16" t="s">
        <v>734</v>
      </c>
      <c r="D16" t="s">
        <v>129</v>
      </c>
      <c r="E16" t="s">
        <v>624</v>
      </c>
      <c r="F16" t="s">
        <v>134</v>
      </c>
      <c r="G16" t="s">
        <v>377</v>
      </c>
      <c r="H16" t="s">
        <v>155</v>
      </c>
      <c r="I16" t="s">
        <v>735</v>
      </c>
      <c r="J16" s="78">
        <v>4.22</v>
      </c>
      <c r="K16" t="s">
        <v>108</v>
      </c>
      <c r="L16" s="78">
        <v>2</v>
      </c>
      <c r="M16" s="78">
        <v>1.85</v>
      </c>
      <c r="N16" s="78">
        <v>986000</v>
      </c>
      <c r="O16" s="78">
        <v>100.99</v>
      </c>
      <c r="P16" s="78">
        <v>995.76139999999998</v>
      </c>
      <c r="Q16" s="78">
        <v>0</v>
      </c>
      <c r="R16" s="78">
        <v>100</v>
      </c>
      <c r="S16" s="78">
        <v>0.12</v>
      </c>
    </row>
    <row r="17" spans="2:19">
      <c r="B17" s="79" t="s">
        <v>273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8">
        <v>0</v>
      </c>
      <c r="K18" t="s">
        <v>214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357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8">
        <v>0</v>
      </c>
      <c r="K20" t="s">
        <v>214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736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8">
        <v>0</v>
      </c>
      <c r="K23" t="s">
        <v>214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737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8">
        <v>0</v>
      </c>
      <c r="K25" t="s">
        <v>214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49" sqref="B49"/>
    </sheetView>
  </sheetViews>
  <sheetFormatPr defaultColWidth="9.140625" defaultRowHeight="18"/>
  <cols>
    <col min="1" max="1" width="6.28515625" style="16" customWidth="1"/>
    <col min="2" max="2" width="71.7109375" style="15" bestFit="1" customWidth="1"/>
    <col min="3" max="3" width="13.85546875" style="15" customWidth="1"/>
    <col min="4" max="5" width="10.7109375" style="15" customWidth="1"/>
    <col min="6" max="6" width="26.28515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1275</v>
      </c>
    </row>
    <row r="3" spans="2:81">
      <c r="B3" s="2" t="s">
        <v>2</v>
      </c>
      <c r="C3" t="s">
        <v>1274</v>
      </c>
    </row>
    <row r="4" spans="2:81">
      <c r="B4" s="2" t="s">
        <v>3</v>
      </c>
      <c r="C4" t="s">
        <v>191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6.35</v>
      </c>
      <c r="K11" s="7"/>
      <c r="L11" s="7"/>
      <c r="M11" s="77">
        <v>1.91</v>
      </c>
      <c r="N11" s="77">
        <v>53824145.43</v>
      </c>
      <c r="O11" s="7"/>
      <c r="P11" s="77">
        <v>71094.56962510063</v>
      </c>
      <c r="Q11" s="7"/>
      <c r="R11" s="77">
        <v>100</v>
      </c>
      <c r="S11" s="77">
        <v>8.92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6.42</v>
      </c>
      <c r="M12" s="80">
        <v>1.81</v>
      </c>
      <c r="N12" s="80">
        <v>53321973.43</v>
      </c>
      <c r="P12" s="80">
        <v>68973.750333573436</v>
      </c>
      <c r="R12" s="80">
        <v>97.02</v>
      </c>
      <c r="S12" s="80">
        <v>8.66</v>
      </c>
    </row>
    <row r="13" spans="2:81">
      <c r="B13" s="79" t="s">
        <v>731</v>
      </c>
      <c r="C13" s="16"/>
      <c r="D13" s="16"/>
      <c r="E13" s="16"/>
      <c r="J13" s="80">
        <v>6.42</v>
      </c>
      <c r="M13" s="80">
        <v>1.81</v>
      </c>
      <c r="N13" s="80">
        <v>53321973.43</v>
      </c>
      <c r="P13" s="80">
        <v>68973.750333573436</v>
      </c>
      <c r="R13" s="80">
        <v>97.02</v>
      </c>
      <c r="S13" s="80">
        <v>8.66</v>
      </c>
    </row>
    <row r="14" spans="2:81">
      <c r="B14" t="s">
        <v>738</v>
      </c>
      <c r="C14" t="s">
        <v>739</v>
      </c>
      <c r="D14" t="s">
        <v>129</v>
      </c>
      <c r="E14" t="s">
        <v>740</v>
      </c>
      <c r="F14" t="s">
        <v>133</v>
      </c>
      <c r="G14" t="s">
        <v>200</v>
      </c>
      <c r="H14" t="s">
        <v>155</v>
      </c>
      <c r="I14" t="s">
        <v>741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1360000</v>
      </c>
      <c r="O14" s="78">
        <v>171.3</v>
      </c>
      <c r="P14" s="78">
        <v>2329.6799999999998</v>
      </c>
      <c r="Q14" s="78">
        <v>7.0000000000000007E-2</v>
      </c>
      <c r="R14" s="78">
        <v>3.28</v>
      </c>
      <c r="S14" s="78">
        <v>0.28999999999999998</v>
      </c>
    </row>
    <row r="15" spans="2:81">
      <c r="B15" t="s">
        <v>742</v>
      </c>
      <c r="C15" t="s">
        <v>743</v>
      </c>
      <c r="D15" t="s">
        <v>129</v>
      </c>
      <c r="E15" t="s">
        <v>740</v>
      </c>
      <c r="F15" t="s">
        <v>133</v>
      </c>
      <c r="G15" t="s">
        <v>200</v>
      </c>
      <c r="H15" t="s">
        <v>155</v>
      </c>
      <c r="I15" t="s">
        <v>744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12274000</v>
      </c>
      <c r="O15" s="78">
        <v>136.47</v>
      </c>
      <c r="P15" s="78">
        <v>16750.327799999999</v>
      </c>
      <c r="Q15" s="78">
        <v>0.41</v>
      </c>
      <c r="R15" s="78">
        <v>23.56</v>
      </c>
      <c r="S15" s="78">
        <v>2.1</v>
      </c>
    </row>
    <row r="16" spans="2:81">
      <c r="B16" t="s">
        <v>745</v>
      </c>
      <c r="C16" t="s">
        <v>746</v>
      </c>
      <c r="D16" t="s">
        <v>129</v>
      </c>
      <c r="E16" t="s">
        <v>747</v>
      </c>
      <c r="F16" t="s">
        <v>748</v>
      </c>
      <c r="G16" t="s">
        <v>749</v>
      </c>
      <c r="H16" t="s">
        <v>156</v>
      </c>
      <c r="I16" t="s">
        <v>750</v>
      </c>
      <c r="J16" s="78">
        <v>1.22</v>
      </c>
      <c r="K16" t="s">
        <v>108</v>
      </c>
      <c r="L16" s="78">
        <v>4.7</v>
      </c>
      <c r="M16" s="78">
        <v>0.65</v>
      </c>
      <c r="N16" s="78">
        <v>1379600</v>
      </c>
      <c r="O16" s="78">
        <v>124.79</v>
      </c>
      <c r="P16" s="78">
        <v>1721.60284</v>
      </c>
      <c r="Q16" s="78">
        <v>0.76</v>
      </c>
      <c r="R16" s="78">
        <v>2.42</v>
      </c>
      <c r="S16" s="78">
        <v>0.22</v>
      </c>
    </row>
    <row r="17" spans="2:19">
      <c r="B17" t="s">
        <v>751</v>
      </c>
      <c r="C17" t="s">
        <v>752</v>
      </c>
      <c r="D17" t="s">
        <v>129</v>
      </c>
      <c r="E17" t="s">
        <v>554</v>
      </c>
      <c r="F17" t="s">
        <v>302</v>
      </c>
      <c r="G17" t="s">
        <v>294</v>
      </c>
      <c r="H17" t="s">
        <v>155</v>
      </c>
      <c r="I17" t="s">
        <v>753</v>
      </c>
      <c r="J17" s="78">
        <v>0.74</v>
      </c>
      <c r="K17" t="s">
        <v>108</v>
      </c>
      <c r="L17" s="78">
        <v>4.8</v>
      </c>
      <c r="M17" s="78">
        <v>0.67</v>
      </c>
      <c r="N17" s="78">
        <v>1418999.84</v>
      </c>
      <c r="O17" s="78">
        <v>123.48</v>
      </c>
      <c r="P17" s="78">
        <v>1752.181002432</v>
      </c>
      <c r="Q17" s="78">
        <v>0.35</v>
      </c>
      <c r="R17" s="78">
        <v>2.46</v>
      </c>
      <c r="S17" s="78">
        <v>0.22</v>
      </c>
    </row>
    <row r="18" spans="2:19">
      <c r="B18" t="s">
        <v>754</v>
      </c>
      <c r="C18" t="s">
        <v>755</v>
      </c>
      <c r="D18" t="s">
        <v>129</v>
      </c>
      <c r="E18" t="s">
        <v>756</v>
      </c>
      <c r="F18" t="s">
        <v>133</v>
      </c>
      <c r="G18" t="s">
        <v>303</v>
      </c>
      <c r="H18" t="s">
        <v>155</v>
      </c>
      <c r="I18" t="s">
        <v>258</v>
      </c>
      <c r="J18" s="78">
        <v>0.5</v>
      </c>
      <c r="K18" t="s">
        <v>108</v>
      </c>
      <c r="L18" s="78">
        <v>8.4</v>
      </c>
      <c r="M18" s="78">
        <v>0.77</v>
      </c>
      <c r="N18" s="78">
        <v>583143.18999999994</v>
      </c>
      <c r="O18" s="78">
        <v>127.53</v>
      </c>
      <c r="P18" s="78">
        <v>743.68251020699995</v>
      </c>
      <c r="Q18" s="78">
        <v>0.38</v>
      </c>
      <c r="R18" s="78">
        <v>1.05</v>
      </c>
      <c r="S18" s="78">
        <v>0.09</v>
      </c>
    </row>
    <row r="19" spans="2:19">
      <c r="B19" t="s">
        <v>757</v>
      </c>
      <c r="C19" t="s">
        <v>758</v>
      </c>
      <c r="D19" t="s">
        <v>129</v>
      </c>
      <c r="E19" t="s">
        <v>759</v>
      </c>
      <c r="F19" t="s">
        <v>133</v>
      </c>
      <c r="G19" t="s">
        <v>303</v>
      </c>
      <c r="H19" t="s">
        <v>155</v>
      </c>
      <c r="I19" t="s">
        <v>760</v>
      </c>
      <c r="J19" s="78">
        <v>1.53</v>
      </c>
      <c r="K19" t="s">
        <v>108</v>
      </c>
      <c r="L19" s="78">
        <v>6.5</v>
      </c>
      <c r="M19" s="78">
        <v>1.01</v>
      </c>
      <c r="N19" s="78">
        <v>1415000</v>
      </c>
      <c r="O19" s="78">
        <v>132.69999999999999</v>
      </c>
      <c r="P19" s="78">
        <v>1877.7049999999999</v>
      </c>
      <c r="Q19" s="78">
        <v>0.17</v>
      </c>
      <c r="R19" s="78">
        <v>2.64</v>
      </c>
      <c r="S19" s="78">
        <v>0.24</v>
      </c>
    </row>
    <row r="20" spans="2:19">
      <c r="B20" t="s">
        <v>761</v>
      </c>
      <c r="C20" t="s">
        <v>762</v>
      </c>
      <c r="D20" t="s">
        <v>129</v>
      </c>
      <c r="E20" t="s">
        <v>759</v>
      </c>
      <c r="F20" t="s">
        <v>133</v>
      </c>
      <c r="G20" t="s">
        <v>303</v>
      </c>
      <c r="H20" t="s">
        <v>155</v>
      </c>
      <c r="I20" t="s">
        <v>763</v>
      </c>
      <c r="J20" s="78">
        <v>3.24</v>
      </c>
      <c r="K20" t="s">
        <v>108</v>
      </c>
      <c r="L20" s="78">
        <v>6.85</v>
      </c>
      <c r="M20" s="78">
        <v>0.79</v>
      </c>
      <c r="N20" s="78">
        <v>1826000</v>
      </c>
      <c r="O20" s="78">
        <v>137.97</v>
      </c>
      <c r="P20" s="78">
        <v>2519.3321999999998</v>
      </c>
      <c r="Q20" s="78">
        <v>0.36</v>
      </c>
      <c r="R20" s="78">
        <v>3.54</v>
      </c>
      <c r="S20" s="78">
        <v>0.32</v>
      </c>
    </row>
    <row r="21" spans="2:19">
      <c r="B21" t="s">
        <v>764</v>
      </c>
      <c r="C21" t="s">
        <v>765</v>
      </c>
      <c r="D21" t="s">
        <v>129</v>
      </c>
      <c r="E21" t="s">
        <v>766</v>
      </c>
      <c r="F21" t="s">
        <v>133</v>
      </c>
      <c r="G21" t="s">
        <v>303</v>
      </c>
      <c r="H21" t="s">
        <v>155</v>
      </c>
      <c r="I21" t="s">
        <v>767</v>
      </c>
      <c r="J21" s="78">
        <v>2.63</v>
      </c>
      <c r="K21" t="s">
        <v>108</v>
      </c>
      <c r="L21" s="78">
        <v>5.8</v>
      </c>
      <c r="M21" s="78">
        <v>0.62</v>
      </c>
      <c r="N21" s="78">
        <v>117286.52</v>
      </c>
      <c r="O21" s="78">
        <v>134.59</v>
      </c>
      <c r="P21" s="78">
        <v>157.85592726799999</v>
      </c>
      <c r="Q21" s="78">
        <v>0.14000000000000001</v>
      </c>
      <c r="R21" s="78">
        <v>0.22</v>
      </c>
      <c r="S21" s="78">
        <v>0.02</v>
      </c>
    </row>
    <row r="22" spans="2:19">
      <c r="B22" t="s">
        <v>768</v>
      </c>
      <c r="C22" t="s">
        <v>769</v>
      </c>
      <c r="D22" t="s">
        <v>129</v>
      </c>
      <c r="E22" t="s">
        <v>770</v>
      </c>
      <c r="F22" t="s">
        <v>133</v>
      </c>
      <c r="G22" t="s">
        <v>303</v>
      </c>
      <c r="H22" t="s">
        <v>155</v>
      </c>
      <c r="I22" t="s">
        <v>771</v>
      </c>
      <c r="J22" s="78">
        <v>5.64</v>
      </c>
      <c r="K22" t="s">
        <v>108</v>
      </c>
      <c r="L22" s="78">
        <v>5.6</v>
      </c>
      <c r="M22" s="78">
        <v>1.01</v>
      </c>
      <c r="N22" s="78">
        <v>5177199.9000000004</v>
      </c>
      <c r="O22" s="78">
        <v>152.5</v>
      </c>
      <c r="P22" s="78">
        <v>7895.2298474999998</v>
      </c>
      <c r="Q22" s="78">
        <v>0.53</v>
      </c>
      <c r="R22" s="78">
        <v>11.11</v>
      </c>
      <c r="S22" s="78">
        <v>0.99</v>
      </c>
    </row>
    <row r="23" spans="2:19">
      <c r="B23" t="s">
        <v>772</v>
      </c>
      <c r="C23" t="s">
        <v>773</v>
      </c>
      <c r="D23" t="s">
        <v>129</v>
      </c>
      <c r="E23" t="s">
        <v>770</v>
      </c>
      <c r="F23" t="s">
        <v>133</v>
      </c>
      <c r="G23" t="s">
        <v>303</v>
      </c>
      <c r="H23" t="s">
        <v>155</v>
      </c>
      <c r="I23" t="s">
        <v>774</v>
      </c>
      <c r="J23" s="78">
        <v>11.44</v>
      </c>
      <c r="K23" t="s">
        <v>108</v>
      </c>
      <c r="L23" s="78">
        <v>2.95</v>
      </c>
      <c r="M23" s="78">
        <v>1.91</v>
      </c>
      <c r="N23" s="78">
        <v>1509000</v>
      </c>
      <c r="O23" s="78">
        <v>112.41</v>
      </c>
      <c r="P23" s="78">
        <v>1696.2669000000001</v>
      </c>
      <c r="Q23" s="78">
        <v>0.13</v>
      </c>
      <c r="R23" s="78">
        <v>2.39</v>
      </c>
      <c r="S23" s="78">
        <v>0.21</v>
      </c>
    </row>
    <row r="24" spans="2:19">
      <c r="B24" t="s">
        <v>775</v>
      </c>
      <c r="C24" t="s">
        <v>776</v>
      </c>
      <c r="D24" t="s">
        <v>129</v>
      </c>
      <c r="E24" t="s">
        <v>777</v>
      </c>
      <c r="F24" t="s">
        <v>279</v>
      </c>
      <c r="G24" t="s">
        <v>303</v>
      </c>
      <c r="H24" t="s">
        <v>155</v>
      </c>
      <c r="I24" t="s">
        <v>778</v>
      </c>
      <c r="J24" s="78">
        <v>1</v>
      </c>
      <c r="K24" t="s">
        <v>108</v>
      </c>
      <c r="L24" s="78">
        <v>6.9</v>
      </c>
      <c r="M24" s="78">
        <v>1.21</v>
      </c>
      <c r="N24" s="78">
        <v>500000</v>
      </c>
      <c r="O24" s="78">
        <v>131.09</v>
      </c>
      <c r="P24" s="78">
        <v>655.45</v>
      </c>
      <c r="Q24" s="78">
        <v>0</v>
      </c>
      <c r="R24" s="78">
        <v>0.92</v>
      </c>
      <c r="S24" s="78">
        <v>0.08</v>
      </c>
    </row>
    <row r="25" spans="2:19">
      <c r="B25" t="s">
        <v>779</v>
      </c>
      <c r="C25" t="s">
        <v>780</v>
      </c>
      <c r="D25" t="s">
        <v>129</v>
      </c>
      <c r="E25" t="s">
        <v>781</v>
      </c>
      <c r="F25" t="s">
        <v>133</v>
      </c>
      <c r="G25" t="s">
        <v>782</v>
      </c>
      <c r="H25" t="s">
        <v>156</v>
      </c>
      <c r="I25" t="s">
        <v>783</v>
      </c>
      <c r="J25" s="78">
        <v>2.62</v>
      </c>
      <c r="K25" t="s">
        <v>108</v>
      </c>
      <c r="L25" s="78">
        <v>5.7</v>
      </c>
      <c r="M25" s="78">
        <v>0.92</v>
      </c>
      <c r="N25" s="78">
        <v>481561.01</v>
      </c>
      <c r="O25" s="78">
        <v>134.1</v>
      </c>
      <c r="P25" s="78">
        <v>645.77331441000001</v>
      </c>
      <c r="Q25" s="78">
        <v>1.1599999999999999</v>
      </c>
      <c r="R25" s="78">
        <v>0.91</v>
      </c>
      <c r="S25" s="78">
        <v>0.08</v>
      </c>
    </row>
    <row r="26" spans="2:19">
      <c r="B26" t="s">
        <v>784</v>
      </c>
      <c r="C26" t="s">
        <v>785</v>
      </c>
      <c r="D26" t="s">
        <v>129</v>
      </c>
      <c r="E26" t="s">
        <v>759</v>
      </c>
      <c r="F26" t="s">
        <v>133</v>
      </c>
      <c r="G26" t="s">
        <v>782</v>
      </c>
      <c r="H26" t="s">
        <v>156</v>
      </c>
      <c r="I26" t="s">
        <v>786</v>
      </c>
      <c r="J26" s="78">
        <v>4.59</v>
      </c>
      <c r="K26" t="s">
        <v>108</v>
      </c>
      <c r="L26" s="78">
        <v>6</v>
      </c>
      <c r="M26" s="78">
        <v>2.2999999999999998</v>
      </c>
      <c r="N26" s="78">
        <v>21416000</v>
      </c>
      <c r="O26" s="78">
        <v>126.13</v>
      </c>
      <c r="P26" s="78">
        <v>27012.000800000002</v>
      </c>
      <c r="Q26" s="78">
        <v>0.57999999999999996</v>
      </c>
      <c r="R26" s="78">
        <v>37.99</v>
      </c>
      <c r="S26" s="78">
        <v>3.39</v>
      </c>
    </row>
    <row r="27" spans="2:19">
      <c r="B27" t="s">
        <v>787</v>
      </c>
      <c r="C27" t="s">
        <v>788</v>
      </c>
      <c r="D27" t="s">
        <v>129</v>
      </c>
      <c r="E27" t="s">
        <v>789</v>
      </c>
      <c r="F27" t="s">
        <v>302</v>
      </c>
      <c r="G27" t="s">
        <v>363</v>
      </c>
      <c r="H27" t="s">
        <v>156</v>
      </c>
      <c r="I27" t="s">
        <v>790</v>
      </c>
      <c r="J27" s="78">
        <v>0.46</v>
      </c>
      <c r="K27" t="s">
        <v>108</v>
      </c>
      <c r="L27" s="78">
        <v>6.5</v>
      </c>
      <c r="M27" s="78">
        <v>0.76</v>
      </c>
      <c r="N27" s="78">
        <v>484928</v>
      </c>
      <c r="O27" s="78">
        <v>119.84</v>
      </c>
      <c r="P27" s="78">
        <v>581.1377152</v>
      </c>
      <c r="Q27" s="78">
        <v>0.47</v>
      </c>
      <c r="R27" s="78">
        <v>0.82</v>
      </c>
      <c r="S27" s="78">
        <v>7.0000000000000007E-2</v>
      </c>
    </row>
    <row r="28" spans="2:19">
      <c r="B28" t="s">
        <v>791</v>
      </c>
      <c r="C28" t="s">
        <v>792</v>
      </c>
      <c r="D28" t="s">
        <v>129</v>
      </c>
      <c r="E28" t="s">
        <v>793</v>
      </c>
      <c r="F28" t="s">
        <v>794</v>
      </c>
      <c r="G28" t="s">
        <v>363</v>
      </c>
      <c r="H28" t="s">
        <v>156</v>
      </c>
      <c r="I28" t="s">
        <v>795</v>
      </c>
      <c r="J28" s="78">
        <v>3.72</v>
      </c>
      <c r="K28" t="s">
        <v>108</v>
      </c>
      <c r="L28" s="78">
        <v>3.9</v>
      </c>
      <c r="M28" s="78">
        <v>2.63</v>
      </c>
      <c r="N28" s="78">
        <v>1271499.96</v>
      </c>
      <c r="O28" s="78">
        <v>105.66</v>
      </c>
      <c r="P28" s="78">
        <v>1343.4668577360001</v>
      </c>
      <c r="Q28" s="78">
        <v>1.06</v>
      </c>
      <c r="R28" s="78">
        <v>1.89</v>
      </c>
      <c r="S28" s="78">
        <v>0.17</v>
      </c>
    </row>
    <row r="29" spans="2:19">
      <c r="B29" t="s">
        <v>796</v>
      </c>
      <c r="C29" t="s">
        <v>797</v>
      </c>
      <c r="D29" t="s">
        <v>129</v>
      </c>
      <c r="E29" t="s">
        <v>798</v>
      </c>
      <c r="F29" t="s">
        <v>302</v>
      </c>
      <c r="G29" t="s">
        <v>377</v>
      </c>
      <c r="H29" t="s">
        <v>155</v>
      </c>
      <c r="I29" t="s">
        <v>799</v>
      </c>
      <c r="J29" s="78">
        <v>2.27</v>
      </c>
      <c r="K29" t="s">
        <v>108</v>
      </c>
      <c r="L29" s="78">
        <v>6.7</v>
      </c>
      <c r="M29" s="78">
        <v>5.67</v>
      </c>
      <c r="N29" s="78">
        <v>136301.96</v>
      </c>
      <c r="O29" s="78">
        <v>126.92</v>
      </c>
      <c r="P29" s="78">
        <v>172.994447632</v>
      </c>
      <c r="Q29" s="78">
        <v>0.14000000000000001</v>
      </c>
      <c r="R29" s="78">
        <v>0.24</v>
      </c>
      <c r="S29" s="78">
        <v>0.02</v>
      </c>
    </row>
    <row r="30" spans="2:19">
      <c r="B30" t="s">
        <v>800</v>
      </c>
      <c r="C30" t="s">
        <v>801</v>
      </c>
      <c r="D30" t="s">
        <v>129</v>
      </c>
      <c r="E30" t="s">
        <v>802</v>
      </c>
      <c r="F30" t="s">
        <v>302</v>
      </c>
      <c r="G30" t="s">
        <v>385</v>
      </c>
      <c r="H30" t="s">
        <v>156</v>
      </c>
      <c r="I30" t="s">
        <v>803</v>
      </c>
      <c r="J30" s="78">
        <v>1.4</v>
      </c>
      <c r="K30" t="s">
        <v>108</v>
      </c>
      <c r="L30" s="78">
        <v>6.5</v>
      </c>
      <c r="M30" s="78">
        <v>4.9800000000000004</v>
      </c>
      <c r="N30" s="78">
        <v>671651.29</v>
      </c>
      <c r="O30" s="78">
        <v>123.64</v>
      </c>
      <c r="P30" s="78">
        <v>830.42965495600004</v>
      </c>
      <c r="Q30" s="78">
        <v>0.28000000000000003</v>
      </c>
      <c r="R30" s="78">
        <v>1.17</v>
      </c>
      <c r="S30" s="78">
        <v>0.1</v>
      </c>
    </row>
    <row r="31" spans="2:19">
      <c r="B31" t="s">
        <v>804</v>
      </c>
      <c r="C31" t="s">
        <v>805</v>
      </c>
      <c r="D31" t="s">
        <v>129</v>
      </c>
      <c r="E31" t="s">
        <v>806</v>
      </c>
      <c r="F31" t="s">
        <v>134</v>
      </c>
      <c r="G31" t="s">
        <v>377</v>
      </c>
      <c r="H31" t="s">
        <v>155</v>
      </c>
      <c r="I31" t="s">
        <v>807</v>
      </c>
      <c r="J31" s="78">
        <v>3.8</v>
      </c>
      <c r="K31" t="s">
        <v>108</v>
      </c>
      <c r="L31" s="78">
        <v>7.97</v>
      </c>
      <c r="M31" s="78">
        <v>1.17</v>
      </c>
      <c r="N31" s="78">
        <v>158842.64000000001</v>
      </c>
      <c r="O31" s="78">
        <v>143.31</v>
      </c>
      <c r="P31" s="78">
        <v>227.63738738399999</v>
      </c>
      <c r="Q31" s="78">
        <v>1.22</v>
      </c>
      <c r="R31" s="78">
        <v>0.32</v>
      </c>
      <c r="S31" s="78">
        <v>0.03</v>
      </c>
    </row>
    <row r="32" spans="2:19">
      <c r="B32" t="s">
        <v>808</v>
      </c>
      <c r="C32" t="s">
        <v>809</v>
      </c>
      <c r="D32" t="s">
        <v>129</v>
      </c>
      <c r="E32" t="s">
        <v>810</v>
      </c>
      <c r="F32" t="s">
        <v>302</v>
      </c>
      <c r="G32" t="s">
        <v>214</v>
      </c>
      <c r="H32" t="s">
        <v>221</v>
      </c>
      <c r="I32" t="s">
        <v>811</v>
      </c>
      <c r="J32" s="78">
        <v>0.01</v>
      </c>
      <c r="K32" t="s">
        <v>108</v>
      </c>
      <c r="L32" s="78">
        <v>6</v>
      </c>
      <c r="M32" s="78">
        <v>0.01</v>
      </c>
      <c r="N32" s="78">
        <v>213465.97</v>
      </c>
      <c r="O32" s="78">
        <v>9.9999999999999995E-7</v>
      </c>
      <c r="P32" s="78">
        <v>2.1346597E-6</v>
      </c>
      <c r="Q32" s="78">
        <v>0</v>
      </c>
      <c r="R32" s="78">
        <v>0</v>
      </c>
      <c r="S32" s="78">
        <v>0</v>
      </c>
    </row>
    <row r="33" spans="2:19">
      <c r="B33" t="s">
        <v>812</v>
      </c>
      <c r="C33" t="s">
        <v>813</v>
      </c>
      <c r="D33" t="s">
        <v>129</v>
      </c>
      <c r="E33" t="s">
        <v>810</v>
      </c>
      <c r="F33" t="s">
        <v>302</v>
      </c>
      <c r="G33" t="s">
        <v>214</v>
      </c>
      <c r="H33" t="s">
        <v>221</v>
      </c>
      <c r="I33" t="s">
        <v>811</v>
      </c>
      <c r="J33" s="78">
        <v>0.01</v>
      </c>
      <c r="K33" t="s">
        <v>108</v>
      </c>
      <c r="L33" s="78">
        <v>6</v>
      </c>
      <c r="M33" s="78">
        <v>0.01</v>
      </c>
      <c r="N33" s="78">
        <v>35577.660000000003</v>
      </c>
      <c r="O33" s="78">
        <v>9.9999999999999995E-7</v>
      </c>
      <c r="P33" s="78">
        <v>3.5577659999999998E-7</v>
      </c>
      <c r="Q33" s="78">
        <v>0.02</v>
      </c>
      <c r="R33" s="78">
        <v>0</v>
      </c>
      <c r="S33" s="78">
        <v>0</v>
      </c>
    </row>
    <row r="34" spans="2:19">
      <c r="B34" t="s">
        <v>814</v>
      </c>
      <c r="C34" t="s">
        <v>815</v>
      </c>
      <c r="D34" t="s">
        <v>129</v>
      </c>
      <c r="E34" t="s">
        <v>816</v>
      </c>
      <c r="F34" t="s">
        <v>302</v>
      </c>
      <c r="G34" t="s">
        <v>214</v>
      </c>
      <c r="H34" t="s">
        <v>221</v>
      </c>
      <c r="I34" t="s">
        <v>817</v>
      </c>
      <c r="J34" s="78">
        <v>0.01</v>
      </c>
      <c r="K34" t="s">
        <v>108</v>
      </c>
      <c r="L34" s="78">
        <v>0.51</v>
      </c>
      <c r="M34" s="78">
        <v>0.01</v>
      </c>
      <c r="N34" s="78">
        <v>41400</v>
      </c>
      <c r="O34" s="78">
        <v>9.9999999999999995E-7</v>
      </c>
      <c r="P34" s="78">
        <v>4.1399999999999997E-7</v>
      </c>
      <c r="Q34" s="78">
        <v>0.08</v>
      </c>
      <c r="R34" s="78">
        <v>0</v>
      </c>
      <c r="S34" s="78">
        <v>0</v>
      </c>
    </row>
    <row r="35" spans="2:19">
      <c r="B35" t="s">
        <v>818</v>
      </c>
      <c r="C35" t="s">
        <v>819</v>
      </c>
      <c r="D35" t="s">
        <v>129</v>
      </c>
      <c r="E35" t="s">
        <v>820</v>
      </c>
      <c r="F35" t="s">
        <v>302</v>
      </c>
      <c r="G35" t="s">
        <v>214</v>
      </c>
      <c r="H35" t="s">
        <v>221</v>
      </c>
      <c r="I35" t="s">
        <v>821</v>
      </c>
      <c r="J35" s="78">
        <v>0.01</v>
      </c>
      <c r="K35" t="s">
        <v>108</v>
      </c>
      <c r="L35" s="78">
        <v>2.64</v>
      </c>
      <c r="M35" s="78">
        <v>0.01</v>
      </c>
      <c r="N35" s="78">
        <v>180000</v>
      </c>
      <c r="O35" s="78">
        <v>2</v>
      </c>
      <c r="P35" s="78">
        <v>3.6</v>
      </c>
      <c r="Q35" s="78">
        <v>0.12</v>
      </c>
      <c r="R35" s="78">
        <v>0.01</v>
      </c>
      <c r="S35" s="78">
        <v>0</v>
      </c>
    </row>
    <row r="36" spans="2:19">
      <c r="B36" t="s">
        <v>822</v>
      </c>
      <c r="C36" t="s">
        <v>823</v>
      </c>
      <c r="D36" t="s">
        <v>129</v>
      </c>
      <c r="E36" t="s">
        <v>824</v>
      </c>
      <c r="F36" t="s">
        <v>133</v>
      </c>
      <c r="G36" t="s">
        <v>214</v>
      </c>
      <c r="H36" t="s">
        <v>221</v>
      </c>
      <c r="I36" t="s">
        <v>803</v>
      </c>
      <c r="J36" s="78">
        <v>0.01</v>
      </c>
      <c r="K36" t="s">
        <v>108</v>
      </c>
      <c r="L36" s="78">
        <v>9.9</v>
      </c>
      <c r="M36" s="78">
        <v>0.01</v>
      </c>
      <c r="N36" s="78">
        <v>51509.08</v>
      </c>
      <c r="O36" s="78">
        <v>8.56</v>
      </c>
      <c r="P36" s="78">
        <v>4.4091772479999998</v>
      </c>
      <c r="Q36" s="78">
        <v>7.0000000000000007E-2</v>
      </c>
      <c r="R36" s="78">
        <v>0.01</v>
      </c>
      <c r="S36" s="78">
        <v>0</v>
      </c>
    </row>
    <row r="37" spans="2:19">
      <c r="B37" t="s">
        <v>825</v>
      </c>
      <c r="C37" t="s">
        <v>826</v>
      </c>
      <c r="D37" t="s">
        <v>129</v>
      </c>
      <c r="E37" t="s">
        <v>824</v>
      </c>
      <c r="F37" t="s">
        <v>133</v>
      </c>
      <c r="G37" t="s">
        <v>214</v>
      </c>
      <c r="H37" t="s">
        <v>221</v>
      </c>
      <c r="I37" t="s">
        <v>803</v>
      </c>
      <c r="J37" s="78">
        <v>0.01</v>
      </c>
      <c r="K37" t="s">
        <v>108</v>
      </c>
      <c r="L37" s="78">
        <v>9.9</v>
      </c>
      <c r="M37" s="78">
        <v>0.01</v>
      </c>
      <c r="N37" s="78">
        <v>77375.8</v>
      </c>
      <c r="O37" s="78">
        <v>8.56</v>
      </c>
      <c r="P37" s="78">
        <v>6.6233684799999999</v>
      </c>
      <c r="Q37" s="78">
        <v>0.1</v>
      </c>
      <c r="R37" s="78">
        <v>0.01</v>
      </c>
      <c r="S37" s="78">
        <v>0</v>
      </c>
    </row>
    <row r="38" spans="2:19">
      <c r="B38" t="s">
        <v>827</v>
      </c>
      <c r="C38" t="s">
        <v>828</v>
      </c>
      <c r="D38" t="s">
        <v>129</v>
      </c>
      <c r="E38" t="s">
        <v>824</v>
      </c>
      <c r="F38" t="s">
        <v>133</v>
      </c>
      <c r="G38" t="s">
        <v>214</v>
      </c>
      <c r="H38" t="s">
        <v>221</v>
      </c>
      <c r="I38" t="s">
        <v>803</v>
      </c>
      <c r="J38" s="78">
        <v>0.01</v>
      </c>
      <c r="K38" t="s">
        <v>108</v>
      </c>
      <c r="L38" s="78">
        <v>9.9</v>
      </c>
      <c r="M38" s="78">
        <v>0.01</v>
      </c>
      <c r="N38" s="78">
        <v>541630.61</v>
      </c>
      <c r="O38" s="78">
        <v>8.56</v>
      </c>
      <c r="P38" s="78">
        <v>46.363580216000003</v>
      </c>
      <c r="Q38" s="78">
        <v>0.71</v>
      </c>
      <c r="R38" s="78">
        <v>7.0000000000000007E-2</v>
      </c>
      <c r="S38" s="78">
        <v>0.01</v>
      </c>
    </row>
    <row r="39" spans="2:19">
      <c r="B39" s="79" t="s">
        <v>732</v>
      </c>
      <c r="C39" s="16"/>
      <c r="D39" s="16"/>
      <c r="E39" s="16"/>
      <c r="J39" s="80">
        <v>0</v>
      </c>
      <c r="M39" s="80">
        <v>0</v>
      </c>
      <c r="N39" s="80">
        <v>0</v>
      </c>
      <c r="P39" s="80">
        <v>0</v>
      </c>
      <c r="R39" s="80">
        <v>0</v>
      </c>
      <c r="S39" s="80">
        <v>0</v>
      </c>
    </row>
    <row r="40" spans="2:19">
      <c r="B40" t="s">
        <v>214</v>
      </c>
      <c r="C40" t="s">
        <v>214</v>
      </c>
      <c r="D40" s="16"/>
      <c r="E40" s="16"/>
      <c r="F40" t="s">
        <v>214</v>
      </c>
      <c r="G40" t="s">
        <v>214</v>
      </c>
      <c r="J40" s="78">
        <v>0</v>
      </c>
      <c r="K40" t="s">
        <v>214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</row>
    <row r="41" spans="2:19">
      <c r="B41" s="79" t="s">
        <v>273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t="s">
        <v>214</v>
      </c>
      <c r="C42" t="s">
        <v>214</v>
      </c>
      <c r="D42" s="16"/>
      <c r="E42" s="16"/>
      <c r="F42" t="s">
        <v>214</v>
      </c>
      <c r="G42" t="s">
        <v>214</v>
      </c>
      <c r="J42" s="78">
        <v>0</v>
      </c>
      <c r="K42" t="s">
        <v>214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</row>
    <row r="43" spans="2:19">
      <c r="B43" s="79" t="s">
        <v>357</v>
      </c>
      <c r="C43" s="16"/>
      <c r="D43" s="16"/>
      <c r="E43" s="16"/>
      <c r="J43" s="80">
        <v>0</v>
      </c>
      <c r="M43" s="80">
        <v>0</v>
      </c>
      <c r="N43" s="80">
        <v>0</v>
      </c>
      <c r="P43" s="80">
        <v>0</v>
      </c>
      <c r="R43" s="80">
        <v>0</v>
      </c>
      <c r="S43" s="80">
        <v>0</v>
      </c>
    </row>
    <row r="44" spans="2:19">
      <c r="B44" t="s">
        <v>214</v>
      </c>
      <c r="C44" t="s">
        <v>214</v>
      </c>
      <c r="D44" s="16"/>
      <c r="E44" s="16"/>
      <c r="F44" t="s">
        <v>214</v>
      </c>
      <c r="G44" t="s">
        <v>214</v>
      </c>
      <c r="J44" s="78">
        <v>0</v>
      </c>
      <c r="K44" t="s">
        <v>214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2:19">
      <c r="B45" s="79" t="s">
        <v>222</v>
      </c>
      <c r="C45" s="16"/>
      <c r="D45" s="16"/>
      <c r="E45" s="16"/>
      <c r="J45" s="80">
        <v>4.0199999999999996</v>
      </c>
      <c r="M45" s="80">
        <v>5.18</v>
      </c>
      <c r="N45" s="80">
        <v>502172</v>
      </c>
      <c r="P45" s="80">
        <v>2120.8192915272002</v>
      </c>
      <c r="R45" s="80">
        <v>2.98</v>
      </c>
      <c r="S45" s="80">
        <v>0.27</v>
      </c>
    </row>
    <row r="46" spans="2:19">
      <c r="B46" s="79" t="s">
        <v>829</v>
      </c>
      <c r="C46" s="16"/>
      <c r="D46" s="16"/>
      <c r="E46" s="16"/>
      <c r="J46" s="80">
        <v>4.0199999999999996</v>
      </c>
      <c r="M46" s="80">
        <v>5.18</v>
      </c>
      <c r="N46" s="80">
        <v>502172</v>
      </c>
      <c r="P46" s="80">
        <v>2120.8192915272002</v>
      </c>
      <c r="R46" s="80">
        <v>2.98</v>
      </c>
      <c r="S46" s="80">
        <v>0.27</v>
      </c>
    </row>
    <row r="47" spans="2:19">
      <c r="B47" t="s">
        <v>830</v>
      </c>
      <c r="C47" t="s">
        <v>831</v>
      </c>
      <c r="D47" t="s">
        <v>129</v>
      </c>
      <c r="E47" t="s">
        <v>832</v>
      </c>
      <c r="F47" t="s">
        <v>424</v>
      </c>
      <c r="G47" t="s">
        <v>370</v>
      </c>
      <c r="H47" t="s">
        <v>155</v>
      </c>
      <c r="I47" t="s">
        <v>833</v>
      </c>
      <c r="J47" s="78">
        <v>4.0199999999999996</v>
      </c>
      <c r="K47" t="s">
        <v>112</v>
      </c>
      <c r="L47" s="78">
        <v>7.38</v>
      </c>
      <c r="M47" s="78">
        <v>5.18</v>
      </c>
      <c r="N47" s="78">
        <v>502172</v>
      </c>
      <c r="O47" s="78">
        <v>109.81</v>
      </c>
      <c r="P47" s="78">
        <v>2120.8192915272002</v>
      </c>
      <c r="Q47" s="78">
        <v>0.06</v>
      </c>
      <c r="R47" s="78">
        <v>2.98</v>
      </c>
      <c r="S47" s="78">
        <v>0.27</v>
      </c>
    </row>
    <row r="48" spans="2:19">
      <c r="B48" s="79" t="s">
        <v>834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t="s">
        <v>214</v>
      </c>
      <c r="C49" t="s">
        <v>214</v>
      </c>
      <c r="D49" s="16"/>
      <c r="E49" s="16"/>
      <c r="F49" t="s">
        <v>214</v>
      </c>
      <c r="G49" t="s">
        <v>214</v>
      </c>
      <c r="J49" s="78">
        <v>0</v>
      </c>
      <c r="K49" t="s">
        <v>214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t="s">
        <v>225</v>
      </c>
      <c r="C50" s="16"/>
      <c r="D50" s="16"/>
      <c r="E50" s="16"/>
    </row>
    <row r="51" spans="2:19"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64.28515625" style="15" bestFit="1" customWidth="1"/>
    <col min="3" max="3" width="14.28515625" style="15" customWidth="1"/>
    <col min="4" max="5" width="10.7109375" style="15" customWidth="1"/>
    <col min="6" max="6" width="32.42578125" style="16" bestFit="1" customWidth="1"/>
    <col min="7" max="7" width="12.140625" style="16" bestFit="1" customWidth="1"/>
    <col min="8" max="8" width="14.7109375" style="16" customWidth="1"/>
    <col min="9" max="9" width="12.4257812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1275</v>
      </c>
    </row>
    <row r="3" spans="2:98">
      <c r="B3" s="2" t="s">
        <v>2</v>
      </c>
      <c r="C3" t="s">
        <v>1274</v>
      </c>
    </row>
    <row r="4" spans="2:98">
      <c r="B4" s="2" t="s">
        <v>3</v>
      </c>
      <c r="C4" t="s">
        <v>191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1686246.99</v>
      </c>
      <c r="I11" s="7"/>
      <c r="J11" s="77">
        <v>10892.069388957862</v>
      </c>
      <c r="K11" s="7"/>
      <c r="L11" s="77">
        <v>100</v>
      </c>
      <c r="M11" s="77">
        <v>1.37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1453611.99</v>
      </c>
      <c r="J12" s="80">
        <v>7862.3062578759282</v>
      </c>
      <c r="L12" s="80">
        <v>72.180000000000007</v>
      </c>
      <c r="M12" s="80">
        <v>0.99</v>
      </c>
    </row>
    <row r="13" spans="2:98">
      <c r="B13" t="s">
        <v>835</v>
      </c>
      <c r="C13" t="s">
        <v>836</v>
      </c>
      <c r="D13" t="s">
        <v>129</v>
      </c>
      <c r="E13" t="s">
        <v>837</v>
      </c>
      <c r="F13" t="s">
        <v>838</v>
      </c>
      <c r="G13" t="s">
        <v>112</v>
      </c>
      <c r="H13" s="78">
        <v>89275</v>
      </c>
      <c r="I13" s="78">
        <v>299.28199999999998</v>
      </c>
      <c r="J13" s="78">
        <v>1027.5896851529999</v>
      </c>
      <c r="K13" s="78">
        <v>0.37</v>
      </c>
      <c r="L13" s="78">
        <v>9.43</v>
      </c>
      <c r="M13" s="78">
        <v>0.13</v>
      </c>
    </row>
    <row r="14" spans="2:98">
      <c r="B14" t="s">
        <v>839</v>
      </c>
      <c r="C14" t="s">
        <v>840</v>
      </c>
      <c r="D14" t="s">
        <v>129</v>
      </c>
      <c r="E14" t="s">
        <v>841</v>
      </c>
      <c r="F14" t="s">
        <v>600</v>
      </c>
      <c r="G14" t="s">
        <v>112</v>
      </c>
      <c r="H14" s="78">
        <v>1547.13</v>
      </c>
      <c r="I14" s="78">
        <v>56052.240999999973</v>
      </c>
      <c r="J14" s="78">
        <v>3335.2551851609701</v>
      </c>
      <c r="K14" s="78">
        <v>1.27</v>
      </c>
      <c r="L14" s="78">
        <v>30.62</v>
      </c>
      <c r="M14" s="78">
        <v>0.42</v>
      </c>
    </row>
    <row r="15" spans="2:98">
      <c r="B15" t="s">
        <v>842</v>
      </c>
      <c r="C15" t="s">
        <v>843</v>
      </c>
      <c r="D15" t="s">
        <v>129</v>
      </c>
      <c r="E15" t="s">
        <v>844</v>
      </c>
      <c r="F15" t="s">
        <v>600</v>
      </c>
      <c r="G15" t="s">
        <v>108</v>
      </c>
      <c r="H15" s="78">
        <v>12</v>
      </c>
      <c r="I15" s="78">
        <v>9608111.9000000004</v>
      </c>
      <c r="J15" s="78">
        <v>1152.973428</v>
      </c>
      <c r="K15" s="78">
        <v>1.18</v>
      </c>
      <c r="L15" s="78">
        <v>10.59</v>
      </c>
      <c r="M15" s="78">
        <v>0.14000000000000001</v>
      </c>
    </row>
    <row r="16" spans="2:98">
      <c r="B16" t="s">
        <v>845</v>
      </c>
      <c r="C16" t="s">
        <v>846</v>
      </c>
      <c r="D16" t="s">
        <v>129</v>
      </c>
      <c r="E16" t="s">
        <v>847</v>
      </c>
      <c r="F16" t="s">
        <v>302</v>
      </c>
      <c r="G16" t="s">
        <v>116</v>
      </c>
      <c r="H16" s="78">
        <v>26661.4</v>
      </c>
      <c r="I16" s="78">
        <v>178.7</v>
      </c>
      <c r="J16" s="78">
        <v>204.10179659901999</v>
      </c>
      <c r="K16" s="78">
        <v>0.61</v>
      </c>
      <c r="L16" s="78">
        <v>1.87</v>
      </c>
      <c r="M16" s="78">
        <v>0.03</v>
      </c>
    </row>
    <row r="17" spans="2:13">
      <c r="B17" t="s">
        <v>848</v>
      </c>
      <c r="C17" t="s">
        <v>849</v>
      </c>
      <c r="D17" t="s">
        <v>129</v>
      </c>
      <c r="E17" t="s">
        <v>847</v>
      </c>
      <c r="F17" t="s">
        <v>302</v>
      </c>
      <c r="G17" t="s">
        <v>116</v>
      </c>
      <c r="H17" s="78">
        <v>4640</v>
      </c>
      <c r="I17" s="78">
        <v>187.9</v>
      </c>
      <c r="J17" s="78">
        <v>37.349439183999998</v>
      </c>
      <c r="K17" s="78">
        <v>0.27</v>
      </c>
      <c r="L17" s="78">
        <v>0.34</v>
      </c>
      <c r="M17" s="78">
        <v>0</v>
      </c>
    </row>
    <row r="18" spans="2:13">
      <c r="B18" t="s">
        <v>850</v>
      </c>
      <c r="C18" t="s">
        <v>851</v>
      </c>
      <c r="D18" t="s">
        <v>129</v>
      </c>
      <c r="E18" t="s">
        <v>847</v>
      </c>
      <c r="F18" t="s">
        <v>302</v>
      </c>
      <c r="G18" t="s">
        <v>116</v>
      </c>
      <c r="H18" s="78">
        <v>16430.46</v>
      </c>
      <c r="I18" s="78">
        <v>137.69999999999999</v>
      </c>
      <c r="J18" s="78">
        <v>96.922138336938005</v>
      </c>
      <c r="K18" s="78">
        <v>0.75</v>
      </c>
      <c r="L18" s="78">
        <v>0.89</v>
      </c>
      <c r="M18" s="78">
        <v>0.01</v>
      </c>
    </row>
    <row r="19" spans="2:13">
      <c r="B19" t="s">
        <v>852</v>
      </c>
      <c r="C19" t="s">
        <v>853</v>
      </c>
      <c r="D19" t="s">
        <v>129</v>
      </c>
      <c r="E19" t="s">
        <v>847</v>
      </c>
      <c r="F19" t="s">
        <v>302</v>
      </c>
      <c r="G19" t="s">
        <v>116</v>
      </c>
      <c r="H19" s="78">
        <v>76128</v>
      </c>
      <c r="I19" s="78">
        <v>43.5</v>
      </c>
      <c r="J19" s="78">
        <v>141.86426155199999</v>
      </c>
      <c r="K19" s="78">
        <v>0.33</v>
      </c>
      <c r="L19" s="78">
        <v>1.3</v>
      </c>
      <c r="M19" s="78">
        <v>0.02</v>
      </c>
    </row>
    <row r="20" spans="2:13">
      <c r="B20" t="s">
        <v>854</v>
      </c>
      <c r="C20" t="s">
        <v>855</v>
      </c>
      <c r="D20" t="s">
        <v>129</v>
      </c>
      <c r="E20" t="s">
        <v>856</v>
      </c>
      <c r="F20" t="s">
        <v>134</v>
      </c>
      <c r="G20" t="s">
        <v>108</v>
      </c>
      <c r="H20" s="78">
        <v>1238918</v>
      </c>
      <c r="I20" s="78">
        <v>150.63550000000001</v>
      </c>
      <c r="J20" s="78">
        <v>1866.2503238899999</v>
      </c>
      <c r="K20" s="78">
        <v>0.4</v>
      </c>
      <c r="L20" s="78">
        <v>17.13</v>
      </c>
      <c r="M20" s="78">
        <v>0.23</v>
      </c>
    </row>
    <row r="21" spans="2:13">
      <c r="B21" s="79" t="s">
        <v>222</v>
      </c>
      <c r="C21" s="16"/>
      <c r="D21" s="16"/>
      <c r="E21" s="16"/>
      <c r="H21" s="80">
        <v>232635</v>
      </c>
      <c r="J21" s="80">
        <v>3029.7631310819329</v>
      </c>
      <c r="L21" s="80">
        <v>27.82</v>
      </c>
      <c r="M21" s="80">
        <v>0.38</v>
      </c>
    </row>
    <row r="22" spans="2:13">
      <c r="B22" s="79" t="s">
        <v>274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275</v>
      </c>
      <c r="C24" s="16"/>
      <c r="D24" s="16"/>
      <c r="E24" s="16"/>
      <c r="H24" s="80">
        <v>232635</v>
      </c>
      <c r="J24" s="80">
        <v>3029.7631310819329</v>
      </c>
      <c r="L24" s="80">
        <v>27.82</v>
      </c>
      <c r="M24" s="80">
        <v>0.38</v>
      </c>
    </row>
    <row r="25" spans="2:13">
      <c r="B25" t="s">
        <v>857</v>
      </c>
      <c r="C25" t="s">
        <v>858</v>
      </c>
      <c r="D25" t="s">
        <v>129</v>
      </c>
      <c r="E25" t="s">
        <v>859</v>
      </c>
      <c r="F25" t="s">
        <v>444</v>
      </c>
      <c r="G25" t="s">
        <v>116</v>
      </c>
      <c r="H25" s="78">
        <v>205</v>
      </c>
      <c r="I25" s="78">
        <v>1E-4</v>
      </c>
      <c r="J25" s="78">
        <v>8.781995E-7</v>
      </c>
      <c r="K25" s="78">
        <v>0.6</v>
      </c>
      <c r="L25" s="78">
        <v>0</v>
      </c>
      <c r="M25" s="78">
        <v>0</v>
      </c>
    </row>
    <row r="26" spans="2:13">
      <c r="B26" t="s">
        <v>860</v>
      </c>
      <c r="C26" t="s">
        <v>861</v>
      </c>
      <c r="D26" t="s">
        <v>129</v>
      </c>
      <c r="E26" t="s">
        <v>862</v>
      </c>
      <c r="F26" t="s">
        <v>444</v>
      </c>
      <c r="G26" t="s">
        <v>116</v>
      </c>
      <c r="H26" s="78">
        <v>92</v>
      </c>
      <c r="I26" s="78">
        <v>312500</v>
      </c>
      <c r="J26" s="78">
        <v>1231.6212499999999</v>
      </c>
      <c r="K26" s="78">
        <v>0.92</v>
      </c>
      <c r="L26" s="78">
        <v>11.31</v>
      </c>
      <c r="M26" s="78">
        <v>0.15</v>
      </c>
    </row>
    <row r="27" spans="2:13">
      <c r="B27" t="s">
        <v>863</v>
      </c>
      <c r="C27" t="s">
        <v>864</v>
      </c>
      <c r="D27" t="s">
        <v>129</v>
      </c>
      <c r="E27" t="s">
        <v>865</v>
      </c>
      <c r="F27" t="s">
        <v>444</v>
      </c>
      <c r="G27" t="s">
        <v>116</v>
      </c>
      <c r="H27" s="78">
        <v>3617</v>
      </c>
      <c r="I27" s="78">
        <v>9500.546000000013</v>
      </c>
      <c r="J27" s="78">
        <v>1472.09690047</v>
      </c>
      <c r="K27" s="78">
        <v>0.44</v>
      </c>
      <c r="L27" s="78">
        <v>13.52</v>
      </c>
      <c r="M27" s="78">
        <v>0.18</v>
      </c>
    </row>
    <row r="28" spans="2:13">
      <c r="B28" t="s">
        <v>866</v>
      </c>
      <c r="C28" t="s">
        <v>867</v>
      </c>
      <c r="D28" t="s">
        <v>129</v>
      </c>
      <c r="E28" t="s">
        <v>868</v>
      </c>
      <c r="F28" t="s">
        <v>629</v>
      </c>
      <c r="G28" t="s">
        <v>112</v>
      </c>
      <c r="H28" s="78">
        <v>20447</v>
      </c>
      <c r="I28" s="78">
        <v>399.32060000000001</v>
      </c>
      <c r="J28" s="78">
        <v>314.02237353337199</v>
      </c>
      <c r="K28" s="78">
        <v>0.73</v>
      </c>
      <c r="L28" s="78">
        <v>2.88</v>
      </c>
      <c r="M28" s="78">
        <v>0.04</v>
      </c>
    </row>
    <row r="29" spans="2:13">
      <c r="B29" t="s">
        <v>869</v>
      </c>
      <c r="C29" t="s">
        <v>870</v>
      </c>
      <c r="D29" t="s">
        <v>129</v>
      </c>
      <c r="E29" t="s">
        <v>871</v>
      </c>
      <c r="F29" t="s">
        <v>629</v>
      </c>
      <c r="G29" t="s">
        <v>112</v>
      </c>
      <c r="H29" s="78">
        <v>6252</v>
      </c>
      <c r="I29" s="78">
        <v>50</v>
      </c>
      <c r="J29" s="78">
        <v>12.022596</v>
      </c>
      <c r="K29" s="78">
        <v>0.02</v>
      </c>
      <c r="L29" s="78">
        <v>0.11</v>
      </c>
      <c r="M29" s="78">
        <v>0</v>
      </c>
    </row>
    <row r="30" spans="2:13">
      <c r="B30" t="s">
        <v>872</v>
      </c>
      <c r="C30" t="s">
        <v>873</v>
      </c>
      <c r="D30" t="s">
        <v>129</v>
      </c>
      <c r="E30" t="s">
        <v>874</v>
      </c>
      <c r="F30" t="s">
        <v>838</v>
      </c>
      <c r="G30" t="s">
        <v>112</v>
      </c>
      <c r="H30" s="78">
        <v>7022</v>
      </c>
      <c r="I30" s="78">
        <v>1.0000000000000001E-5</v>
      </c>
      <c r="J30" s="78">
        <v>2.7006612000000001E-6</v>
      </c>
      <c r="K30" s="78">
        <v>0.03</v>
      </c>
      <c r="L30" s="78">
        <v>0</v>
      </c>
      <c r="M30" s="78">
        <v>0</v>
      </c>
    </row>
    <row r="31" spans="2:13">
      <c r="B31" t="s">
        <v>875</v>
      </c>
      <c r="C31" t="s">
        <v>876</v>
      </c>
      <c r="D31" t="s">
        <v>129</v>
      </c>
      <c r="E31" t="s">
        <v>877</v>
      </c>
      <c r="F31" t="s">
        <v>838</v>
      </c>
      <c r="G31" t="s">
        <v>112</v>
      </c>
      <c r="H31" s="78">
        <v>195000</v>
      </c>
      <c r="I31" s="78">
        <v>9.9999999999999995E-7</v>
      </c>
      <c r="J31" s="78">
        <v>7.4997000000000004E-6</v>
      </c>
      <c r="K31" s="78">
        <v>0.11</v>
      </c>
      <c r="L31" s="78">
        <v>0</v>
      </c>
      <c r="M31" s="78">
        <v>0</v>
      </c>
    </row>
    <row r="32" spans="2:13">
      <c r="B32" t="s">
        <v>225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5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1275</v>
      </c>
    </row>
    <row r="3" spans="2:55">
      <c r="B3" s="2" t="s">
        <v>2</v>
      </c>
      <c r="C3" t="s">
        <v>1274</v>
      </c>
    </row>
    <row r="4" spans="2:55">
      <c r="B4" s="2" t="s">
        <v>3</v>
      </c>
      <c r="C4" t="s">
        <v>191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12947448.73</v>
      </c>
      <c r="G11" s="7"/>
      <c r="H11" s="77">
        <v>34679.730057327077</v>
      </c>
      <c r="I11" s="7"/>
      <c r="J11" s="77">
        <v>100</v>
      </c>
      <c r="K11" s="77">
        <v>4.3499999999999996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7672642.7000000002</v>
      </c>
      <c r="H12" s="80">
        <v>17190.226856950911</v>
      </c>
      <c r="J12" s="80">
        <v>49.57</v>
      </c>
      <c r="K12" s="80">
        <v>2.16</v>
      </c>
    </row>
    <row r="13" spans="2:55">
      <c r="B13" s="79" t="s">
        <v>878</v>
      </c>
      <c r="C13" s="16"/>
      <c r="F13" s="80">
        <v>892393.4</v>
      </c>
      <c r="H13" s="80">
        <v>3733.5810462160284</v>
      </c>
      <c r="J13" s="80">
        <v>10.77</v>
      </c>
      <c r="K13" s="80">
        <v>0.47</v>
      </c>
    </row>
    <row r="14" spans="2:55">
      <c r="B14" t="s">
        <v>879</v>
      </c>
      <c r="C14" t="s">
        <v>880</v>
      </c>
      <c r="D14" t="s">
        <v>112</v>
      </c>
      <c r="E14" t="s">
        <v>803</v>
      </c>
      <c r="F14" s="78">
        <v>85868</v>
      </c>
      <c r="G14" s="78">
        <v>109.63261000000006</v>
      </c>
      <c r="H14" s="78">
        <v>362.05986146776098</v>
      </c>
      <c r="I14" s="78">
        <v>0.17</v>
      </c>
      <c r="J14" s="78">
        <v>1.04</v>
      </c>
      <c r="K14" s="78">
        <v>0.05</v>
      </c>
    </row>
    <row r="15" spans="2:55">
      <c r="B15" t="s">
        <v>881</v>
      </c>
      <c r="C15" t="s">
        <v>882</v>
      </c>
      <c r="D15" t="s">
        <v>112</v>
      </c>
      <c r="E15" t="s">
        <v>883</v>
      </c>
      <c r="F15" s="78">
        <v>115389</v>
      </c>
      <c r="G15" s="78">
        <v>153.30220999999992</v>
      </c>
      <c r="H15" s="78">
        <v>680.333889774677</v>
      </c>
      <c r="I15" s="78">
        <v>0.46</v>
      </c>
      <c r="J15" s="78">
        <v>1.96</v>
      </c>
      <c r="K15" s="78">
        <v>0.09</v>
      </c>
    </row>
    <row r="16" spans="2:55">
      <c r="B16" t="s">
        <v>884</v>
      </c>
      <c r="C16" t="s">
        <v>885</v>
      </c>
      <c r="D16" t="s">
        <v>112</v>
      </c>
      <c r="E16" t="s">
        <v>886</v>
      </c>
      <c r="F16" s="78">
        <v>62455</v>
      </c>
      <c r="G16" s="78">
        <v>95.385720000000006</v>
      </c>
      <c r="H16" s="78">
        <v>229.11834038439599</v>
      </c>
      <c r="I16" s="78">
        <v>0.55000000000000004</v>
      </c>
      <c r="J16" s="78">
        <v>0.66</v>
      </c>
      <c r="K16" s="78">
        <v>0.03</v>
      </c>
    </row>
    <row r="17" spans="2:11">
      <c r="B17" t="s">
        <v>887</v>
      </c>
      <c r="C17" t="s">
        <v>888</v>
      </c>
      <c r="D17" t="s">
        <v>112</v>
      </c>
      <c r="E17" t="s">
        <v>889</v>
      </c>
      <c r="F17" s="78">
        <v>148535</v>
      </c>
      <c r="G17" s="78">
        <v>129.92368999999999</v>
      </c>
      <c r="H17" s="78">
        <v>742.20936021300895</v>
      </c>
      <c r="I17" s="78">
        <v>0.74</v>
      </c>
      <c r="J17" s="78">
        <v>2.14</v>
      </c>
      <c r="K17" s="78">
        <v>0.09</v>
      </c>
    </row>
    <row r="18" spans="2:11">
      <c r="B18" t="s">
        <v>890</v>
      </c>
      <c r="C18" t="s">
        <v>891</v>
      </c>
      <c r="D18" t="s">
        <v>112</v>
      </c>
      <c r="E18" t="s">
        <v>892</v>
      </c>
      <c r="F18" s="78">
        <v>59430</v>
      </c>
      <c r="G18" s="78">
        <v>83.112949999999998</v>
      </c>
      <c r="H18" s="78">
        <v>189.96942470751</v>
      </c>
      <c r="I18" s="78">
        <v>0.19</v>
      </c>
      <c r="J18" s="78">
        <v>0.55000000000000004</v>
      </c>
      <c r="K18" s="78">
        <v>0.02</v>
      </c>
    </row>
    <row r="19" spans="2:11">
      <c r="B19" t="s">
        <v>893</v>
      </c>
      <c r="C19" t="s">
        <v>894</v>
      </c>
      <c r="D19" t="s">
        <v>112</v>
      </c>
      <c r="E19" t="s">
        <v>895</v>
      </c>
      <c r="F19" s="78">
        <v>200318</v>
      </c>
      <c r="G19" s="78">
        <v>115.14496000000003</v>
      </c>
      <c r="H19" s="78">
        <v>887.10328742138904</v>
      </c>
      <c r="I19" s="78">
        <v>0.32</v>
      </c>
      <c r="J19" s="78">
        <v>2.56</v>
      </c>
      <c r="K19" s="78">
        <v>0.11</v>
      </c>
    </row>
    <row r="20" spans="2:11">
      <c r="B20" t="s">
        <v>896</v>
      </c>
      <c r="C20" t="s">
        <v>897</v>
      </c>
      <c r="D20" t="s">
        <v>112</v>
      </c>
      <c r="E20" t="s">
        <v>898</v>
      </c>
      <c r="F20" s="78">
        <v>29506</v>
      </c>
      <c r="G20" s="78">
        <v>73.014709999999994</v>
      </c>
      <c r="H20" s="78">
        <v>82.857148399179593</v>
      </c>
      <c r="I20" s="78">
        <v>0.21</v>
      </c>
      <c r="J20" s="78">
        <v>0.24</v>
      </c>
      <c r="K20" s="78">
        <v>0.01</v>
      </c>
    </row>
    <row r="21" spans="2:11">
      <c r="B21" t="s">
        <v>899</v>
      </c>
      <c r="C21" t="s">
        <v>900</v>
      </c>
      <c r="D21" t="s">
        <v>112</v>
      </c>
      <c r="E21" t="s">
        <v>901</v>
      </c>
      <c r="F21" s="78">
        <v>60068</v>
      </c>
      <c r="G21" s="78">
        <v>95.9</v>
      </c>
      <c r="H21" s="78">
        <v>221.549645352</v>
      </c>
      <c r="I21" s="78">
        <v>0.16</v>
      </c>
      <c r="J21" s="78">
        <v>0.64</v>
      </c>
      <c r="K21" s="78">
        <v>0.03</v>
      </c>
    </row>
    <row r="22" spans="2:11">
      <c r="B22" t="s">
        <v>902</v>
      </c>
      <c r="C22" t="s">
        <v>903</v>
      </c>
      <c r="D22" t="s">
        <v>112</v>
      </c>
      <c r="E22" t="s">
        <v>803</v>
      </c>
      <c r="F22" s="78">
        <v>81824.399999999994</v>
      </c>
      <c r="G22" s="78">
        <v>47.637469999999908</v>
      </c>
      <c r="H22" s="78">
        <v>149.91351861430701</v>
      </c>
      <c r="I22" s="78">
        <v>0.11</v>
      </c>
      <c r="J22" s="78">
        <v>0.43</v>
      </c>
      <c r="K22" s="78">
        <v>0.02</v>
      </c>
    </row>
    <row r="23" spans="2:11">
      <c r="B23" t="s">
        <v>904</v>
      </c>
      <c r="C23" t="s">
        <v>905</v>
      </c>
      <c r="D23" t="s">
        <v>112</v>
      </c>
      <c r="E23" t="s">
        <v>906</v>
      </c>
      <c r="F23" s="78">
        <v>49000</v>
      </c>
      <c r="G23" s="78">
        <v>100.00667</v>
      </c>
      <c r="H23" s="78">
        <v>188.46656988180001</v>
      </c>
      <c r="I23" s="78">
        <v>0.16</v>
      </c>
      <c r="J23" s="78">
        <v>0.54</v>
      </c>
      <c r="K23" s="78">
        <v>0.02</v>
      </c>
    </row>
    <row r="24" spans="2:11">
      <c r="B24" s="79" t="s">
        <v>907</v>
      </c>
      <c r="C24" s="16"/>
      <c r="F24" s="80">
        <v>1212.68</v>
      </c>
      <c r="H24" s="80">
        <v>2137.0835997353001</v>
      </c>
      <c r="J24" s="80">
        <v>6.16</v>
      </c>
      <c r="K24" s="80">
        <v>0.27</v>
      </c>
    </row>
    <row r="25" spans="2:11">
      <c r="B25" t="s">
        <v>908</v>
      </c>
      <c r="C25" t="s">
        <v>909</v>
      </c>
      <c r="D25" t="s">
        <v>112</v>
      </c>
      <c r="E25" t="s">
        <v>910</v>
      </c>
      <c r="F25" s="78">
        <v>90.34</v>
      </c>
      <c r="G25" s="78">
        <v>12616</v>
      </c>
      <c r="H25" s="78">
        <v>43.833994262399997</v>
      </c>
      <c r="I25" s="78">
        <v>0.13</v>
      </c>
      <c r="J25" s="78">
        <v>0.13</v>
      </c>
      <c r="K25" s="78">
        <v>0.01</v>
      </c>
    </row>
    <row r="26" spans="2:11">
      <c r="B26" t="s">
        <v>911</v>
      </c>
      <c r="C26" t="s">
        <v>912</v>
      </c>
      <c r="D26" t="s">
        <v>108</v>
      </c>
      <c r="E26" t="s">
        <v>913</v>
      </c>
      <c r="F26" s="78">
        <v>1122.3399999999999</v>
      </c>
      <c r="G26" s="78">
        <v>186507.61850000001</v>
      </c>
      <c r="H26" s="78">
        <v>2093.2496054728999</v>
      </c>
      <c r="I26" s="78">
        <v>1.1399999999999999</v>
      </c>
      <c r="J26" s="78">
        <v>6.04</v>
      </c>
      <c r="K26" s="78">
        <v>0.26</v>
      </c>
    </row>
    <row r="27" spans="2:11">
      <c r="B27" s="79" t="s">
        <v>914</v>
      </c>
      <c r="C27" s="16"/>
      <c r="F27" s="80">
        <v>1315441.6200000001</v>
      </c>
      <c r="H27" s="80">
        <v>2489.6444083888159</v>
      </c>
      <c r="J27" s="80">
        <v>7.18</v>
      </c>
      <c r="K27" s="80">
        <v>0.31</v>
      </c>
    </row>
    <row r="28" spans="2:11">
      <c r="B28" t="s">
        <v>915</v>
      </c>
      <c r="C28" t="s">
        <v>916</v>
      </c>
      <c r="D28" t="s">
        <v>112</v>
      </c>
      <c r="E28" t="s">
        <v>917</v>
      </c>
      <c r="F28" s="78">
        <v>324077.68</v>
      </c>
      <c r="G28" s="78">
        <v>111.00291999999979</v>
      </c>
      <c r="H28" s="78">
        <v>1383.5434555413101</v>
      </c>
      <c r="I28" s="78">
        <v>0.8</v>
      </c>
      <c r="J28" s="78">
        <v>3.99</v>
      </c>
      <c r="K28" s="78">
        <v>0.17</v>
      </c>
    </row>
    <row r="29" spans="2:11">
      <c r="B29" t="s">
        <v>918</v>
      </c>
      <c r="C29" t="s">
        <v>919</v>
      </c>
      <c r="D29" t="s">
        <v>112</v>
      </c>
      <c r="E29" t="s">
        <v>803</v>
      </c>
      <c r="F29" s="78">
        <v>1443.94</v>
      </c>
      <c r="G29" s="78">
        <v>1229.8289100000002</v>
      </c>
      <c r="H29" s="78">
        <v>68.297235551505693</v>
      </c>
      <c r="I29" s="78">
        <v>0</v>
      </c>
      <c r="J29" s="78">
        <v>0.2</v>
      </c>
      <c r="K29" s="78">
        <v>0.01</v>
      </c>
    </row>
    <row r="30" spans="2:11">
      <c r="B30" t="s">
        <v>920</v>
      </c>
      <c r="C30" t="s">
        <v>921</v>
      </c>
      <c r="D30" t="s">
        <v>108</v>
      </c>
      <c r="E30" t="s">
        <v>922</v>
      </c>
      <c r="F30" s="78">
        <v>989920</v>
      </c>
      <c r="G30" s="78">
        <v>104.83713</v>
      </c>
      <c r="H30" s="78">
        <v>1037.8037172960001</v>
      </c>
      <c r="I30" s="78">
        <v>0.8</v>
      </c>
      <c r="J30" s="78">
        <v>2.99</v>
      </c>
      <c r="K30" s="78">
        <v>0.13</v>
      </c>
    </row>
    <row r="31" spans="2:11">
      <c r="B31" s="79" t="s">
        <v>923</v>
      </c>
      <c r="C31" s="16"/>
      <c r="F31" s="80">
        <v>5463595</v>
      </c>
      <c r="H31" s="80">
        <v>8829.9178026107675</v>
      </c>
      <c r="J31" s="80">
        <v>25.46</v>
      </c>
      <c r="K31" s="80">
        <v>1.1100000000000001</v>
      </c>
    </row>
    <row r="32" spans="2:11">
      <c r="B32" t="s">
        <v>924</v>
      </c>
      <c r="C32" t="s">
        <v>925</v>
      </c>
      <c r="D32" t="s">
        <v>112</v>
      </c>
      <c r="E32" t="s">
        <v>926</v>
      </c>
      <c r="F32" s="78">
        <v>23120</v>
      </c>
      <c r="G32" s="78">
        <v>100</v>
      </c>
      <c r="H32" s="78">
        <v>88.919520000000006</v>
      </c>
      <c r="I32" s="78">
        <v>1.51</v>
      </c>
      <c r="J32" s="78">
        <v>0.26</v>
      </c>
      <c r="K32" s="78">
        <v>0.01</v>
      </c>
    </row>
    <row r="33" spans="2:11">
      <c r="B33" t="s">
        <v>927</v>
      </c>
      <c r="C33" t="s">
        <v>928</v>
      </c>
      <c r="D33" t="s">
        <v>112</v>
      </c>
      <c r="E33" t="s">
        <v>929</v>
      </c>
      <c r="F33" s="78">
        <v>18825</v>
      </c>
      <c r="G33" s="78">
        <v>100</v>
      </c>
      <c r="H33" s="78">
        <v>72.400949999999995</v>
      </c>
      <c r="I33" s="78">
        <v>0.35</v>
      </c>
      <c r="J33" s="78">
        <v>0.21</v>
      </c>
      <c r="K33" s="78">
        <v>0.01</v>
      </c>
    </row>
    <row r="34" spans="2:11">
      <c r="B34" t="s">
        <v>930</v>
      </c>
      <c r="C34" t="s">
        <v>931</v>
      </c>
      <c r="D34" t="s">
        <v>108</v>
      </c>
      <c r="E34" t="s">
        <v>932</v>
      </c>
      <c r="F34" s="78">
        <v>841474</v>
      </c>
      <c r="G34" s="78">
        <v>95.824680000000001</v>
      </c>
      <c r="H34" s="78">
        <v>806.33976778320005</v>
      </c>
      <c r="I34" s="78">
        <v>4.29</v>
      </c>
      <c r="J34" s="78">
        <v>2.33</v>
      </c>
      <c r="K34" s="78">
        <v>0.1</v>
      </c>
    </row>
    <row r="35" spans="2:11">
      <c r="B35" t="s">
        <v>933</v>
      </c>
      <c r="C35" t="s">
        <v>934</v>
      </c>
      <c r="D35" t="s">
        <v>108</v>
      </c>
      <c r="E35" t="s">
        <v>935</v>
      </c>
      <c r="F35" s="78">
        <v>1390158</v>
      </c>
      <c r="G35" s="78">
        <v>103.34084</v>
      </c>
      <c r="H35" s="78">
        <v>1436.6009545272</v>
      </c>
      <c r="I35" s="78">
        <v>0.34</v>
      </c>
      <c r="J35" s="78">
        <v>4.1399999999999997</v>
      </c>
      <c r="K35" s="78">
        <v>0.18</v>
      </c>
    </row>
    <row r="36" spans="2:11">
      <c r="B36" t="s">
        <v>936</v>
      </c>
      <c r="C36" t="s">
        <v>937</v>
      </c>
      <c r="D36" t="s">
        <v>108</v>
      </c>
      <c r="E36" t="s">
        <v>938</v>
      </c>
      <c r="F36" s="78">
        <v>355795</v>
      </c>
      <c r="G36" s="78">
        <v>90.326239999999999</v>
      </c>
      <c r="H36" s="78">
        <v>321.37624560799998</v>
      </c>
      <c r="I36" s="78">
        <v>0.27</v>
      </c>
      <c r="J36" s="78">
        <v>0.93</v>
      </c>
      <c r="K36" s="78">
        <v>0.04</v>
      </c>
    </row>
    <row r="37" spans="2:11">
      <c r="B37" t="s">
        <v>939</v>
      </c>
      <c r="C37" t="s">
        <v>940</v>
      </c>
      <c r="D37" t="s">
        <v>112</v>
      </c>
      <c r="E37" t="s">
        <v>803</v>
      </c>
      <c r="F37" s="78">
        <v>55325</v>
      </c>
      <c r="G37" s="78">
        <v>137.90950000000001</v>
      </c>
      <c r="H37" s="78">
        <v>293.44376514524998</v>
      </c>
      <c r="I37" s="78">
        <v>0.03</v>
      </c>
      <c r="J37" s="78">
        <v>0.85</v>
      </c>
      <c r="K37" s="78">
        <v>0.04</v>
      </c>
    </row>
    <row r="38" spans="2:11">
      <c r="B38" t="s">
        <v>941</v>
      </c>
      <c r="C38" t="s">
        <v>942</v>
      </c>
      <c r="D38" t="s">
        <v>112</v>
      </c>
      <c r="E38" t="s">
        <v>943</v>
      </c>
      <c r="F38" s="78">
        <v>229723</v>
      </c>
      <c r="G38" s="78">
        <v>135.66748999999953</v>
      </c>
      <c r="H38" s="78">
        <v>1198.6421602906801</v>
      </c>
      <c r="I38" s="78">
        <v>0.04</v>
      </c>
      <c r="J38" s="78">
        <v>3.46</v>
      </c>
      <c r="K38" s="78">
        <v>0.15</v>
      </c>
    </row>
    <row r="39" spans="2:11">
      <c r="B39" t="s">
        <v>944</v>
      </c>
      <c r="C39" t="s">
        <v>945</v>
      </c>
      <c r="D39" t="s">
        <v>112</v>
      </c>
      <c r="E39" t="s">
        <v>946</v>
      </c>
      <c r="F39" s="78">
        <v>138383</v>
      </c>
      <c r="G39" s="78">
        <v>124.29253999999996</v>
      </c>
      <c r="H39" s="78">
        <v>661.51102168605701</v>
      </c>
      <c r="I39" s="78">
        <v>0.13</v>
      </c>
      <c r="J39" s="78">
        <v>1.91</v>
      </c>
      <c r="K39" s="78">
        <v>0.08</v>
      </c>
    </row>
    <row r="40" spans="2:11">
      <c r="B40" t="s">
        <v>947</v>
      </c>
      <c r="C40" t="s">
        <v>948</v>
      </c>
      <c r="D40" t="s">
        <v>108</v>
      </c>
      <c r="E40" t="s">
        <v>949</v>
      </c>
      <c r="F40" s="78">
        <v>759541</v>
      </c>
      <c r="G40" s="78">
        <v>99.901290000000003</v>
      </c>
      <c r="H40" s="78">
        <v>758.7912570789</v>
      </c>
      <c r="I40" s="78">
        <v>2.5299999999999998</v>
      </c>
      <c r="J40" s="78">
        <v>2.19</v>
      </c>
      <c r="K40" s="78">
        <v>0.1</v>
      </c>
    </row>
    <row r="41" spans="2:11">
      <c r="B41" t="s">
        <v>950</v>
      </c>
      <c r="C41" t="s">
        <v>951</v>
      </c>
      <c r="D41" t="s">
        <v>112</v>
      </c>
      <c r="E41" t="s">
        <v>803</v>
      </c>
      <c r="F41" s="78">
        <v>32924</v>
      </c>
      <c r="G41" s="78">
        <v>69.611239999999995</v>
      </c>
      <c r="H41" s="78">
        <v>88.145722713129601</v>
      </c>
      <c r="I41" s="78">
        <v>0.03</v>
      </c>
      <c r="J41" s="78">
        <v>0.25</v>
      </c>
      <c r="K41" s="78">
        <v>0.01</v>
      </c>
    </row>
    <row r="42" spans="2:11">
      <c r="B42" t="s">
        <v>952</v>
      </c>
      <c r="C42" t="s">
        <v>953</v>
      </c>
      <c r="D42" t="s">
        <v>108</v>
      </c>
      <c r="E42" t="s">
        <v>954</v>
      </c>
      <c r="F42" s="78">
        <v>702453</v>
      </c>
      <c r="G42" s="78">
        <v>86.724369999999993</v>
      </c>
      <c r="H42" s="78">
        <v>609.19793879609995</v>
      </c>
      <c r="I42" s="78">
        <v>0.46</v>
      </c>
      <c r="J42" s="78">
        <v>1.76</v>
      </c>
      <c r="K42" s="78">
        <v>0.08</v>
      </c>
    </row>
    <row r="43" spans="2:11">
      <c r="B43" t="s">
        <v>955</v>
      </c>
      <c r="C43" t="s">
        <v>956</v>
      </c>
      <c r="D43" t="s">
        <v>108</v>
      </c>
      <c r="E43" t="s">
        <v>957</v>
      </c>
      <c r="F43" s="78">
        <v>703476</v>
      </c>
      <c r="G43" s="78">
        <v>122.83306</v>
      </c>
      <c r="H43" s="78">
        <v>864.10109716559998</v>
      </c>
      <c r="I43" s="78">
        <v>0.11</v>
      </c>
      <c r="J43" s="78">
        <v>2.4900000000000002</v>
      </c>
      <c r="K43" s="78">
        <v>0.11</v>
      </c>
    </row>
    <row r="44" spans="2:11">
      <c r="B44" t="s">
        <v>958</v>
      </c>
      <c r="C44" t="s">
        <v>959</v>
      </c>
      <c r="D44" t="s">
        <v>112</v>
      </c>
      <c r="E44" t="s">
        <v>960</v>
      </c>
      <c r="F44" s="78">
        <v>212398</v>
      </c>
      <c r="G44" s="78">
        <v>199.59382000000053</v>
      </c>
      <c r="H44" s="78">
        <v>1630.44740181665</v>
      </c>
      <c r="I44" s="78">
        <v>0.15</v>
      </c>
      <c r="J44" s="78">
        <v>4.7</v>
      </c>
      <c r="K44" s="78">
        <v>0.2</v>
      </c>
    </row>
    <row r="45" spans="2:11">
      <c r="B45" s="79" t="s">
        <v>222</v>
      </c>
      <c r="C45" s="16"/>
      <c r="F45" s="80">
        <v>5274806.03</v>
      </c>
      <c r="H45" s="80">
        <v>17489.503200376163</v>
      </c>
      <c r="J45" s="80">
        <v>50.43</v>
      </c>
      <c r="K45" s="80">
        <v>2.19</v>
      </c>
    </row>
    <row r="46" spans="2:11">
      <c r="B46" s="79" t="s">
        <v>961</v>
      </c>
      <c r="C46" s="16"/>
      <c r="F46" s="80">
        <v>103929</v>
      </c>
      <c r="H46" s="80">
        <v>504.31300707547598</v>
      </c>
      <c r="J46" s="80">
        <v>1.45</v>
      </c>
      <c r="K46" s="80">
        <v>0.06</v>
      </c>
    </row>
    <row r="47" spans="2:11">
      <c r="B47" t="s">
        <v>962</v>
      </c>
      <c r="C47" t="s">
        <v>963</v>
      </c>
      <c r="D47" t="s">
        <v>112</v>
      </c>
      <c r="E47" t="s">
        <v>964</v>
      </c>
      <c r="F47" s="78">
        <v>103929</v>
      </c>
      <c r="G47" s="78">
        <v>126.16942999999995</v>
      </c>
      <c r="H47" s="78">
        <v>504.31300707547598</v>
      </c>
      <c r="I47" s="78">
        <v>0.21</v>
      </c>
      <c r="J47" s="78">
        <v>1.45</v>
      </c>
      <c r="K47" s="78">
        <v>0.06</v>
      </c>
    </row>
    <row r="48" spans="2:11">
      <c r="B48" s="79" t="s">
        <v>965</v>
      </c>
      <c r="C48" s="16"/>
      <c r="F48" s="80">
        <v>1456039.7</v>
      </c>
      <c r="H48" s="80">
        <v>8369.1309627391693</v>
      </c>
      <c r="J48" s="80">
        <v>24.13</v>
      </c>
      <c r="K48" s="80">
        <v>1.05</v>
      </c>
    </row>
    <row r="49" spans="2:11">
      <c r="B49" t="s">
        <v>966</v>
      </c>
      <c r="C49" t="s">
        <v>967</v>
      </c>
      <c r="D49" t="s">
        <v>116</v>
      </c>
      <c r="E49" t="s">
        <v>968</v>
      </c>
      <c r="F49" s="78">
        <v>91.69</v>
      </c>
      <c r="G49" s="78">
        <v>110035</v>
      </c>
      <c r="H49" s="78">
        <v>432.20734687685001</v>
      </c>
      <c r="I49" s="78">
        <v>0.45</v>
      </c>
      <c r="J49" s="78">
        <v>1.25</v>
      </c>
      <c r="K49" s="78">
        <v>0.05</v>
      </c>
    </row>
    <row r="50" spans="2:11">
      <c r="B50" t="s">
        <v>969</v>
      </c>
      <c r="C50" t="s">
        <v>970</v>
      </c>
      <c r="D50" t="s">
        <v>112</v>
      </c>
      <c r="E50" t="s">
        <v>971</v>
      </c>
      <c r="F50" s="78">
        <v>66</v>
      </c>
      <c r="G50" s="78">
        <v>97494</v>
      </c>
      <c r="H50" s="78">
        <v>247.47486984</v>
      </c>
      <c r="I50" s="78">
        <v>0</v>
      </c>
      <c r="J50" s="78">
        <v>0.71</v>
      </c>
      <c r="K50" s="78">
        <v>0.03</v>
      </c>
    </row>
    <row r="51" spans="2:11">
      <c r="B51" t="s">
        <v>972</v>
      </c>
      <c r="C51" t="s">
        <v>973</v>
      </c>
      <c r="D51" t="s">
        <v>112</v>
      </c>
      <c r="E51" t="s">
        <v>974</v>
      </c>
      <c r="F51" s="78">
        <v>447492</v>
      </c>
      <c r="G51" s="78">
        <v>101.55</v>
      </c>
      <c r="H51" s="78">
        <v>1747.730572596</v>
      </c>
      <c r="I51" s="78">
        <v>0.22</v>
      </c>
      <c r="J51" s="78">
        <v>5.04</v>
      </c>
      <c r="K51" s="78">
        <v>0.22</v>
      </c>
    </row>
    <row r="52" spans="2:11">
      <c r="B52" t="s">
        <v>975</v>
      </c>
      <c r="C52" t="s">
        <v>976</v>
      </c>
      <c r="D52" t="s">
        <v>112</v>
      </c>
      <c r="E52" t="s">
        <v>960</v>
      </c>
      <c r="F52" s="78">
        <v>1007500</v>
      </c>
      <c r="G52" s="78">
        <v>135.77023199999999</v>
      </c>
      <c r="H52" s="78">
        <v>5260.8860461404001</v>
      </c>
      <c r="I52" s="78">
        <v>1.19</v>
      </c>
      <c r="J52" s="78">
        <v>15.17</v>
      </c>
      <c r="K52" s="78">
        <v>0.66</v>
      </c>
    </row>
    <row r="53" spans="2:11">
      <c r="B53" t="s">
        <v>977</v>
      </c>
      <c r="C53" t="s">
        <v>978</v>
      </c>
      <c r="D53" t="s">
        <v>112</v>
      </c>
      <c r="E53" t="s">
        <v>979</v>
      </c>
      <c r="F53" s="78">
        <v>890.01</v>
      </c>
      <c r="G53" s="78">
        <v>19890.050002999989</v>
      </c>
      <c r="H53" s="78">
        <v>680.832127285919</v>
      </c>
      <c r="I53" s="78">
        <v>0</v>
      </c>
      <c r="J53" s="78">
        <v>1.96</v>
      </c>
      <c r="K53" s="78">
        <v>0.09</v>
      </c>
    </row>
    <row r="54" spans="2:11">
      <c r="B54" s="79" t="s">
        <v>980</v>
      </c>
      <c r="C54" s="16"/>
      <c r="F54" s="80">
        <v>2538884</v>
      </c>
      <c r="H54" s="80">
        <v>3911.1205503097999</v>
      </c>
      <c r="J54" s="80">
        <v>11.28</v>
      </c>
      <c r="K54" s="80">
        <v>0.49</v>
      </c>
    </row>
    <row r="55" spans="2:11">
      <c r="B55" t="s">
        <v>981</v>
      </c>
      <c r="C55" t="s">
        <v>982</v>
      </c>
      <c r="D55" t="s">
        <v>112</v>
      </c>
      <c r="E55" t="s">
        <v>983</v>
      </c>
      <c r="F55" s="78">
        <v>246657</v>
      </c>
      <c r="G55" s="78">
        <v>98.923209999999983</v>
      </c>
      <c r="H55" s="78">
        <v>938.42793095698596</v>
      </c>
      <c r="I55" s="78">
        <v>0.24</v>
      </c>
      <c r="J55" s="78">
        <v>2.71</v>
      </c>
      <c r="K55" s="78">
        <v>0.12</v>
      </c>
    </row>
    <row r="56" spans="2:11">
      <c r="B56" t="s">
        <v>984</v>
      </c>
      <c r="C56" t="s">
        <v>985</v>
      </c>
      <c r="D56" t="s">
        <v>112</v>
      </c>
      <c r="E56" t="s">
        <v>986</v>
      </c>
      <c r="F56" s="78">
        <v>216154</v>
      </c>
      <c r="G56" s="78">
        <v>116.31525999999995</v>
      </c>
      <c r="H56" s="78">
        <v>966.96165498813798</v>
      </c>
      <c r="I56" s="78">
        <v>0.5</v>
      </c>
      <c r="J56" s="78">
        <v>2.79</v>
      </c>
      <c r="K56" s="78">
        <v>0.12</v>
      </c>
    </row>
    <row r="57" spans="2:11">
      <c r="B57" t="s">
        <v>987</v>
      </c>
      <c r="C57" t="s">
        <v>988</v>
      </c>
      <c r="D57" t="s">
        <v>112</v>
      </c>
      <c r="E57" t="s">
        <v>803</v>
      </c>
      <c r="F57" s="78">
        <v>148868</v>
      </c>
      <c r="G57" s="78">
        <v>142.75370000000001</v>
      </c>
      <c r="H57" s="78">
        <v>817.331067434136</v>
      </c>
      <c r="I57" s="78">
        <v>0.15</v>
      </c>
      <c r="J57" s="78">
        <v>2.36</v>
      </c>
      <c r="K57" s="78">
        <v>0.1</v>
      </c>
    </row>
    <row r="58" spans="2:11">
      <c r="B58" t="s">
        <v>989</v>
      </c>
      <c r="C58" t="s">
        <v>990</v>
      </c>
      <c r="D58" t="s">
        <v>192</v>
      </c>
      <c r="E58" t="s">
        <v>991</v>
      </c>
      <c r="F58" s="78">
        <v>1927205</v>
      </c>
      <c r="G58" s="78">
        <v>107.09348000000026</v>
      </c>
      <c r="H58" s="78">
        <v>1188.3998969305401</v>
      </c>
      <c r="I58" s="78">
        <v>0.96</v>
      </c>
      <c r="J58" s="78">
        <v>3.43</v>
      </c>
      <c r="K58" s="78">
        <v>0.15</v>
      </c>
    </row>
    <row r="59" spans="2:11">
      <c r="B59" s="79" t="s">
        <v>992</v>
      </c>
      <c r="C59" s="16"/>
      <c r="F59" s="80">
        <v>1175953.33</v>
      </c>
      <c r="H59" s="80">
        <v>4704.9386802517192</v>
      </c>
      <c r="J59" s="80">
        <v>13.57</v>
      </c>
      <c r="K59" s="80">
        <v>0.59</v>
      </c>
    </row>
    <row r="60" spans="2:11">
      <c r="B60" t="s">
        <v>993</v>
      </c>
      <c r="C60" t="s">
        <v>994</v>
      </c>
      <c r="D60" t="s">
        <v>116</v>
      </c>
      <c r="E60" t="s">
        <v>995</v>
      </c>
      <c r="F60" s="78">
        <v>27318.5</v>
      </c>
      <c r="G60" s="78">
        <v>102.39177999999977</v>
      </c>
      <c r="H60" s="78">
        <v>119.828815638439</v>
      </c>
      <c r="I60" s="78">
        <v>0.01</v>
      </c>
      <c r="J60" s="78">
        <v>0.35</v>
      </c>
      <c r="K60" s="78">
        <v>0.02</v>
      </c>
    </row>
    <row r="61" spans="2:11">
      <c r="B61" t="s">
        <v>996</v>
      </c>
      <c r="C61" t="s">
        <v>997</v>
      </c>
      <c r="D61" t="s">
        <v>112</v>
      </c>
      <c r="E61" t="s">
        <v>998</v>
      </c>
      <c r="F61" s="78">
        <v>221782.83</v>
      </c>
      <c r="G61" s="78">
        <v>47.93141999999996</v>
      </c>
      <c r="H61" s="78">
        <v>408.84387534152501</v>
      </c>
      <c r="I61" s="78">
        <v>0.05</v>
      </c>
      <c r="J61" s="78">
        <v>1.18</v>
      </c>
      <c r="K61" s="78">
        <v>0.05</v>
      </c>
    </row>
    <row r="62" spans="2:11">
      <c r="B62" t="s">
        <v>999</v>
      </c>
      <c r="C62" t="s">
        <v>1000</v>
      </c>
      <c r="D62" t="s">
        <v>116</v>
      </c>
      <c r="E62" t="s">
        <v>1001</v>
      </c>
      <c r="F62" s="78">
        <v>149379</v>
      </c>
      <c r="G62" s="78">
        <v>94.402430000000024</v>
      </c>
      <c r="H62" s="78">
        <v>604.10446517656396</v>
      </c>
      <c r="I62" s="78">
        <v>0.14000000000000001</v>
      </c>
      <c r="J62" s="78">
        <v>1.74</v>
      </c>
      <c r="K62" s="78">
        <v>0.08</v>
      </c>
    </row>
    <row r="63" spans="2:11">
      <c r="B63" t="s">
        <v>1002</v>
      </c>
      <c r="C63" t="s">
        <v>1003</v>
      </c>
      <c r="D63" t="s">
        <v>112</v>
      </c>
      <c r="E63" t="s">
        <v>744</v>
      </c>
      <c r="F63" s="78">
        <v>97818</v>
      </c>
      <c r="G63" s="78">
        <v>158.72486000000006</v>
      </c>
      <c r="H63" s="78">
        <v>597.13566575176105</v>
      </c>
      <c r="I63" s="78">
        <v>0.01</v>
      </c>
      <c r="J63" s="78">
        <v>1.72</v>
      </c>
      <c r="K63" s="78">
        <v>7.0000000000000007E-2</v>
      </c>
    </row>
    <row r="64" spans="2:11">
      <c r="B64" t="s">
        <v>1004</v>
      </c>
      <c r="C64" t="s">
        <v>1005</v>
      </c>
      <c r="D64" t="s">
        <v>112</v>
      </c>
      <c r="E64" t="s">
        <v>1006</v>
      </c>
      <c r="F64" s="78">
        <v>63823</v>
      </c>
      <c r="G64" s="78">
        <v>110.1734</v>
      </c>
      <c r="H64" s="78">
        <v>270.43521708937197</v>
      </c>
      <c r="I64" s="78">
        <v>7.0000000000000007E-2</v>
      </c>
      <c r="J64" s="78">
        <v>0.78</v>
      </c>
      <c r="K64" s="78">
        <v>0.03</v>
      </c>
    </row>
    <row r="65" spans="2:11">
      <c r="B65" t="s">
        <v>1007</v>
      </c>
      <c r="C65" t="s">
        <v>1008</v>
      </c>
      <c r="D65" t="s">
        <v>112</v>
      </c>
      <c r="E65" t="s">
        <v>1009</v>
      </c>
      <c r="F65" s="78">
        <v>115347</v>
      </c>
      <c r="G65" s="78">
        <v>102.54201999999991</v>
      </c>
      <c r="H65" s="78">
        <v>454.90158709095198</v>
      </c>
      <c r="I65" s="78">
        <v>0.06</v>
      </c>
      <c r="J65" s="78">
        <v>1.31</v>
      </c>
      <c r="K65" s="78">
        <v>0.06</v>
      </c>
    </row>
    <row r="66" spans="2:11">
      <c r="B66" t="s">
        <v>1010</v>
      </c>
      <c r="C66" t="s">
        <v>1011</v>
      </c>
      <c r="D66" t="s">
        <v>116</v>
      </c>
      <c r="E66" t="s">
        <v>1012</v>
      </c>
      <c r="F66" s="78">
        <v>37755</v>
      </c>
      <c r="G66" s="78">
        <v>95.640809999999718</v>
      </c>
      <c r="H66" s="78">
        <v>154.68814968282001</v>
      </c>
      <c r="I66" s="78">
        <v>0.04</v>
      </c>
      <c r="J66" s="78">
        <v>0.45</v>
      </c>
      <c r="K66" s="78">
        <v>0.02</v>
      </c>
    </row>
    <row r="67" spans="2:11">
      <c r="B67" t="s">
        <v>1013</v>
      </c>
      <c r="C67" t="s">
        <v>1014</v>
      </c>
      <c r="D67" t="s">
        <v>112</v>
      </c>
      <c r="E67" t="s">
        <v>1015</v>
      </c>
      <c r="F67" s="78">
        <v>296910</v>
      </c>
      <c r="G67" s="78">
        <v>104.51293000000018</v>
      </c>
      <c r="H67" s="78">
        <v>1193.4497234206999</v>
      </c>
      <c r="I67" s="78">
        <v>1.33</v>
      </c>
      <c r="J67" s="78">
        <v>3.44</v>
      </c>
      <c r="K67" s="78">
        <v>0.15</v>
      </c>
    </row>
    <row r="68" spans="2:11">
      <c r="B68" t="s">
        <v>1016</v>
      </c>
      <c r="C68" t="s">
        <v>1017</v>
      </c>
      <c r="D68" t="s">
        <v>119</v>
      </c>
      <c r="E68" t="s">
        <v>1018</v>
      </c>
      <c r="F68" s="78">
        <v>27655</v>
      </c>
      <c r="G68" s="78">
        <v>96.985570000000308</v>
      </c>
      <c r="H68" s="78">
        <v>138.701295779894</v>
      </c>
      <c r="I68" s="78">
        <v>0.17</v>
      </c>
      <c r="J68" s="78">
        <v>0.4</v>
      </c>
      <c r="K68" s="78">
        <v>0.02</v>
      </c>
    </row>
    <row r="69" spans="2:11">
      <c r="B69" t="s">
        <v>1019</v>
      </c>
      <c r="C69" t="s">
        <v>1020</v>
      </c>
      <c r="D69" t="s">
        <v>119</v>
      </c>
      <c r="E69" t="s">
        <v>954</v>
      </c>
      <c r="F69" s="78">
        <v>138165</v>
      </c>
      <c r="G69" s="78">
        <v>106.76804999999996</v>
      </c>
      <c r="H69" s="78">
        <v>762.84988527969199</v>
      </c>
      <c r="I69" s="78">
        <v>0.41</v>
      </c>
      <c r="J69" s="78">
        <v>2.2000000000000002</v>
      </c>
      <c r="K69" s="78">
        <v>0.1</v>
      </c>
    </row>
    <row r="70" spans="2:11">
      <c r="B70" t="s">
        <v>225</v>
      </c>
      <c r="C70" s="16"/>
    </row>
    <row r="71" spans="2:11"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55" style="15" bestFit="1" customWidth="1"/>
    <col min="3" max="3" width="10.7109375" style="15" customWidth="1"/>
    <col min="4" max="4" width="25.28515625" style="15" bestFit="1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1275</v>
      </c>
    </row>
    <row r="3" spans="2:59">
      <c r="B3" s="2" t="s">
        <v>2</v>
      </c>
      <c r="C3" t="s">
        <v>1274</v>
      </c>
    </row>
    <row r="4" spans="2:59">
      <c r="B4" s="2" t="s">
        <v>3</v>
      </c>
      <c r="C4" t="s">
        <v>191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358546.4</v>
      </c>
      <c r="H11" s="7"/>
      <c r="I11" s="77">
        <v>220.11058699203349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1021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688</v>
      </c>
      <c r="C14" s="16"/>
      <c r="D14" s="16"/>
      <c r="G14" s="80">
        <v>358546.4</v>
      </c>
      <c r="I14" s="80">
        <v>220.11058699203349</v>
      </c>
      <c r="K14" s="80">
        <v>100</v>
      </c>
      <c r="L14" s="80">
        <v>0.03</v>
      </c>
    </row>
    <row r="15" spans="2:59">
      <c r="B15" t="s">
        <v>1022</v>
      </c>
      <c r="C15" t="s">
        <v>1023</v>
      </c>
      <c r="D15" t="s">
        <v>1024</v>
      </c>
      <c r="E15" t="s">
        <v>116</v>
      </c>
      <c r="F15" t="s">
        <v>1025</v>
      </c>
      <c r="G15" s="78">
        <v>15752.3</v>
      </c>
      <c r="H15" s="78">
        <v>311.31</v>
      </c>
      <c r="I15" s="78">
        <v>210.075966448407</v>
      </c>
      <c r="J15" s="78">
        <v>0</v>
      </c>
      <c r="K15" s="78">
        <v>95.44</v>
      </c>
      <c r="L15" s="78">
        <v>0.03</v>
      </c>
    </row>
    <row r="16" spans="2:59">
      <c r="B16" t="s">
        <v>1026</v>
      </c>
      <c r="C16" t="s">
        <v>1027</v>
      </c>
      <c r="D16" t="s">
        <v>444</v>
      </c>
      <c r="E16" t="s">
        <v>116</v>
      </c>
      <c r="F16" t="s">
        <v>1028</v>
      </c>
      <c r="G16" s="78">
        <v>6.1</v>
      </c>
      <c r="H16" s="78">
        <v>38400</v>
      </c>
      <c r="I16" s="78">
        <v>10.034607360000001</v>
      </c>
      <c r="J16" s="78">
        <v>0</v>
      </c>
      <c r="K16" s="78">
        <v>4.5599999999999996</v>
      </c>
      <c r="L16" s="78">
        <v>0</v>
      </c>
    </row>
    <row r="17" spans="2:12">
      <c r="B17" t="s">
        <v>1029</v>
      </c>
      <c r="C17" t="s">
        <v>1030</v>
      </c>
      <c r="D17" t="s">
        <v>629</v>
      </c>
      <c r="E17" t="s">
        <v>112</v>
      </c>
      <c r="F17" t="s">
        <v>1031</v>
      </c>
      <c r="G17" s="78">
        <v>342788</v>
      </c>
      <c r="H17" s="78">
        <v>9.9999999999999995E-7</v>
      </c>
      <c r="I17" s="78">
        <v>1.318362648E-5</v>
      </c>
      <c r="J17" s="78">
        <v>0</v>
      </c>
      <c r="K17" s="78">
        <v>0</v>
      </c>
      <c r="L17" s="78">
        <v>0</v>
      </c>
    </row>
    <row r="18" spans="2:12">
      <c r="B18" t="s">
        <v>225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1275</v>
      </c>
    </row>
    <row r="3" spans="2:52">
      <c r="B3" s="2" t="s">
        <v>2</v>
      </c>
      <c r="C3" t="s">
        <v>1274</v>
      </c>
    </row>
    <row r="4" spans="2:52">
      <c r="B4" s="2" t="s">
        <v>3</v>
      </c>
      <c r="C4" t="s">
        <v>191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689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690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1032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691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357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689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1033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691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700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357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1275</v>
      </c>
    </row>
    <row r="3" spans="2:13">
      <c r="B3" s="2" t="s">
        <v>2</v>
      </c>
      <c r="C3" t="s">
        <v>1274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71907.071851458997</v>
      </c>
      <c r="K11" s="77">
        <v>100</v>
      </c>
      <c r="L11" s="77">
        <v>9.02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71907.071851458997</v>
      </c>
      <c r="K12" s="80">
        <v>100</v>
      </c>
      <c r="L12" s="80">
        <v>9.02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27613.414809999998</v>
      </c>
      <c r="K13" s="80">
        <v>38.4</v>
      </c>
      <c r="L13" s="80">
        <v>3.47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27613.414809999998</v>
      </c>
      <c r="K15" s="78">
        <v>38.4</v>
      </c>
      <c r="L15" s="78">
        <v>3.47</v>
      </c>
    </row>
    <row r="16" spans="2:13">
      <c r="B16" s="79" t="s">
        <v>204</v>
      </c>
      <c r="D16" s="16"/>
      <c r="I16" s="80">
        <v>0</v>
      </c>
      <c r="J16" s="80">
        <v>23313.356171678999</v>
      </c>
      <c r="K16" s="80">
        <v>32.42</v>
      </c>
      <c r="L16" s="80">
        <v>2.93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193</v>
      </c>
      <c r="H17" s="78">
        <v>0</v>
      </c>
      <c r="I17" s="78">
        <v>0</v>
      </c>
      <c r="J17" s="78">
        <v>80.325969220999994</v>
      </c>
      <c r="K17" s="78">
        <v>0.11</v>
      </c>
      <c r="L17" s="78">
        <v>0.01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23042.127701099998</v>
      </c>
      <c r="K18" s="78">
        <v>32.04</v>
      </c>
      <c r="L18" s="78">
        <v>2.89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116</v>
      </c>
      <c r="H19" s="78">
        <v>0</v>
      </c>
      <c r="I19" s="78">
        <v>0</v>
      </c>
      <c r="J19" s="78">
        <v>185.438764343</v>
      </c>
      <c r="K19" s="78">
        <v>0.26</v>
      </c>
      <c r="L19" s="78">
        <v>0.02</v>
      </c>
    </row>
    <row r="20" spans="2:12">
      <c r="B20" t="s">
        <v>211</v>
      </c>
      <c r="C20" t="s">
        <v>212</v>
      </c>
      <c r="D20" t="s">
        <v>203</v>
      </c>
      <c r="E20" t="s">
        <v>200</v>
      </c>
      <c r="F20" t="s">
        <v>155</v>
      </c>
      <c r="G20" t="s">
        <v>119</v>
      </c>
      <c r="H20" s="78">
        <v>0</v>
      </c>
      <c r="I20" s="78">
        <v>0</v>
      </c>
      <c r="J20" s="78">
        <v>5.4637370150000004</v>
      </c>
      <c r="K20" s="78">
        <v>0.01</v>
      </c>
      <c r="L20" s="78">
        <v>0</v>
      </c>
    </row>
    <row r="21" spans="2:12">
      <c r="B21" s="79" t="s">
        <v>213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214</v>
      </c>
      <c r="C22" t="s">
        <v>214</v>
      </c>
      <c r="D22" s="16"/>
      <c r="E22" t="s">
        <v>214</v>
      </c>
      <c r="G22" t="s">
        <v>214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218</v>
      </c>
      <c r="D29" s="16"/>
      <c r="I29" s="80">
        <v>0</v>
      </c>
      <c r="J29" s="80">
        <v>20980.30086978</v>
      </c>
      <c r="K29" s="80">
        <v>29.18</v>
      </c>
      <c r="L29" s="80">
        <v>2.63</v>
      </c>
    </row>
    <row r="30" spans="2:12">
      <c r="B30" t="s">
        <v>219</v>
      </c>
      <c r="C30" t="s">
        <v>220</v>
      </c>
      <c r="D30" t="s">
        <v>203</v>
      </c>
      <c r="E30" t="s">
        <v>214</v>
      </c>
      <c r="F30" t="s">
        <v>221</v>
      </c>
      <c r="G30" t="s">
        <v>112</v>
      </c>
      <c r="H30" s="78">
        <v>0</v>
      </c>
      <c r="I30" s="78">
        <v>0</v>
      </c>
      <c r="J30" s="78">
        <v>20980.30086978</v>
      </c>
      <c r="K30" s="78">
        <v>29.18</v>
      </c>
      <c r="L30" s="78">
        <v>2.63</v>
      </c>
    </row>
    <row r="31" spans="2:12">
      <c r="B31" s="79" t="s">
        <v>222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223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224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225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73.85546875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1275</v>
      </c>
    </row>
    <row r="3" spans="2:49">
      <c r="B3" s="2" t="s">
        <v>2</v>
      </c>
      <c r="C3" t="s">
        <v>1274</v>
      </c>
    </row>
    <row r="4" spans="2:49">
      <c r="B4" s="2" t="s">
        <v>3</v>
      </c>
      <c r="C4" t="s">
        <v>191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137387378.96000001</v>
      </c>
      <c r="H11" s="7"/>
      <c r="I11" s="77">
        <v>-5264.1339076431941</v>
      </c>
      <c r="J11" s="77">
        <v>100</v>
      </c>
      <c r="K11" s="77">
        <v>-0.66</v>
      </c>
      <c r="AW11" s="16"/>
    </row>
    <row r="12" spans="2:49">
      <c r="B12" s="79" t="s">
        <v>195</v>
      </c>
      <c r="C12" s="16"/>
      <c r="D12" s="16"/>
      <c r="G12" s="80">
        <v>128036895.95999999</v>
      </c>
      <c r="I12" s="80">
        <v>-3059.1542383060978</v>
      </c>
      <c r="J12" s="80">
        <v>58.11</v>
      </c>
      <c r="K12" s="80">
        <v>-0.38</v>
      </c>
    </row>
    <row r="13" spans="2:49">
      <c r="B13" s="79" t="s">
        <v>689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690</v>
      </c>
      <c r="C15" s="16"/>
      <c r="D15" s="16"/>
      <c r="G15" s="80">
        <v>-16869404.039999999</v>
      </c>
      <c r="I15" s="80">
        <v>90.425317990531966</v>
      </c>
      <c r="J15" s="80">
        <v>-1.72</v>
      </c>
      <c r="K15" s="80">
        <v>0.01</v>
      </c>
    </row>
    <row r="16" spans="2:49">
      <c r="B16" t="s">
        <v>1034</v>
      </c>
      <c r="C16" t="s">
        <v>1035</v>
      </c>
      <c r="D16" t="s">
        <v>129</v>
      </c>
      <c r="E16" t="s">
        <v>112</v>
      </c>
      <c r="F16" t="s">
        <v>1036</v>
      </c>
      <c r="G16" s="78">
        <v>-10163300</v>
      </c>
      <c r="H16" s="78">
        <v>1.4302976190476224</v>
      </c>
      <c r="I16" s="78">
        <v>-145.36543791666699</v>
      </c>
      <c r="J16" s="78">
        <v>2.76</v>
      </c>
      <c r="K16" s="78">
        <v>-0.02</v>
      </c>
    </row>
    <row r="17" spans="2:11">
      <c r="B17" t="s">
        <v>1037</v>
      </c>
      <c r="C17" t="s">
        <v>1038</v>
      </c>
      <c r="D17" t="s">
        <v>129</v>
      </c>
      <c r="E17" t="s">
        <v>192</v>
      </c>
      <c r="F17" t="s">
        <v>1039</v>
      </c>
      <c r="G17" s="78">
        <v>-2227100</v>
      </c>
      <c r="H17" s="78">
        <v>-1.1018939496940909</v>
      </c>
      <c r="I17" s="78">
        <v>24.540280153637099</v>
      </c>
      <c r="J17" s="78">
        <v>-0.47</v>
      </c>
      <c r="K17" s="78">
        <v>0</v>
      </c>
    </row>
    <row r="18" spans="2:11">
      <c r="B18" t="s">
        <v>1040</v>
      </c>
      <c r="C18" t="s">
        <v>1041</v>
      </c>
      <c r="D18" t="s">
        <v>129</v>
      </c>
      <c r="E18" t="s">
        <v>116</v>
      </c>
      <c r="F18" t="s">
        <v>1039</v>
      </c>
      <c r="G18" s="78">
        <v>-2603700</v>
      </c>
      <c r="H18" s="78">
        <v>-7.8590909090909093</v>
      </c>
      <c r="I18" s="78">
        <v>204.62715</v>
      </c>
      <c r="J18" s="78">
        <v>-3.89</v>
      </c>
      <c r="K18" s="78">
        <v>0.03</v>
      </c>
    </row>
    <row r="19" spans="2:11">
      <c r="B19" t="s">
        <v>1042</v>
      </c>
      <c r="C19" t="s">
        <v>1043</v>
      </c>
      <c r="D19" t="s">
        <v>129</v>
      </c>
      <c r="E19" t="s">
        <v>116</v>
      </c>
      <c r="F19" t="s">
        <v>1044</v>
      </c>
      <c r="G19" s="78">
        <v>-1840000</v>
      </c>
      <c r="H19" s="78">
        <v>-0.3765</v>
      </c>
      <c r="I19" s="78">
        <v>6.9276</v>
      </c>
      <c r="J19" s="78">
        <v>-0.13</v>
      </c>
      <c r="K19" s="78">
        <v>0</v>
      </c>
    </row>
    <row r="20" spans="2:11">
      <c r="B20" t="s">
        <v>1045</v>
      </c>
      <c r="C20" t="s">
        <v>1046</v>
      </c>
      <c r="D20" t="s">
        <v>129</v>
      </c>
      <c r="E20" t="s">
        <v>116</v>
      </c>
      <c r="F20" t="s">
        <v>1047</v>
      </c>
      <c r="G20" s="78">
        <v>-35304.04</v>
      </c>
      <c r="H20" s="78">
        <v>0.86186806506603209</v>
      </c>
      <c r="I20" s="78">
        <v>-0.304274246438138</v>
      </c>
      <c r="J20" s="78">
        <v>0.01</v>
      </c>
      <c r="K20" s="78">
        <v>0</v>
      </c>
    </row>
    <row r="21" spans="2:11">
      <c r="B21" s="79" t="s">
        <v>1032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691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214</v>
      </c>
      <c r="C24" t="s">
        <v>214</v>
      </c>
      <c r="D24" t="s">
        <v>214</v>
      </c>
      <c r="E24" t="s">
        <v>214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357</v>
      </c>
      <c r="C25" s="16"/>
      <c r="D25" s="16"/>
      <c r="G25" s="80">
        <v>144906300</v>
      </c>
      <c r="I25" s="80">
        <v>-3149.57955629663</v>
      </c>
      <c r="J25" s="80">
        <v>59.83</v>
      </c>
      <c r="K25" s="80">
        <v>-0.4</v>
      </c>
    </row>
    <row r="26" spans="2:11">
      <c r="B26" t="s">
        <v>1048</v>
      </c>
      <c r="C26" t="s">
        <v>1049</v>
      </c>
      <c r="D26" t="s">
        <v>129</v>
      </c>
      <c r="E26" t="s">
        <v>108</v>
      </c>
      <c r="F26" t="s">
        <v>1050</v>
      </c>
      <c r="G26" s="78">
        <v>21152000</v>
      </c>
      <c r="H26" s="78">
        <v>-2.6238321893911216</v>
      </c>
      <c r="I26" s="78">
        <v>-554.99298470000997</v>
      </c>
      <c r="J26" s="78">
        <v>10.54</v>
      </c>
      <c r="K26" s="78">
        <v>-7.0000000000000007E-2</v>
      </c>
    </row>
    <row r="27" spans="2:11">
      <c r="B27" t="s">
        <v>1051</v>
      </c>
      <c r="C27" t="s">
        <v>1052</v>
      </c>
      <c r="D27" t="s">
        <v>129</v>
      </c>
      <c r="E27" t="s">
        <v>108</v>
      </c>
      <c r="F27" t="s">
        <v>1053</v>
      </c>
      <c r="G27" s="78">
        <v>15170000</v>
      </c>
      <c r="H27" s="78">
        <v>-2.709508399867159</v>
      </c>
      <c r="I27" s="78">
        <v>-411.03242425984803</v>
      </c>
      <c r="J27" s="78">
        <v>7.81</v>
      </c>
      <c r="K27" s="78">
        <v>-0.05</v>
      </c>
    </row>
    <row r="28" spans="2:11">
      <c r="B28" t="s">
        <v>1054</v>
      </c>
      <c r="C28" t="s">
        <v>1055</v>
      </c>
      <c r="D28" t="s">
        <v>129</v>
      </c>
      <c r="E28" t="s">
        <v>108</v>
      </c>
      <c r="F28" t="s">
        <v>248</v>
      </c>
      <c r="G28" s="78">
        <v>888000</v>
      </c>
      <c r="H28" s="78">
        <v>-1.3535618784098649</v>
      </c>
      <c r="I28" s="78">
        <v>-12.019629480279599</v>
      </c>
      <c r="J28" s="78">
        <v>0.23</v>
      </c>
      <c r="K28" s="78">
        <v>0</v>
      </c>
    </row>
    <row r="29" spans="2:11">
      <c r="B29" t="s">
        <v>1056</v>
      </c>
      <c r="C29" t="s">
        <v>1057</v>
      </c>
      <c r="D29" t="s">
        <v>129</v>
      </c>
      <c r="E29" t="s">
        <v>108</v>
      </c>
      <c r="F29" t="s">
        <v>1058</v>
      </c>
      <c r="G29" s="78">
        <v>15169300</v>
      </c>
      <c r="H29" s="78">
        <v>-2.7721552614037694</v>
      </c>
      <c r="I29" s="78">
        <v>-420.51654806812201</v>
      </c>
      <c r="J29" s="78">
        <v>7.99</v>
      </c>
      <c r="K29" s="78">
        <v>-0.05</v>
      </c>
    </row>
    <row r="30" spans="2:11">
      <c r="B30" t="s">
        <v>1059</v>
      </c>
      <c r="C30" t="s">
        <v>1060</v>
      </c>
      <c r="D30" t="s">
        <v>129</v>
      </c>
      <c r="E30" t="s">
        <v>108</v>
      </c>
      <c r="F30" t="s">
        <v>1061</v>
      </c>
      <c r="G30" s="78">
        <v>15170000</v>
      </c>
      <c r="H30" s="78">
        <v>-3.137063846517139</v>
      </c>
      <c r="I30" s="78">
        <v>-475.89258551665</v>
      </c>
      <c r="J30" s="78">
        <v>9.0399999999999991</v>
      </c>
      <c r="K30" s="78">
        <v>-0.06</v>
      </c>
    </row>
    <row r="31" spans="2:11">
      <c r="B31" t="s">
        <v>1062</v>
      </c>
      <c r="C31" t="s">
        <v>1063</v>
      </c>
      <c r="D31" t="s">
        <v>129</v>
      </c>
      <c r="E31" t="s">
        <v>108</v>
      </c>
      <c r="F31" t="s">
        <v>1064</v>
      </c>
      <c r="G31" s="78">
        <v>40592000</v>
      </c>
      <c r="H31" s="78">
        <v>-1.4004376450588811</v>
      </c>
      <c r="I31" s="78">
        <v>-568.46564888230102</v>
      </c>
      <c r="J31" s="78">
        <v>10.8</v>
      </c>
      <c r="K31" s="78">
        <v>-7.0000000000000007E-2</v>
      </c>
    </row>
    <row r="32" spans="2:11">
      <c r="B32" t="s">
        <v>1065</v>
      </c>
      <c r="C32" t="s">
        <v>1066</v>
      </c>
      <c r="D32" t="s">
        <v>129</v>
      </c>
      <c r="E32" t="s">
        <v>108</v>
      </c>
      <c r="F32" t="s">
        <v>1067</v>
      </c>
      <c r="G32" s="78">
        <v>797000</v>
      </c>
      <c r="H32" s="78">
        <v>-0.71306421976465373</v>
      </c>
      <c r="I32" s="78">
        <v>-5.6831218315242902</v>
      </c>
      <c r="J32" s="78">
        <v>0.11</v>
      </c>
      <c r="K32" s="78">
        <v>0</v>
      </c>
    </row>
    <row r="33" spans="2:11">
      <c r="B33" t="s">
        <v>1068</v>
      </c>
      <c r="C33" t="s">
        <v>1069</v>
      </c>
      <c r="D33" t="s">
        <v>129</v>
      </c>
      <c r="E33" t="s">
        <v>108</v>
      </c>
      <c r="F33" t="s">
        <v>1070</v>
      </c>
      <c r="G33" s="78">
        <v>12468000</v>
      </c>
      <c r="H33" s="78">
        <v>-1.1886119287367181</v>
      </c>
      <c r="I33" s="78">
        <v>-148.196135274894</v>
      </c>
      <c r="J33" s="78">
        <v>2.82</v>
      </c>
      <c r="K33" s="78">
        <v>-0.02</v>
      </c>
    </row>
    <row r="34" spans="2:11">
      <c r="B34" t="s">
        <v>1071</v>
      </c>
      <c r="C34" t="s">
        <v>1072</v>
      </c>
      <c r="D34" t="s">
        <v>129</v>
      </c>
      <c r="E34" t="s">
        <v>108</v>
      </c>
      <c r="F34" t="s">
        <v>1073</v>
      </c>
      <c r="G34" s="78">
        <v>23500000</v>
      </c>
      <c r="H34" s="78">
        <v>-2.352257354395749</v>
      </c>
      <c r="I34" s="78">
        <v>-552.780478283001</v>
      </c>
      <c r="J34" s="78">
        <v>10.5</v>
      </c>
      <c r="K34" s="78">
        <v>-7.0000000000000007E-2</v>
      </c>
    </row>
    <row r="35" spans="2:11">
      <c r="B35" s="79" t="s">
        <v>222</v>
      </c>
      <c r="C35" s="16"/>
      <c r="D35" s="16"/>
      <c r="G35" s="80">
        <v>9350483</v>
      </c>
      <c r="I35" s="80">
        <v>-2204.9796693370963</v>
      </c>
      <c r="J35" s="80">
        <v>41.89</v>
      </c>
      <c r="K35" s="80">
        <v>-0.28000000000000003</v>
      </c>
    </row>
    <row r="36" spans="2:11">
      <c r="B36" s="79" t="s">
        <v>689</v>
      </c>
      <c r="C36" s="16"/>
      <c r="D36" s="16"/>
      <c r="G36" s="80">
        <v>3483</v>
      </c>
      <c r="I36" s="80">
        <v>146.33028401988599</v>
      </c>
      <c r="J36" s="80">
        <v>-2.78</v>
      </c>
      <c r="K36" s="80">
        <v>0.02</v>
      </c>
    </row>
    <row r="37" spans="2:11">
      <c r="B37" t="s">
        <v>1074</v>
      </c>
      <c r="C37" t="s">
        <v>1075</v>
      </c>
      <c r="D37" t="s">
        <v>1076</v>
      </c>
      <c r="E37" t="s">
        <v>112</v>
      </c>
      <c r="F37" t="s">
        <v>1058</v>
      </c>
      <c r="G37" s="78">
        <v>2713</v>
      </c>
      <c r="H37" s="78">
        <v>718.63570000000004</v>
      </c>
      <c r="I37" s="78">
        <v>74.983871836686006</v>
      </c>
      <c r="J37" s="78">
        <v>-1.42</v>
      </c>
      <c r="K37" s="78">
        <v>0.01</v>
      </c>
    </row>
    <row r="38" spans="2:11">
      <c r="B38" t="s">
        <v>1077</v>
      </c>
      <c r="C38" t="s">
        <v>1078</v>
      </c>
      <c r="D38" t="s">
        <v>1076</v>
      </c>
      <c r="E38" t="s">
        <v>112</v>
      </c>
      <c r="F38" t="s">
        <v>1079</v>
      </c>
      <c r="G38" s="78">
        <v>770</v>
      </c>
      <c r="H38" s="78">
        <v>2409.1959999999999</v>
      </c>
      <c r="I38" s="78">
        <v>71.346412183200002</v>
      </c>
      <c r="J38" s="78">
        <v>-1.36</v>
      </c>
      <c r="K38" s="78">
        <v>0.01</v>
      </c>
    </row>
    <row r="39" spans="2:11">
      <c r="B39" s="79" t="s">
        <v>1033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t="s">
        <v>214</v>
      </c>
      <c r="C40" t="s">
        <v>214</v>
      </c>
      <c r="D40" t="s">
        <v>214</v>
      </c>
      <c r="E40" t="s">
        <v>214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691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t="s">
        <v>214</v>
      </c>
      <c r="C42" t="s">
        <v>214</v>
      </c>
      <c r="D42" t="s">
        <v>214</v>
      </c>
      <c r="E42" t="s">
        <v>214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s="79" t="s">
        <v>357</v>
      </c>
      <c r="C43" s="16"/>
      <c r="D43" s="16"/>
      <c r="G43" s="80">
        <v>9347000</v>
      </c>
      <c r="I43" s="80">
        <v>-2351.3099533569821</v>
      </c>
      <c r="J43" s="80">
        <v>44.67</v>
      </c>
      <c r="K43" s="80">
        <v>-0.3</v>
      </c>
    </row>
    <row r="44" spans="2:11">
      <c r="B44" t="s">
        <v>1080</v>
      </c>
      <c r="C44" t="s">
        <v>1081</v>
      </c>
      <c r="D44" t="s">
        <v>1076</v>
      </c>
      <c r="E44" t="s">
        <v>112</v>
      </c>
      <c r="F44" t="s">
        <v>1053</v>
      </c>
      <c r="G44" s="78">
        <v>1769000</v>
      </c>
      <c r="H44" s="78">
        <v>-7.1080385380528677</v>
      </c>
      <c r="I44" s="78">
        <v>-483.600661884945</v>
      </c>
      <c r="J44" s="78">
        <v>9.19</v>
      </c>
      <c r="K44" s="78">
        <v>-0.06</v>
      </c>
    </row>
    <row r="45" spans="2:11">
      <c r="B45" t="s">
        <v>1082</v>
      </c>
      <c r="C45" t="s">
        <v>1083</v>
      </c>
      <c r="D45" t="s">
        <v>1076</v>
      </c>
      <c r="E45" t="s">
        <v>112</v>
      </c>
      <c r="F45" t="s">
        <v>1050</v>
      </c>
      <c r="G45" s="78">
        <v>2277000</v>
      </c>
      <c r="H45" s="78">
        <v>-7.2433470297376763</v>
      </c>
      <c r="I45" s="78">
        <v>-634.32467164097</v>
      </c>
      <c r="J45" s="78">
        <v>12.05</v>
      </c>
      <c r="K45" s="78">
        <v>-0.08</v>
      </c>
    </row>
    <row r="46" spans="2:11">
      <c r="B46" t="s">
        <v>1084</v>
      </c>
      <c r="C46" t="s">
        <v>1085</v>
      </c>
      <c r="D46" t="s">
        <v>1076</v>
      </c>
      <c r="E46" t="s">
        <v>112</v>
      </c>
      <c r="F46" t="s">
        <v>1086</v>
      </c>
      <c r="G46" s="78">
        <v>1400000</v>
      </c>
      <c r="H46" s="78">
        <v>-2.605</v>
      </c>
      <c r="I46" s="78">
        <v>-140.26362</v>
      </c>
      <c r="J46" s="78">
        <v>2.66</v>
      </c>
      <c r="K46" s="78">
        <v>-0.02</v>
      </c>
    </row>
    <row r="47" spans="2:11">
      <c r="B47" t="s">
        <v>1087</v>
      </c>
      <c r="C47" t="s">
        <v>1088</v>
      </c>
      <c r="D47" t="s">
        <v>1076</v>
      </c>
      <c r="E47" t="s">
        <v>112</v>
      </c>
      <c r="F47" t="s">
        <v>1089</v>
      </c>
      <c r="G47" s="78">
        <v>557000</v>
      </c>
      <c r="H47" s="78">
        <v>-3.4377136352513094</v>
      </c>
      <c r="I47" s="78">
        <v>-73.643457791353299</v>
      </c>
      <c r="J47" s="78">
        <v>1.4</v>
      </c>
      <c r="K47" s="78">
        <v>-0.01</v>
      </c>
    </row>
    <row r="48" spans="2:11">
      <c r="B48" t="s">
        <v>1090</v>
      </c>
      <c r="C48" t="s">
        <v>1091</v>
      </c>
      <c r="D48" t="s">
        <v>1076</v>
      </c>
      <c r="E48" t="s">
        <v>112</v>
      </c>
      <c r="F48" t="s">
        <v>1058</v>
      </c>
      <c r="G48" s="78">
        <v>1708000</v>
      </c>
      <c r="H48" s="78">
        <v>-7.3897941756710033</v>
      </c>
      <c r="I48" s="78">
        <v>-485.43321466569199</v>
      </c>
      <c r="J48" s="78">
        <v>9.2200000000000006</v>
      </c>
      <c r="K48" s="78">
        <v>-0.06</v>
      </c>
    </row>
    <row r="49" spans="2:11">
      <c r="B49" t="s">
        <v>1092</v>
      </c>
      <c r="C49" t="s">
        <v>1093</v>
      </c>
      <c r="D49" t="s">
        <v>1076</v>
      </c>
      <c r="E49" t="s">
        <v>112</v>
      </c>
      <c r="F49" t="s">
        <v>1061</v>
      </c>
      <c r="G49" s="78">
        <v>1636000</v>
      </c>
      <c r="H49" s="78">
        <v>-8.4875965403680773</v>
      </c>
      <c r="I49" s="78">
        <v>-534.04432737402203</v>
      </c>
      <c r="J49" s="78">
        <v>10.14</v>
      </c>
      <c r="K49" s="78">
        <v>-7.0000000000000007E-2</v>
      </c>
    </row>
    <row r="50" spans="2:11">
      <c r="B50" t="s">
        <v>225</v>
      </c>
      <c r="C50" s="16"/>
      <c r="D50" s="16"/>
    </row>
    <row r="51" spans="2:11"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4.42578125" style="15" customWidth="1"/>
    <col min="4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1275</v>
      </c>
    </row>
    <row r="3" spans="2:78">
      <c r="B3" s="2" t="s">
        <v>2</v>
      </c>
      <c r="C3" t="s">
        <v>1274</v>
      </c>
    </row>
    <row r="4" spans="2:78">
      <c r="B4" s="2" t="s">
        <v>3</v>
      </c>
      <c r="C4" t="s">
        <v>191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7.13</v>
      </c>
      <c r="I11" s="7"/>
      <c r="J11" s="7"/>
      <c r="K11" s="77">
        <v>7.66</v>
      </c>
      <c r="L11" s="77">
        <v>27542037.34</v>
      </c>
      <c r="M11" s="7"/>
      <c r="N11" s="77">
        <v>7700.0314421881531</v>
      </c>
      <c r="O11" s="7"/>
      <c r="P11" s="77">
        <v>100</v>
      </c>
      <c r="Q11" s="77">
        <v>0.97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1</v>
      </c>
      <c r="K12" s="80">
        <v>1.1499999999999999</v>
      </c>
      <c r="L12" s="80">
        <v>1908837.34</v>
      </c>
      <c r="N12" s="80">
        <v>1387.3993757023611</v>
      </c>
      <c r="P12" s="80">
        <v>18.02</v>
      </c>
      <c r="Q12" s="80">
        <v>0.17</v>
      </c>
    </row>
    <row r="13" spans="2:78">
      <c r="B13" s="79" t="s">
        <v>715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716</v>
      </c>
      <c r="D15" s="16"/>
      <c r="H15" s="80">
        <v>1.4</v>
      </c>
      <c r="K15" s="80">
        <v>1.37</v>
      </c>
      <c r="L15" s="80">
        <v>151470.13</v>
      </c>
      <c r="N15" s="80">
        <v>151.98512844199999</v>
      </c>
      <c r="P15" s="80">
        <v>1.97</v>
      </c>
      <c r="Q15" s="80">
        <v>0.02</v>
      </c>
    </row>
    <row r="16" spans="2:78">
      <c r="B16" t="s">
        <v>1094</v>
      </c>
      <c r="C16" t="s">
        <v>1095</v>
      </c>
      <c r="D16" t="s">
        <v>722</v>
      </c>
      <c r="E16" t="s">
        <v>303</v>
      </c>
      <c r="F16" t="s">
        <v>155</v>
      </c>
      <c r="G16" t="s">
        <v>1096</v>
      </c>
      <c r="H16" s="78">
        <v>1.4</v>
      </c>
      <c r="I16" t="s">
        <v>108</v>
      </c>
      <c r="J16" s="78">
        <v>1.55</v>
      </c>
      <c r="K16" s="78">
        <v>1.37</v>
      </c>
      <c r="L16" s="78">
        <v>151470.13</v>
      </c>
      <c r="M16" s="78">
        <v>100.34</v>
      </c>
      <c r="N16" s="78">
        <v>151.98512844199999</v>
      </c>
      <c r="O16" s="78">
        <v>0.17</v>
      </c>
      <c r="P16" s="78">
        <v>1.97</v>
      </c>
      <c r="Q16" s="78">
        <v>0.02</v>
      </c>
    </row>
    <row r="17" spans="2:17">
      <c r="B17" s="79" t="s">
        <v>717</v>
      </c>
      <c r="D17" s="16"/>
      <c r="H17" s="80">
        <v>0.95</v>
      </c>
      <c r="K17" s="80">
        <v>1.1200000000000001</v>
      </c>
      <c r="L17" s="80">
        <v>1757367.21</v>
      </c>
      <c r="N17" s="80">
        <v>1235.414247260361</v>
      </c>
      <c r="P17" s="80">
        <v>16.04</v>
      </c>
      <c r="Q17" s="80">
        <v>0.16</v>
      </c>
    </row>
    <row r="18" spans="2:17">
      <c r="B18" s="79" t="s">
        <v>718</v>
      </c>
      <c r="D18" s="16"/>
      <c r="H18" s="80">
        <v>1.35</v>
      </c>
      <c r="K18" s="80">
        <v>1.6</v>
      </c>
      <c r="L18" s="80">
        <v>854169.54</v>
      </c>
      <c r="N18" s="80">
        <v>865.00813721700001</v>
      </c>
      <c r="P18" s="80">
        <v>11.23</v>
      </c>
      <c r="Q18" s="80">
        <v>0.11</v>
      </c>
    </row>
    <row r="19" spans="2:17">
      <c r="B19" t="s">
        <v>1276</v>
      </c>
      <c r="C19" t="s">
        <v>1097</v>
      </c>
      <c r="D19" t="s">
        <v>722</v>
      </c>
      <c r="E19" t="s">
        <v>782</v>
      </c>
      <c r="F19" t="s">
        <v>156</v>
      </c>
      <c r="G19" t="s">
        <v>1098</v>
      </c>
      <c r="H19" s="78">
        <v>1.66</v>
      </c>
      <c r="I19" t="s">
        <v>108</v>
      </c>
      <c r="J19" s="78">
        <v>2.64</v>
      </c>
      <c r="K19" s="78">
        <v>1.89</v>
      </c>
      <c r="L19" s="78">
        <v>361617.45</v>
      </c>
      <c r="M19" s="78">
        <v>101.39</v>
      </c>
      <c r="N19" s="78">
        <v>366.64393255499999</v>
      </c>
      <c r="O19" s="78">
        <v>0</v>
      </c>
      <c r="P19" s="78">
        <v>4.76</v>
      </c>
      <c r="Q19" s="78">
        <v>0.05</v>
      </c>
    </row>
    <row r="20" spans="2:17">
      <c r="B20" t="s">
        <v>1099</v>
      </c>
      <c r="C20" t="s">
        <v>1100</v>
      </c>
      <c r="D20" t="s">
        <v>722</v>
      </c>
      <c r="E20" t="s">
        <v>782</v>
      </c>
      <c r="F20" t="s">
        <v>156</v>
      </c>
      <c r="G20" t="s">
        <v>1101</v>
      </c>
      <c r="H20" s="78">
        <v>1.1299999999999999</v>
      </c>
      <c r="I20" t="s">
        <v>108</v>
      </c>
      <c r="J20" s="78">
        <v>0.02</v>
      </c>
      <c r="K20" s="78">
        <v>1.38</v>
      </c>
      <c r="L20" s="78">
        <v>492552.09</v>
      </c>
      <c r="M20" s="78">
        <v>101.18</v>
      </c>
      <c r="N20" s="78">
        <v>498.36420466200002</v>
      </c>
      <c r="O20" s="78">
        <v>0</v>
      </c>
      <c r="P20" s="78">
        <v>6.47</v>
      </c>
      <c r="Q20" s="78">
        <v>0.06</v>
      </c>
    </row>
    <row r="21" spans="2:17">
      <c r="B21" s="79" t="s">
        <v>719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8">
        <v>0</v>
      </c>
      <c r="I22" t="s">
        <v>214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724</v>
      </c>
      <c r="D23" s="16"/>
      <c r="H23" s="80">
        <v>0.01</v>
      </c>
      <c r="K23" s="80">
        <v>0.01</v>
      </c>
      <c r="L23" s="80">
        <v>903197.67</v>
      </c>
      <c r="N23" s="80">
        <v>370.40611004336102</v>
      </c>
      <c r="P23" s="80">
        <v>4.8099999999999996</v>
      </c>
      <c r="Q23" s="80">
        <v>0.05</v>
      </c>
    </row>
    <row r="24" spans="2:17">
      <c r="B24" t="s">
        <v>1102</v>
      </c>
      <c r="C24" t="s">
        <v>1103</v>
      </c>
      <c r="D24" t="s">
        <v>722</v>
      </c>
      <c r="E24" t="s">
        <v>214</v>
      </c>
      <c r="F24" t="s">
        <v>221</v>
      </c>
      <c r="G24" t="s">
        <v>1104</v>
      </c>
      <c r="H24" s="78">
        <v>0.01</v>
      </c>
      <c r="I24" t="s">
        <v>108</v>
      </c>
      <c r="J24" s="78">
        <v>0.68</v>
      </c>
      <c r="K24" s="78">
        <v>0.01</v>
      </c>
      <c r="L24" s="78">
        <v>413861.57</v>
      </c>
      <c r="M24" s="78">
        <v>89.5</v>
      </c>
      <c r="N24" s="78">
        <v>370.40610514999997</v>
      </c>
      <c r="O24" s="78">
        <v>0.37</v>
      </c>
      <c r="P24" s="78">
        <v>4.8099999999999996</v>
      </c>
      <c r="Q24" s="78">
        <v>0.05</v>
      </c>
    </row>
    <row r="25" spans="2:17">
      <c r="B25" t="s">
        <v>1105</v>
      </c>
      <c r="C25" t="s">
        <v>1106</v>
      </c>
      <c r="D25" t="s">
        <v>129</v>
      </c>
      <c r="E25" t="s">
        <v>214</v>
      </c>
      <c r="F25" t="s">
        <v>221</v>
      </c>
      <c r="G25" t="s">
        <v>1104</v>
      </c>
      <c r="H25" s="78">
        <v>0.01</v>
      </c>
      <c r="I25" t="s">
        <v>108</v>
      </c>
      <c r="J25" s="78">
        <v>8.8000000000000007</v>
      </c>
      <c r="K25" s="78">
        <v>0.01</v>
      </c>
      <c r="L25" s="78">
        <v>489336.1</v>
      </c>
      <c r="M25" s="78">
        <v>9.9999999999999995E-7</v>
      </c>
      <c r="N25" s="78">
        <v>4.8933609999999996E-6</v>
      </c>
      <c r="O25" s="78">
        <v>0</v>
      </c>
      <c r="P25" s="78">
        <v>0</v>
      </c>
      <c r="Q25" s="78">
        <v>0</v>
      </c>
    </row>
    <row r="26" spans="2:17">
      <c r="B26" s="79" t="s">
        <v>725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8">
        <v>0</v>
      </c>
      <c r="I27" t="s">
        <v>214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222</v>
      </c>
      <c r="D28" s="16"/>
      <c r="H28" s="80">
        <v>8.48</v>
      </c>
      <c r="K28" s="80">
        <v>9.09</v>
      </c>
      <c r="L28" s="80">
        <v>25633200</v>
      </c>
      <c r="N28" s="80">
        <v>6312.6320664857922</v>
      </c>
      <c r="P28" s="80">
        <v>81.98</v>
      </c>
      <c r="Q28" s="80">
        <v>0.79</v>
      </c>
    </row>
    <row r="29" spans="2:17">
      <c r="B29" s="79" t="s">
        <v>715</v>
      </c>
      <c r="D29" s="16"/>
      <c r="H29" s="80">
        <v>4.63</v>
      </c>
      <c r="K29" s="80">
        <v>15.91</v>
      </c>
      <c r="L29" s="80">
        <v>24305000</v>
      </c>
      <c r="N29" s="80">
        <v>2954.6436804250002</v>
      </c>
      <c r="P29" s="80">
        <v>38.369999999999997</v>
      </c>
      <c r="Q29" s="80">
        <v>0.37</v>
      </c>
    </row>
    <row r="30" spans="2:17">
      <c r="B30" t="s">
        <v>1107</v>
      </c>
      <c r="C30" t="s">
        <v>1108</v>
      </c>
      <c r="D30" t="s">
        <v>1109</v>
      </c>
      <c r="E30" t="s">
        <v>214</v>
      </c>
      <c r="F30" t="s">
        <v>221</v>
      </c>
      <c r="G30" t="s">
        <v>1110</v>
      </c>
      <c r="H30" s="78">
        <v>1.4</v>
      </c>
      <c r="I30" t="s">
        <v>129</v>
      </c>
      <c r="J30" s="78">
        <v>6.85</v>
      </c>
      <c r="K30" s="78">
        <v>17.28</v>
      </c>
      <c r="L30" s="78">
        <v>20335000</v>
      </c>
      <c r="M30" s="78">
        <v>90.79</v>
      </c>
      <c r="N30" s="78">
        <v>1053.2654578250001</v>
      </c>
      <c r="O30" s="78">
        <v>0.01</v>
      </c>
      <c r="P30" s="78">
        <v>13.68</v>
      </c>
      <c r="Q30" s="78">
        <v>0.13</v>
      </c>
    </row>
    <row r="31" spans="2:17">
      <c r="B31" t="s">
        <v>1111</v>
      </c>
      <c r="C31" t="s">
        <v>1112</v>
      </c>
      <c r="D31" t="s">
        <v>1109</v>
      </c>
      <c r="E31" t="s">
        <v>214</v>
      </c>
      <c r="F31" t="s">
        <v>221</v>
      </c>
      <c r="G31" t="s">
        <v>1113</v>
      </c>
      <c r="H31" s="78">
        <v>6.42</v>
      </c>
      <c r="I31" t="s">
        <v>194</v>
      </c>
      <c r="J31" s="78">
        <v>0</v>
      </c>
      <c r="K31" s="78">
        <v>15.15</v>
      </c>
      <c r="L31" s="78">
        <v>3970000</v>
      </c>
      <c r="M31" s="78">
        <v>40.42</v>
      </c>
      <c r="N31" s="78">
        <v>1901.3782226000001</v>
      </c>
      <c r="O31" s="78">
        <v>0.01</v>
      </c>
      <c r="P31" s="78">
        <v>24.69</v>
      </c>
      <c r="Q31" s="78">
        <v>0.24</v>
      </c>
    </row>
    <row r="32" spans="2:17">
      <c r="B32" s="79" t="s">
        <v>716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8">
        <v>0</v>
      </c>
      <c r="I33" t="s">
        <v>214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717</v>
      </c>
      <c r="D34" s="16"/>
      <c r="H34" s="80">
        <v>11.87</v>
      </c>
      <c r="K34" s="80">
        <v>3.09</v>
      </c>
      <c r="L34" s="80">
        <v>1328200</v>
      </c>
      <c r="N34" s="80">
        <v>3357.988386060792</v>
      </c>
      <c r="P34" s="80">
        <v>43.61</v>
      </c>
      <c r="Q34" s="80">
        <v>0.42</v>
      </c>
    </row>
    <row r="35" spans="2:17">
      <c r="B35" s="79" t="s">
        <v>718</v>
      </c>
      <c r="D35" s="16"/>
      <c r="H35" s="80">
        <v>13.09</v>
      </c>
      <c r="K35" s="80">
        <v>2.89</v>
      </c>
      <c r="L35" s="80">
        <v>638000</v>
      </c>
      <c r="N35" s="80">
        <v>2575.9446503999998</v>
      </c>
      <c r="P35" s="80">
        <v>33.450000000000003</v>
      </c>
      <c r="Q35" s="80">
        <v>0.32</v>
      </c>
    </row>
    <row r="36" spans="2:17">
      <c r="B36" t="s">
        <v>1114</v>
      </c>
      <c r="C36" t="s">
        <v>1115</v>
      </c>
      <c r="D36" t="s">
        <v>722</v>
      </c>
      <c r="E36" t="s">
        <v>200</v>
      </c>
      <c r="F36" t="s">
        <v>371</v>
      </c>
      <c r="G36" t="s">
        <v>1116</v>
      </c>
      <c r="H36" s="78">
        <v>13.09</v>
      </c>
      <c r="I36" t="s">
        <v>112</v>
      </c>
      <c r="J36" s="78">
        <v>3.22</v>
      </c>
      <c r="K36" s="78">
        <v>2.89</v>
      </c>
      <c r="L36" s="78">
        <v>638000</v>
      </c>
      <c r="M36" s="78">
        <v>104.98</v>
      </c>
      <c r="N36" s="78">
        <v>2575.9446503999998</v>
      </c>
      <c r="O36" s="78">
        <v>0.08</v>
      </c>
      <c r="P36" s="78">
        <v>33.450000000000003</v>
      </c>
      <c r="Q36" s="78">
        <v>0.32</v>
      </c>
    </row>
    <row r="37" spans="2:17">
      <c r="B37" s="79" t="s">
        <v>719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8">
        <v>0</v>
      </c>
      <c r="I38" t="s">
        <v>214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724</v>
      </c>
      <c r="D39" s="16"/>
      <c r="H39" s="80">
        <v>7.84</v>
      </c>
      <c r="K39" s="80">
        <v>3.74</v>
      </c>
      <c r="L39" s="80">
        <v>690200</v>
      </c>
      <c r="N39" s="80">
        <v>782.04373566079198</v>
      </c>
      <c r="P39" s="80">
        <v>10.16</v>
      </c>
      <c r="Q39" s="80">
        <v>0.1</v>
      </c>
    </row>
    <row r="40" spans="2:17">
      <c r="B40" t="s">
        <v>1117</v>
      </c>
      <c r="C40" t="s">
        <v>1118</v>
      </c>
      <c r="D40" t="s">
        <v>722</v>
      </c>
      <c r="E40" t="s">
        <v>1119</v>
      </c>
      <c r="F40" t="s">
        <v>364</v>
      </c>
      <c r="G40" t="s">
        <v>1120</v>
      </c>
      <c r="H40" s="78">
        <v>0.01</v>
      </c>
      <c r="I40" t="s">
        <v>112</v>
      </c>
      <c r="J40" s="78">
        <v>0.79</v>
      </c>
      <c r="K40" s="78">
        <v>0.01</v>
      </c>
      <c r="L40" s="78">
        <v>485200</v>
      </c>
      <c r="M40" s="78">
        <v>9.9999999999999995E-7</v>
      </c>
      <c r="N40" s="78">
        <v>1.8660792000000001E-5</v>
      </c>
      <c r="O40" s="78">
        <v>0.37</v>
      </c>
      <c r="P40" s="78">
        <v>0</v>
      </c>
      <c r="Q40" s="78">
        <v>0</v>
      </c>
    </row>
    <row r="41" spans="2:17">
      <c r="B41" t="s">
        <v>1121</v>
      </c>
      <c r="C41" t="s">
        <v>1122</v>
      </c>
      <c r="D41" t="s">
        <v>722</v>
      </c>
      <c r="E41" t="s">
        <v>214</v>
      </c>
      <c r="F41" t="s">
        <v>221</v>
      </c>
      <c r="G41" t="s">
        <v>1123</v>
      </c>
      <c r="H41" s="78">
        <v>7.84</v>
      </c>
      <c r="I41" t="s">
        <v>112</v>
      </c>
      <c r="J41" s="78">
        <v>3.55</v>
      </c>
      <c r="K41" s="78">
        <v>3.74</v>
      </c>
      <c r="L41" s="78">
        <v>205000</v>
      </c>
      <c r="M41" s="78">
        <v>99.19</v>
      </c>
      <c r="N41" s="78">
        <v>782.04371700000002</v>
      </c>
      <c r="O41" s="78">
        <v>0.16</v>
      </c>
      <c r="P41" s="78">
        <v>10.16</v>
      </c>
      <c r="Q41" s="78">
        <v>0.1</v>
      </c>
    </row>
    <row r="42" spans="2:17">
      <c r="B42" s="79" t="s">
        <v>725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214</v>
      </c>
      <c r="C43" t="s">
        <v>214</v>
      </c>
      <c r="D43" s="16"/>
      <c r="E43" t="s">
        <v>214</v>
      </c>
      <c r="H43" s="78">
        <v>0</v>
      </c>
      <c r="I43" t="s">
        <v>214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t="s">
        <v>225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topLeftCell="A18" zoomScale="80" zoomScaleNormal="80" workbookViewId="0">
      <selection activeCell="P20" sqref="P20:Q5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7" width="10.7109375" style="16" customWidth="1"/>
    <col min="8" max="8" width="12.140625" style="16" bestFit="1" customWidth="1"/>
    <col min="9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1275</v>
      </c>
    </row>
    <row r="3" spans="2:59">
      <c r="B3" s="2" t="s">
        <v>2</v>
      </c>
      <c r="C3" s="2" t="s">
        <v>1274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3.19</v>
      </c>
      <c r="H11" s="18"/>
      <c r="I11" s="18"/>
      <c r="J11" s="77">
        <v>2.91</v>
      </c>
      <c r="K11" s="77">
        <v>25798055.77</v>
      </c>
      <c r="L11" s="7"/>
      <c r="M11" s="77">
        <v>35320.823748456154</v>
      </c>
      <c r="N11" s="77">
        <v>100</v>
      </c>
      <c r="O11" s="77">
        <v>4.43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3.26</v>
      </c>
      <c r="J12" s="80">
        <v>2.0099999999999998</v>
      </c>
      <c r="K12" s="80">
        <v>23831329.550000001</v>
      </c>
      <c r="M12" s="80">
        <v>27453.44076522742</v>
      </c>
      <c r="N12" s="80">
        <v>77.73</v>
      </c>
      <c r="O12" s="80">
        <v>3.45</v>
      </c>
    </row>
    <row r="13" spans="2:59">
      <c r="B13" s="79" t="s">
        <v>1124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214</v>
      </c>
      <c r="D14" t="s">
        <v>214</v>
      </c>
      <c r="E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1125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214</v>
      </c>
      <c r="D16" t="s">
        <v>214</v>
      </c>
      <c r="E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1126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214</v>
      </c>
      <c r="D18" t="s">
        <v>214</v>
      </c>
      <c r="E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1127</v>
      </c>
      <c r="G19" s="80">
        <v>2.4900000000000002</v>
      </c>
      <c r="J19" s="80">
        <v>1.95</v>
      </c>
      <c r="K19" s="80">
        <v>12583929.550000001</v>
      </c>
      <c r="M19" s="80">
        <v>15107.017225227421</v>
      </c>
      <c r="N19" s="80">
        <v>42.77</v>
      </c>
      <c r="O19" s="80">
        <v>1.9</v>
      </c>
    </row>
    <row r="20" spans="2:15">
      <c r="B20" t="s">
        <v>1128</v>
      </c>
      <c r="C20" t="s">
        <v>1131</v>
      </c>
      <c r="D20" s="108">
        <v>29992016</v>
      </c>
      <c r="E20" t="s">
        <v>303</v>
      </c>
      <c r="F20" t="s">
        <v>155</v>
      </c>
      <c r="G20" s="78">
        <v>3.56</v>
      </c>
      <c r="H20" t="s">
        <v>108</v>
      </c>
      <c r="I20" s="78">
        <v>6</v>
      </c>
      <c r="J20" s="78">
        <v>1.27</v>
      </c>
      <c r="K20" s="78">
        <v>4553524.22</v>
      </c>
      <c r="L20" s="78">
        <v>119.7</v>
      </c>
      <c r="M20" s="78">
        <v>5450.56849134</v>
      </c>
      <c r="N20" s="78">
        <v>15.43</v>
      </c>
      <c r="O20" s="78">
        <v>0.68</v>
      </c>
    </row>
    <row r="21" spans="2:15">
      <c r="B21" t="s">
        <v>1130</v>
      </c>
      <c r="C21" t="s">
        <v>1131</v>
      </c>
      <c r="D21" t="s">
        <v>1132</v>
      </c>
      <c r="E21" t="s">
        <v>303</v>
      </c>
      <c r="F21" t="s">
        <v>155</v>
      </c>
      <c r="G21" s="78">
        <v>1.8</v>
      </c>
      <c r="H21" t="s">
        <v>112</v>
      </c>
      <c r="I21" s="78">
        <v>3.9</v>
      </c>
      <c r="J21" s="78">
        <v>2.54</v>
      </c>
      <c r="K21" s="78">
        <v>486665</v>
      </c>
      <c r="L21" s="78">
        <v>103.69</v>
      </c>
      <c r="M21" s="78">
        <v>1940.7798214710001</v>
      </c>
      <c r="N21" s="78">
        <v>5.49</v>
      </c>
      <c r="O21" s="78">
        <v>0.24</v>
      </c>
    </row>
    <row r="22" spans="2:15">
      <c r="B22" t="s">
        <v>1133</v>
      </c>
      <c r="C22" t="s">
        <v>1129</v>
      </c>
      <c r="D22" s="108">
        <v>29992299</v>
      </c>
      <c r="E22" t="s">
        <v>1134</v>
      </c>
      <c r="F22" t="s">
        <v>156</v>
      </c>
      <c r="G22" s="78">
        <v>1.06</v>
      </c>
      <c r="H22" t="s">
        <v>108</v>
      </c>
      <c r="I22" s="78">
        <v>5</v>
      </c>
      <c r="J22" s="78">
        <v>2.44</v>
      </c>
      <c r="K22" s="78">
        <v>1130000</v>
      </c>
      <c r="L22" s="78">
        <v>102.77</v>
      </c>
      <c r="M22" s="78">
        <v>1161.3009999999999</v>
      </c>
      <c r="N22" s="78">
        <v>3.29</v>
      </c>
      <c r="O22" s="78">
        <v>0.15</v>
      </c>
    </row>
    <row r="23" spans="2:15">
      <c r="B23" t="s">
        <v>1135</v>
      </c>
      <c r="C23" t="s">
        <v>1129</v>
      </c>
      <c r="D23" s="108">
        <v>29993112</v>
      </c>
      <c r="E23" t="s">
        <v>398</v>
      </c>
      <c r="F23" t="s">
        <v>156</v>
      </c>
      <c r="G23" s="78">
        <v>0.41</v>
      </c>
      <c r="H23" t="s">
        <v>108</v>
      </c>
      <c r="I23" s="78">
        <v>3.85</v>
      </c>
      <c r="J23" s="78">
        <v>2.62</v>
      </c>
      <c r="K23" s="78">
        <v>555668.96</v>
      </c>
      <c r="L23" s="78">
        <v>100.54</v>
      </c>
      <c r="M23" s="78">
        <v>558.66957238400005</v>
      </c>
      <c r="N23" s="78">
        <v>1.58</v>
      </c>
      <c r="O23" s="78">
        <v>7.0000000000000007E-2</v>
      </c>
    </row>
    <row r="24" spans="2:15">
      <c r="B24" t="s">
        <v>1136</v>
      </c>
      <c r="C24" t="s">
        <v>1129</v>
      </c>
      <c r="D24" s="108">
        <v>29993113</v>
      </c>
      <c r="E24" t="s">
        <v>398</v>
      </c>
      <c r="F24" t="s">
        <v>156</v>
      </c>
      <c r="G24" s="78">
        <v>3.25</v>
      </c>
      <c r="H24" t="s">
        <v>108</v>
      </c>
      <c r="I24" s="78">
        <v>4.55</v>
      </c>
      <c r="J24" s="78">
        <v>2.68</v>
      </c>
      <c r="K24" s="78">
        <v>1039223.77</v>
      </c>
      <c r="L24" s="78">
        <v>105.72</v>
      </c>
      <c r="M24" s="78">
        <v>1098.667369644</v>
      </c>
      <c r="N24" s="78">
        <v>3.11</v>
      </c>
      <c r="O24" s="78">
        <v>0.14000000000000001</v>
      </c>
    </row>
    <row r="25" spans="2:15">
      <c r="B25" t="s">
        <v>1137</v>
      </c>
      <c r="C25" t="s">
        <v>1129</v>
      </c>
      <c r="D25" s="108">
        <v>29992219</v>
      </c>
      <c r="E25" t="s">
        <v>464</v>
      </c>
      <c r="F25" t="s">
        <v>156</v>
      </c>
      <c r="G25" s="78">
        <v>2.04</v>
      </c>
      <c r="H25" t="s">
        <v>108</v>
      </c>
      <c r="I25" s="78">
        <v>5.25</v>
      </c>
      <c r="J25" s="78">
        <v>1.81</v>
      </c>
      <c r="K25" s="78">
        <v>3693633</v>
      </c>
      <c r="L25" s="78">
        <v>100.61</v>
      </c>
      <c r="M25" s="78">
        <v>3716.1641613000002</v>
      </c>
      <c r="N25" s="78">
        <v>10.52</v>
      </c>
      <c r="O25" s="78">
        <v>0.47</v>
      </c>
    </row>
    <row r="26" spans="2:15">
      <c r="B26" t="s">
        <v>1138</v>
      </c>
      <c r="C26" t="s">
        <v>1129</v>
      </c>
      <c r="D26" s="108">
        <v>29992247</v>
      </c>
      <c r="E26" t="s">
        <v>214</v>
      </c>
      <c r="F26" t="s">
        <v>221</v>
      </c>
      <c r="G26" s="78">
        <v>2.74</v>
      </c>
      <c r="H26" t="s">
        <v>108</v>
      </c>
      <c r="I26" s="78">
        <v>5</v>
      </c>
      <c r="J26" s="78">
        <v>2.94</v>
      </c>
      <c r="K26" s="78">
        <v>403750</v>
      </c>
      <c r="L26" s="78">
        <v>109.22</v>
      </c>
      <c r="M26" s="78">
        <v>440.97575000000001</v>
      </c>
      <c r="N26" s="78">
        <v>1.25</v>
      </c>
      <c r="O26" s="78">
        <v>0.06</v>
      </c>
    </row>
    <row r="27" spans="2:15">
      <c r="B27" t="s">
        <v>1139</v>
      </c>
      <c r="C27" t="s">
        <v>1131</v>
      </c>
      <c r="D27" s="108">
        <v>90146006</v>
      </c>
      <c r="E27" t="s">
        <v>214</v>
      </c>
      <c r="F27" t="s">
        <v>221</v>
      </c>
      <c r="G27" s="78">
        <v>1.91</v>
      </c>
      <c r="H27" t="s">
        <v>108</v>
      </c>
      <c r="I27" s="78">
        <v>5.5</v>
      </c>
      <c r="J27" s="78">
        <v>3.82</v>
      </c>
      <c r="K27" s="78">
        <v>297344</v>
      </c>
      <c r="L27" s="78">
        <v>103.89</v>
      </c>
      <c r="M27" s="78">
        <v>308.91068159999998</v>
      </c>
      <c r="N27" s="78">
        <v>0.87</v>
      </c>
      <c r="O27" s="78">
        <v>0.04</v>
      </c>
    </row>
    <row r="28" spans="2:15">
      <c r="B28" t="s">
        <v>1140</v>
      </c>
      <c r="C28" t="s">
        <v>1131</v>
      </c>
      <c r="D28" s="108">
        <v>90146007</v>
      </c>
      <c r="E28" t="s">
        <v>214</v>
      </c>
      <c r="F28" t="s">
        <v>221</v>
      </c>
      <c r="G28" s="78">
        <v>3.19</v>
      </c>
      <c r="H28" t="s">
        <v>108</v>
      </c>
      <c r="I28" s="78">
        <v>6.45</v>
      </c>
      <c r="J28" s="78">
        <v>4.22</v>
      </c>
      <c r="K28" s="78">
        <v>21765.599999999999</v>
      </c>
      <c r="L28" s="78">
        <v>109.21</v>
      </c>
      <c r="M28" s="78">
        <v>23.770211759999999</v>
      </c>
      <c r="N28" s="78">
        <v>7.0000000000000007E-2</v>
      </c>
      <c r="O28" s="78">
        <v>0</v>
      </c>
    </row>
    <row r="29" spans="2:15">
      <c r="B29" t="s">
        <v>1141</v>
      </c>
      <c r="C29" t="s">
        <v>1129</v>
      </c>
      <c r="D29" s="108">
        <v>29992676</v>
      </c>
      <c r="E29" t="s">
        <v>214</v>
      </c>
      <c r="F29" t="s">
        <v>221</v>
      </c>
      <c r="G29" s="78">
        <v>0.75</v>
      </c>
      <c r="H29" t="s">
        <v>108</v>
      </c>
      <c r="I29" s="78">
        <v>5.75</v>
      </c>
      <c r="J29" s="78">
        <v>4.6100000000000003</v>
      </c>
      <c r="K29" s="78">
        <v>210721</v>
      </c>
      <c r="L29" s="78">
        <v>102.19</v>
      </c>
      <c r="M29" s="78">
        <v>215.33578990000001</v>
      </c>
      <c r="N29" s="78">
        <v>0.61</v>
      </c>
      <c r="O29" s="78">
        <v>0.03</v>
      </c>
    </row>
    <row r="30" spans="2:15">
      <c r="B30" t="s">
        <v>1142</v>
      </c>
      <c r="C30" t="s">
        <v>1129</v>
      </c>
      <c r="D30" s="108">
        <v>29992697</v>
      </c>
      <c r="E30" t="s">
        <v>214</v>
      </c>
      <c r="F30" t="s">
        <v>221</v>
      </c>
      <c r="H30" t="s">
        <v>108</v>
      </c>
      <c r="I30" s="78">
        <v>0</v>
      </c>
      <c r="J30" s="78">
        <v>0</v>
      </c>
      <c r="K30" s="78">
        <v>170367</v>
      </c>
      <c r="L30" s="78">
        <v>100.079926</v>
      </c>
      <c r="M30" s="78">
        <v>170.50316752841999</v>
      </c>
      <c r="N30" s="78">
        <v>0.48</v>
      </c>
      <c r="O30" s="78">
        <v>0.02</v>
      </c>
    </row>
    <row r="31" spans="2:15">
      <c r="B31" t="s">
        <v>1143</v>
      </c>
      <c r="C31" t="s">
        <v>1129</v>
      </c>
      <c r="D31" s="108">
        <v>29992700</v>
      </c>
      <c r="E31" t="s">
        <v>214</v>
      </c>
      <c r="F31" t="s">
        <v>221</v>
      </c>
      <c r="G31" s="78">
        <v>0.74</v>
      </c>
      <c r="H31" t="s">
        <v>108</v>
      </c>
      <c r="I31" s="78">
        <v>4.1500000000000004</v>
      </c>
      <c r="J31" s="78">
        <v>4.0199999999999996</v>
      </c>
      <c r="K31" s="78">
        <v>21267</v>
      </c>
      <c r="L31" s="78">
        <v>100.49</v>
      </c>
      <c r="M31" s="78">
        <v>21.371208299999999</v>
      </c>
      <c r="N31" s="78">
        <v>0.06</v>
      </c>
      <c r="O31" s="78">
        <v>0</v>
      </c>
    </row>
    <row r="32" spans="2:15">
      <c r="B32" s="79" t="s">
        <v>1144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214</v>
      </c>
      <c r="D33" s="108">
        <v>0</v>
      </c>
      <c r="E33" t="s">
        <v>214</v>
      </c>
      <c r="G33" s="78">
        <v>0</v>
      </c>
      <c r="H33" t="s">
        <v>214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1145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1146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214</v>
      </c>
      <c r="D36" s="108">
        <v>0</v>
      </c>
      <c r="E36" t="s">
        <v>214</v>
      </c>
      <c r="G36" s="78">
        <v>0</v>
      </c>
      <c r="H36" t="s">
        <v>214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1147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214</v>
      </c>
      <c r="D38" s="108">
        <v>0</v>
      </c>
      <c r="E38" t="s">
        <v>214</v>
      </c>
      <c r="G38" s="78">
        <v>0</v>
      </c>
      <c r="H38" t="s">
        <v>214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1148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214</v>
      </c>
      <c r="D40" s="108">
        <v>0</v>
      </c>
      <c r="E40" t="s">
        <v>214</v>
      </c>
      <c r="G40" s="78">
        <v>0</v>
      </c>
      <c r="H40" t="s">
        <v>214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1149</v>
      </c>
      <c r="G41" s="80">
        <v>4.2</v>
      </c>
      <c r="J41" s="80">
        <v>2.09</v>
      </c>
      <c r="K41" s="80">
        <v>11247400</v>
      </c>
      <c r="M41" s="80">
        <v>12346.42354</v>
      </c>
      <c r="N41" s="80">
        <v>34.96</v>
      </c>
      <c r="O41" s="80">
        <v>1.55</v>
      </c>
    </row>
    <row r="42" spans="2:15">
      <c r="B42" t="s">
        <v>1150</v>
      </c>
      <c r="C42" t="s">
        <v>1129</v>
      </c>
      <c r="D42" s="108">
        <v>29992128</v>
      </c>
      <c r="E42" t="s">
        <v>303</v>
      </c>
      <c r="F42" t="s">
        <v>155</v>
      </c>
      <c r="G42" s="78">
        <v>5.42</v>
      </c>
      <c r="H42" t="s">
        <v>108</v>
      </c>
      <c r="I42" s="78">
        <v>4.74</v>
      </c>
      <c r="J42" s="78">
        <v>2.74</v>
      </c>
      <c r="K42" s="78">
        <v>6374400</v>
      </c>
      <c r="L42" s="78">
        <v>111.76</v>
      </c>
      <c r="M42" s="78">
        <v>7124.0294400000002</v>
      </c>
      <c r="N42" s="78">
        <v>20.170000000000002</v>
      </c>
      <c r="O42" s="78">
        <v>0.89</v>
      </c>
    </row>
    <row r="43" spans="2:15">
      <c r="B43" t="s">
        <v>1151</v>
      </c>
      <c r="C43" t="s">
        <v>1129</v>
      </c>
      <c r="D43" t="s">
        <v>1152</v>
      </c>
      <c r="E43" t="s">
        <v>320</v>
      </c>
      <c r="F43" t="s">
        <v>155</v>
      </c>
      <c r="G43" s="78">
        <v>2.54</v>
      </c>
      <c r="H43" t="s">
        <v>108</v>
      </c>
      <c r="I43" s="78">
        <v>3.4</v>
      </c>
      <c r="J43" s="78">
        <v>1.21</v>
      </c>
      <c r="K43" s="78">
        <v>4873000</v>
      </c>
      <c r="L43" s="78">
        <v>107.17</v>
      </c>
      <c r="M43" s="78">
        <v>5222.3941000000004</v>
      </c>
      <c r="N43" s="78">
        <v>14.79</v>
      </c>
      <c r="O43" s="78">
        <v>0.66</v>
      </c>
    </row>
    <row r="44" spans="2:15">
      <c r="B44" s="79" t="s">
        <v>222</v>
      </c>
      <c r="G44" s="80">
        <v>2.96</v>
      </c>
      <c r="J44" s="80">
        <v>6.02</v>
      </c>
      <c r="K44" s="80">
        <v>1966726.22</v>
      </c>
      <c r="M44" s="80">
        <v>7867.382983228732</v>
      </c>
      <c r="N44" s="80">
        <v>22.27</v>
      </c>
      <c r="O44" s="80">
        <v>0.99</v>
      </c>
    </row>
    <row r="45" spans="2:15">
      <c r="B45" s="79" t="s">
        <v>1153</v>
      </c>
      <c r="G45" s="80">
        <v>2.99</v>
      </c>
      <c r="J45" s="80">
        <v>5.07</v>
      </c>
      <c r="K45" s="80">
        <v>857096.22</v>
      </c>
      <c r="M45" s="80">
        <v>3398.4565162477561</v>
      </c>
      <c r="N45" s="80">
        <v>9.6199999999999992</v>
      </c>
      <c r="O45" s="80">
        <v>0.43</v>
      </c>
    </row>
    <row r="46" spans="2:15">
      <c r="B46" t="s">
        <v>1154</v>
      </c>
      <c r="C46" t="s">
        <v>1129</v>
      </c>
      <c r="D46" s="108">
        <v>29992681</v>
      </c>
      <c r="E46" t="s">
        <v>430</v>
      </c>
      <c r="F46" t="s">
        <v>156</v>
      </c>
      <c r="G46" s="78">
        <v>2.5099999999999998</v>
      </c>
      <c r="H46" t="s">
        <v>112</v>
      </c>
      <c r="I46" s="78">
        <v>3.97</v>
      </c>
      <c r="J46" s="78">
        <v>5.4</v>
      </c>
      <c r="K46" s="78">
        <v>178096.22</v>
      </c>
      <c r="L46" s="78">
        <v>97.63</v>
      </c>
      <c r="M46" s="78">
        <v>668.72455604775598</v>
      </c>
      <c r="N46" s="78">
        <v>1.89</v>
      </c>
      <c r="O46" s="78">
        <v>0.08</v>
      </c>
    </row>
    <row r="47" spans="2:15">
      <c r="B47" t="s">
        <v>1155</v>
      </c>
      <c r="C47" t="s">
        <v>1131</v>
      </c>
      <c r="D47" s="108">
        <v>29992368</v>
      </c>
      <c r="E47" t="s">
        <v>214</v>
      </c>
      <c r="F47" t="s">
        <v>221</v>
      </c>
      <c r="G47" s="78">
        <v>3.11</v>
      </c>
      <c r="H47" t="s">
        <v>112</v>
      </c>
      <c r="I47" s="78">
        <v>5.83</v>
      </c>
      <c r="J47" s="78">
        <v>4.99</v>
      </c>
      <c r="K47" s="78">
        <v>679000</v>
      </c>
      <c r="L47" s="78">
        <v>104.53</v>
      </c>
      <c r="M47" s="78">
        <v>2729.7319601999998</v>
      </c>
      <c r="N47" s="78">
        <v>7.73</v>
      </c>
      <c r="O47" s="78">
        <v>0.34</v>
      </c>
    </row>
    <row r="48" spans="2:15">
      <c r="B48" s="79" t="s">
        <v>1126</v>
      </c>
      <c r="G48" s="80">
        <v>0</v>
      </c>
      <c r="J48" s="80">
        <v>0</v>
      </c>
      <c r="K48" s="80">
        <v>0</v>
      </c>
      <c r="M48" s="80">
        <v>0</v>
      </c>
      <c r="N48" s="80">
        <v>0</v>
      </c>
      <c r="O48" s="80">
        <v>0</v>
      </c>
    </row>
    <row r="49" spans="2:15">
      <c r="B49" t="s">
        <v>214</v>
      </c>
      <c r="D49" s="108">
        <v>0</v>
      </c>
      <c r="E49" t="s">
        <v>214</v>
      </c>
      <c r="G49" s="78">
        <v>0</v>
      </c>
      <c r="H49" t="s">
        <v>214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1127</v>
      </c>
      <c r="G50" s="80">
        <v>1.96</v>
      </c>
      <c r="J50" s="80">
        <v>3.08</v>
      </c>
      <c r="K50" s="80">
        <v>567000</v>
      </c>
      <c r="M50" s="80">
        <v>2187.6601823999999</v>
      </c>
      <c r="N50" s="80">
        <v>6.19</v>
      </c>
      <c r="O50" s="80">
        <v>0.27</v>
      </c>
    </row>
    <row r="51" spans="2:15">
      <c r="B51" t="s">
        <v>1156</v>
      </c>
      <c r="C51" t="s">
        <v>1131</v>
      </c>
      <c r="D51" s="108">
        <v>29992646</v>
      </c>
      <c r="E51" t="s">
        <v>214</v>
      </c>
      <c r="F51" t="s">
        <v>221</v>
      </c>
      <c r="G51" s="78">
        <v>1.96</v>
      </c>
      <c r="H51" t="s">
        <v>112</v>
      </c>
      <c r="I51" s="78">
        <v>2.87</v>
      </c>
      <c r="J51" s="78">
        <v>3.08</v>
      </c>
      <c r="K51" s="78">
        <v>567000</v>
      </c>
      <c r="L51" s="78">
        <v>100.32</v>
      </c>
      <c r="M51" s="78">
        <v>2187.6601823999999</v>
      </c>
      <c r="N51" s="78">
        <v>6.19</v>
      </c>
      <c r="O51" s="78">
        <v>0.27</v>
      </c>
    </row>
    <row r="52" spans="2:15">
      <c r="B52" s="79" t="s">
        <v>1149</v>
      </c>
      <c r="G52" s="80">
        <v>3.86</v>
      </c>
      <c r="J52" s="80">
        <v>10.26</v>
      </c>
      <c r="K52" s="80">
        <v>542630</v>
      </c>
      <c r="M52" s="80">
        <v>2281.2662845809759</v>
      </c>
      <c r="N52" s="80">
        <v>6.46</v>
      </c>
      <c r="O52" s="80">
        <v>0.28999999999999998</v>
      </c>
    </row>
    <row r="53" spans="2:15">
      <c r="B53" t="s">
        <v>1157</v>
      </c>
      <c r="C53" t="s">
        <v>1129</v>
      </c>
      <c r="D53" t="s">
        <v>1158</v>
      </c>
      <c r="E53" t="s">
        <v>214</v>
      </c>
      <c r="F53" t="s">
        <v>221</v>
      </c>
      <c r="G53" s="78">
        <v>3.27</v>
      </c>
      <c r="H53" t="s">
        <v>116</v>
      </c>
      <c r="I53" s="78">
        <v>17</v>
      </c>
      <c r="J53" s="78">
        <v>17.95</v>
      </c>
      <c r="K53" s="78">
        <v>149452</v>
      </c>
      <c r="L53" s="78">
        <v>95.697000000000003</v>
      </c>
      <c r="M53" s="78">
        <v>612.68800649691605</v>
      </c>
      <c r="N53" s="78">
        <v>1.73</v>
      </c>
      <c r="O53" s="78">
        <v>0.08</v>
      </c>
    </row>
    <row r="54" spans="2:15">
      <c r="B54" t="s">
        <v>1159</v>
      </c>
      <c r="C54" t="s">
        <v>1129</v>
      </c>
      <c r="D54" s="108">
        <v>29991660</v>
      </c>
      <c r="E54" t="s">
        <v>214</v>
      </c>
      <c r="F54" t="s">
        <v>221</v>
      </c>
      <c r="G54" s="78">
        <v>4.08</v>
      </c>
      <c r="H54" t="s">
        <v>116</v>
      </c>
      <c r="I54" s="78">
        <v>7</v>
      </c>
      <c r="J54" s="78">
        <v>7.43</v>
      </c>
      <c r="K54" s="78">
        <v>393178</v>
      </c>
      <c r="L54" s="78">
        <v>99.064500000000066</v>
      </c>
      <c r="M54" s="78">
        <v>1668.57827808406</v>
      </c>
      <c r="N54" s="78">
        <v>4.72</v>
      </c>
      <c r="O54" s="78">
        <v>0.21</v>
      </c>
    </row>
    <row r="55" spans="2:15">
      <c r="B55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1275</v>
      </c>
    </row>
    <row r="3" spans="2:64">
      <c r="B3" s="2" t="s">
        <v>2</v>
      </c>
      <c r="C3" t="s">
        <v>1274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1.2</v>
      </c>
      <c r="H11" s="7"/>
      <c r="I11" s="7"/>
      <c r="J11" s="77">
        <v>0.84</v>
      </c>
      <c r="K11" s="77">
        <v>8477981.5</v>
      </c>
      <c r="L11" s="7"/>
      <c r="M11" s="77">
        <v>8553.1891111799996</v>
      </c>
      <c r="N11" s="77">
        <v>100</v>
      </c>
      <c r="O11" s="77">
        <v>1.07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1.2</v>
      </c>
      <c r="J12" s="80">
        <v>0.84</v>
      </c>
      <c r="K12" s="80">
        <v>8477981.5</v>
      </c>
      <c r="M12" s="80">
        <v>8553.1891111799996</v>
      </c>
      <c r="N12" s="80">
        <v>100</v>
      </c>
      <c r="O12" s="80">
        <v>1.07</v>
      </c>
    </row>
    <row r="13" spans="2:64">
      <c r="B13" s="79" t="s">
        <v>731</v>
      </c>
      <c r="G13" s="80">
        <v>1.2</v>
      </c>
      <c r="J13" s="80">
        <v>0.84</v>
      </c>
      <c r="K13" s="80">
        <v>8477981.5</v>
      </c>
      <c r="M13" s="80">
        <v>8553.1891111799996</v>
      </c>
      <c r="N13" s="80">
        <v>100</v>
      </c>
      <c r="O13" s="80">
        <v>1.07</v>
      </c>
    </row>
    <row r="14" spans="2:64">
      <c r="B14" t="s">
        <v>1160</v>
      </c>
      <c r="C14" t="s">
        <v>1161</v>
      </c>
      <c r="D14" t="s">
        <v>203</v>
      </c>
      <c r="E14" t="s">
        <v>200</v>
      </c>
      <c r="F14" t="s">
        <v>155</v>
      </c>
      <c r="G14" s="78">
        <v>1.73</v>
      </c>
      <c r="H14" t="s">
        <v>108</v>
      </c>
      <c r="I14" s="78">
        <v>5.5</v>
      </c>
      <c r="J14" s="78">
        <v>-0.69</v>
      </c>
      <c r="K14" s="78">
        <v>62875.74</v>
      </c>
      <c r="L14" s="78">
        <v>135.88</v>
      </c>
      <c r="M14" s="78">
        <v>85.435555511999993</v>
      </c>
      <c r="N14" s="78">
        <v>1</v>
      </c>
      <c r="O14" s="78">
        <v>0.01</v>
      </c>
    </row>
    <row r="15" spans="2:64">
      <c r="B15" t="s">
        <v>1162</v>
      </c>
      <c r="C15" t="s">
        <v>1163</v>
      </c>
      <c r="D15" t="s">
        <v>203</v>
      </c>
      <c r="E15" t="s">
        <v>200</v>
      </c>
      <c r="F15" t="s">
        <v>155</v>
      </c>
      <c r="G15" s="78">
        <v>2.23</v>
      </c>
      <c r="H15" t="s">
        <v>108</v>
      </c>
      <c r="I15" s="78">
        <v>5.5</v>
      </c>
      <c r="J15" s="78">
        <v>0.25</v>
      </c>
      <c r="K15" s="78">
        <v>62875.74</v>
      </c>
      <c r="L15" s="78">
        <v>135.84</v>
      </c>
      <c r="M15" s="78">
        <v>85.410405216000001</v>
      </c>
      <c r="N15" s="78">
        <v>1</v>
      </c>
      <c r="O15" s="78">
        <v>0.01</v>
      </c>
    </row>
    <row r="16" spans="2:64">
      <c r="B16" t="s">
        <v>1164</v>
      </c>
      <c r="C16" t="s">
        <v>1165</v>
      </c>
      <c r="D16" t="s">
        <v>203</v>
      </c>
      <c r="E16" t="s">
        <v>200</v>
      </c>
      <c r="F16" t="s">
        <v>155</v>
      </c>
      <c r="G16" s="78">
        <v>1.18</v>
      </c>
      <c r="H16" t="s">
        <v>108</v>
      </c>
      <c r="I16" s="78">
        <v>0.45</v>
      </c>
      <c r="J16" s="78">
        <v>0.87</v>
      </c>
      <c r="K16" s="78">
        <v>8327000</v>
      </c>
      <c r="L16" s="78">
        <v>99.87</v>
      </c>
      <c r="M16" s="78">
        <v>8316.1749</v>
      </c>
      <c r="N16" s="78">
        <v>97.23</v>
      </c>
      <c r="O16" s="78">
        <v>1.04</v>
      </c>
    </row>
    <row r="17" spans="2:15">
      <c r="B17" t="s">
        <v>1166</v>
      </c>
      <c r="C17" t="s">
        <v>1167</v>
      </c>
      <c r="D17" t="s">
        <v>203</v>
      </c>
      <c r="E17" t="s">
        <v>320</v>
      </c>
      <c r="F17" t="s">
        <v>155</v>
      </c>
      <c r="G17" s="78">
        <v>1.44</v>
      </c>
      <c r="H17" t="s">
        <v>108</v>
      </c>
      <c r="I17" s="78">
        <v>4.8</v>
      </c>
      <c r="J17" s="78">
        <v>-0.28999999999999998</v>
      </c>
      <c r="K17" s="78">
        <v>25230.02</v>
      </c>
      <c r="L17" s="78">
        <v>262.26</v>
      </c>
      <c r="M17" s="78">
        <v>66.168250451999995</v>
      </c>
      <c r="N17" s="78">
        <v>0.77</v>
      </c>
      <c r="O17" s="78">
        <v>0.01</v>
      </c>
    </row>
    <row r="18" spans="2:15">
      <c r="B18" s="79" t="s">
        <v>732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214</v>
      </c>
      <c r="C19" t="s">
        <v>214</v>
      </c>
      <c r="E19" t="s">
        <v>214</v>
      </c>
      <c r="G19" s="78">
        <v>0</v>
      </c>
      <c r="H19" t="s">
        <v>214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1168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214</v>
      </c>
      <c r="C21" t="s">
        <v>214</v>
      </c>
      <c r="E21" t="s">
        <v>214</v>
      </c>
      <c r="G21" s="78">
        <v>0</v>
      </c>
      <c r="H21" t="s">
        <v>214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1169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214</v>
      </c>
      <c r="C23" t="s">
        <v>214</v>
      </c>
      <c r="E23" t="s">
        <v>214</v>
      </c>
      <c r="G23" s="78">
        <v>0</v>
      </c>
      <c r="H23" t="s">
        <v>214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357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214</v>
      </c>
      <c r="C25" t="s">
        <v>214</v>
      </c>
      <c r="E25" t="s">
        <v>214</v>
      </c>
      <c r="G25" s="78">
        <v>0</v>
      </c>
      <c r="H25" t="s">
        <v>214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222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214</v>
      </c>
      <c r="C27" t="s">
        <v>214</v>
      </c>
      <c r="E27" t="s">
        <v>214</v>
      </c>
      <c r="G27" s="78">
        <v>0</v>
      </c>
      <c r="H27" t="s">
        <v>214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1275</v>
      </c>
    </row>
    <row r="3" spans="2:55">
      <c r="B3" s="2" t="s">
        <v>2</v>
      </c>
      <c r="C3" t="s">
        <v>1274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1.85</v>
      </c>
      <c r="F11" s="7"/>
      <c r="G11" s="77">
        <v>4511.149297519436</v>
      </c>
      <c r="H11" s="77">
        <v>100</v>
      </c>
      <c r="I11" s="77">
        <v>0.56999999999999995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1.64</v>
      </c>
      <c r="F12" s="19"/>
      <c r="G12" s="80">
        <v>960.5039845</v>
      </c>
      <c r="H12" s="80">
        <v>21.29</v>
      </c>
      <c r="I12" s="80">
        <v>0.12</v>
      </c>
    </row>
    <row r="13" spans="2:55">
      <c r="B13" s="79" t="s">
        <v>1170</v>
      </c>
      <c r="E13" s="80">
        <v>1.64</v>
      </c>
      <c r="F13" s="19"/>
      <c r="G13" s="80">
        <v>960.5039845</v>
      </c>
      <c r="H13" s="80">
        <v>21.29</v>
      </c>
      <c r="I13" s="80">
        <v>0.12</v>
      </c>
    </row>
    <row r="14" spans="2:55">
      <c r="B14" t="s">
        <v>1171</v>
      </c>
      <c r="C14" s="81">
        <v>42520</v>
      </c>
      <c r="D14" t="s">
        <v>302</v>
      </c>
      <c r="E14" s="78">
        <v>1.64</v>
      </c>
      <c r="F14" t="s">
        <v>108</v>
      </c>
      <c r="G14" s="78">
        <v>960.5039845</v>
      </c>
      <c r="H14" s="78">
        <v>21.29</v>
      </c>
      <c r="I14" s="78">
        <v>0.12</v>
      </c>
    </row>
    <row r="15" spans="2:55">
      <c r="B15" s="79" t="s">
        <v>1172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214</v>
      </c>
      <c r="D16" t="s">
        <v>214</v>
      </c>
      <c r="E16" s="78">
        <v>0</v>
      </c>
      <c r="F16" t="s">
        <v>214</v>
      </c>
      <c r="G16" s="78">
        <v>0</v>
      </c>
      <c r="H16" s="78">
        <v>0</v>
      </c>
      <c r="I16" s="78">
        <v>0</v>
      </c>
    </row>
    <row r="17" spans="2:9">
      <c r="B17" s="79" t="s">
        <v>222</v>
      </c>
      <c r="E17" s="80">
        <v>1.9</v>
      </c>
      <c r="F17" s="19"/>
      <c r="G17" s="80">
        <v>3550.6453130194359</v>
      </c>
      <c r="H17" s="80">
        <v>78.709999999999994</v>
      </c>
      <c r="I17" s="80">
        <v>0.45</v>
      </c>
    </row>
    <row r="18" spans="2:9">
      <c r="B18" s="79" t="s">
        <v>1170</v>
      </c>
      <c r="E18" s="80">
        <v>1.9</v>
      </c>
      <c r="F18" s="19"/>
      <c r="G18" s="80">
        <v>3550.6453130194359</v>
      </c>
      <c r="H18" s="80">
        <v>78.709999999999994</v>
      </c>
      <c r="I18" s="80">
        <v>0.45</v>
      </c>
    </row>
    <row r="19" spans="2:9">
      <c r="B19" t="s">
        <v>1173</v>
      </c>
      <c r="C19" s="81">
        <v>42472</v>
      </c>
      <c r="D19" t="s">
        <v>444</v>
      </c>
      <c r="E19" s="78">
        <v>2.2799999999999998</v>
      </c>
      <c r="F19" t="s">
        <v>116</v>
      </c>
      <c r="G19" s="78">
        <v>365.49954255742603</v>
      </c>
      <c r="H19" s="78">
        <v>8.1</v>
      </c>
      <c r="I19" s="78">
        <v>0.05</v>
      </c>
    </row>
    <row r="20" spans="2:9">
      <c r="B20" t="s">
        <v>1174</v>
      </c>
      <c r="C20" s="81">
        <v>42472</v>
      </c>
      <c r="D20" t="s">
        <v>444</v>
      </c>
      <c r="E20" s="78">
        <v>0.91</v>
      </c>
      <c r="F20" t="s">
        <v>116</v>
      </c>
      <c r="G20" s="78">
        <v>255.72568280056001</v>
      </c>
      <c r="H20" s="78">
        <v>5.67</v>
      </c>
      <c r="I20" s="78">
        <v>0.03</v>
      </c>
    </row>
    <row r="21" spans="2:9">
      <c r="B21" t="s">
        <v>1175</v>
      </c>
      <c r="C21" s="81">
        <v>42520</v>
      </c>
      <c r="D21" t="s">
        <v>444</v>
      </c>
      <c r="E21" s="78">
        <v>1.94</v>
      </c>
      <c r="F21" t="s">
        <v>116</v>
      </c>
      <c r="G21" s="78">
        <v>2929.42008766145</v>
      </c>
      <c r="H21" s="78">
        <v>64.94</v>
      </c>
      <c r="I21" s="78">
        <v>0.37</v>
      </c>
    </row>
    <row r="22" spans="2:9">
      <c r="B22" s="79" t="s">
        <v>1172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214</v>
      </c>
      <c r="D23" t="s">
        <v>214</v>
      </c>
      <c r="E23" s="78">
        <v>0</v>
      </c>
      <c r="F23" t="s">
        <v>214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1275</v>
      </c>
    </row>
    <row r="3" spans="2:60">
      <c r="B3" s="2" t="s">
        <v>2</v>
      </c>
      <c r="C3" s="2" t="s">
        <v>1274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214</v>
      </c>
      <c r="D13" t="s">
        <v>214</v>
      </c>
      <c r="E13" s="19"/>
      <c r="F13" s="78">
        <v>0</v>
      </c>
      <c r="G13" t="s">
        <v>214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214</v>
      </c>
      <c r="D15" t="s">
        <v>214</v>
      </c>
      <c r="E15" s="19"/>
      <c r="F15" s="78">
        <v>0</v>
      </c>
      <c r="G15" t="s">
        <v>214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1275</v>
      </c>
    </row>
    <row r="3" spans="2:60">
      <c r="B3" s="2" t="s">
        <v>2</v>
      </c>
      <c r="C3" t="s">
        <v>1274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-1138.04375</v>
      </c>
      <c r="J11" s="77">
        <v>100</v>
      </c>
      <c r="K11" s="77">
        <v>-0.14000000000000001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-1138.04375</v>
      </c>
      <c r="J12" s="80">
        <v>100</v>
      </c>
      <c r="K12" s="80">
        <v>-0.14000000000000001</v>
      </c>
    </row>
    <row r="13" spans="2:60">
      <c r="B13" t="s">
        <v>1176</v>
      </c>
      <c r="C13" t="s">
        <v>1177</v>
      </c>
      <c r="D13" t="s">
        <v>214</v>
      </c>
      <c r="E13" t="s">
        <v>221</v>
      </c>
      <c r="F13" s="78">
        <v>0</v>
      </c>
      <c r="G13" t="s">
        <v>108</v>
      </c>
      <c r="H13" s="78">
        <v>0</v>
      </c>
      <c r="I13" s="78">
        <v>-11.013500000000001</v>
      </c>
      <c r="J13" s="78">
        <v>0.97</v>
      </c>
      <c r="K13" s="78">
        <v>0</v>
      </c>
    </row>
    <row r="14" spans="2:60">
      <c r="B14" t="s">
        <v>1178</v>
      </c>
      <c r="C14" t="s">
        <v>1179</v>
      </c>
      <c r="D14" t="s">
        <v>214</v>
      </c>
      <c r="E14" t="s">
        <v>221</v>
      </c>
      <c r="F14" s="78">
        <v>0</v>
      </c>
      <c r="G14" t="s">
        <v>108</v>
      </c>
      <c r="H14" s="78">
        <v>0</v>
      </c>
      <c r="I14" s="78">
        <v>-56.359299999999998</v>
      </c>
      <c r="J14" s="78">
        <v>4.95</v>
      </c>
      <c r="K14" s="78">
        <v>-0.01</v>
      </c>
    </row>
    <row r="15" spans="2:60">
      <c r="B15" t="s">
        <v>1180</v>
      </c>
      <c r="C15" t="s">
        <v>1181</v>
      </c>
      <c r="D15" t="s">
        <v>214</v>
      </c>
      <c r="E15" t="s">
        <v>221</v>
      </c>
      <c r="F15" s="78">
        <v>0</v>
      </c>
      <c r="G15" t="s">
        <v>108</v>
      </c>
      <c r="H15" s="78">
        <v>0</v>
      </c>
      <c r="I15" s="78">
        <v>24.245000000000001</v>
      </c>
      <c r="J15" s="78">
        <v>-2.13</v>
      </c>
      <c r="K15" s="78">
        <v>0</v>
      </c>
    </row>
    <row r="16" spans="2:60">
      <c r="B16" t="s">
        <v>1182</v>
      </c>
      <c r="C16" t="s">
        <v>1183</v>
      </c>
      <c r="D16" t="s">
        <v>214</v>
      </c>
      <c r="E16" t="s">
        <v>155</v>
      </c>
      <c r="F16" s="78">
        <v>0</v>
      </c>
      <c r="G16" t="s">
        <v>108</v>
      </c>
      <c r="H16" s="78">
        <v>0</v>
      </c>
      <c r="I16" s="78">
        <v>-568.029</v>
      </c>
      <c r="J16" s="78">
        <v>49.91</v>
      </c>
      <c r="K16" s="78">
        <v>-7.0000000000000007E-2</v>
      </c>
    </row>
    <row r="17" spans="2:11">
      <c r="B17" t="s">
        <v>1184</v>
      </c>
      <c r="C17" t="s">
        <v>1185</v>
      </c>
      <c r="D17" t="s">
        <v>214</v>
      </c>
      <c r="E17" t="s">
        <v>155</v>
      </c>
      <c r="F17" s="78">
        <v>0</v>
      </c>
      <c r="G17" t="s">
        <v>108</v>
      </c>
      <c r="H17" s="78">
        <v>0</v>
      </c>
      <c r="I17" s="78">
        <v>-574.25099999999998</v>
      </c>
      <c r="J17" s="78">
        <v>50.46</v>
      </c>
      <c r="K17" s="78">
        <v>-7.0000000000000007E-2</v>
      </c>
    </row>
    <row r="18" spans="2:11">
      <c r="B18" t="s">
        <v>1186</v>
      </c>
      <c r="C18" t="s">
        <v>333</v>
      </c>
      <c r="D18" t="s">
        <v>214</v>
      </c>
      <c r="E18" t="s">
        <v>155</v>
      </c>
      <c r="F18" s="78">
        <v>0</v>
      </c>
      <c r="G18" t="s">
        <v>108</v>
      </c>
      <c r="H18" s="78">
        <v>0</v>
      </c>
      <c r="I18" s="78">
        <v>3.5681699999999998</v>
      </c>
      <c r="J18" s="78">
        <v>-0.31</v>
      </c>
      <c r="K18" s="78">
        <v>0</v>
      </c>
    </row>
    <row r="19" spans="2:11">
      <c r="B19" t="s">
        <v>1187</v>
      </c>
      <c r="C19" t="s">
        <v>318</v>
      </c>
      <c r="D19" t="s">
        <v>214</v>
      </c>
      <c r="E19" t="s">
        <v>155</v>
      </c>
      <c r="F19" s="78">
        <v>0</v>
      </c>
      <c r="G19" t="s">
        <v>108</v>
      </c>
      <c r="H19" s="78">
        <v>0</v>
      </c>
      <c r="I19" s="78">
        <v>43.795879999999997</v>
      </c>
      <c r="J19" s="78">
        <v>-3.85</v>
      </c>
      <c r="K19" s="78">
        <v>0.01</v>
      </c>
    </row>
    <row r="20" spans="2:11">
      <c r="B20" s="79" t="s">
        <v>222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214</v>
      </c>
      <c r="C21" t="s">
        <v>214</v>
      </c>
      <c r="D21" t="s">
        <v>214</v>
      </c>
      <c r="E21" s="19"/>
      <c r="F21" s="78">
        <v>0</v>
      </c>
      <c r="G21" t="s">
        <v>214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225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zoomScale="80" zoomScaleNormal="80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1275</v>
      </c>
    </row>
    <row r="3" spans="2:17">
      <c r="B3" s="2" t="s">
        <v>2</v>
      </c>
      <c r="C3" t="s">
        <v>1274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2" t="s">
        <v>180</v>
      </c>
      <c r="C11" s="83">
        <f t="shared" ref="C11" si="0">C12+C45</f>
        <v>41272.992243696492</v>
      </c>
      <c r="D11" s="8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5" t="s">
        <v>195</v>
      </c>
      <c r="C12" s="83">
        <f t="shared" ref="C12" si="1">SUM(C13:C44)</f>
        <v>31655.783042853611</v>
      </c>
      <c r="D12" s="84"/>
    </row>
    <row r="13" spans="2:17" ht="30">
      <c r="B13" s="86" t="s">
        <v>1188</v>
      </c>
      <c r="C13" s="87">
        <v>931.30818000000011</v>
      </c>
      <c r="D13" s="88" t="s">
        <v>1189</v>
      </c>
    </row>
    <row r="14" spans="2:17">
      <c r="B14" s="88" t="s">
        <v>1190</v>
      </c>
      <c r="C14" s="87">
        <v>0</v>
      </c>
      <c r="D14" s="88" t="s">
        <v>1191</v>
      </c>
    </row>
    <row r="15" spans="2:17" ht="30">
      <c r="B15" s="88" t="s">
        <v>1192</v>
      </c>
      <c r="C15" s="87">
        <v>3519.6477047621461</v>
      </c>
      <c r="D15" s="88" t="s">
        <v>1193</v>
      </c>
    </row>
    <row r="16" spans="2:17">
      <c r="B16" s="89" t="s">
        <v>1194</v>
      </c>
      <c r="C16" s="87">
        <v>0</v>
      </c>
      <c r="D16" s="88" t="s">
        <v>1195</v>
      </c>
    </row>
    <row r="17" spans="2:4" ht="30">
      <c r="B17" s="89" t="s">
        <v>1196</v>
      </c>
      <c r="C17" s="87">
        <v>1975.8420000000001</v>
      </c>
      <c r="D17" s="88" t="s">
        <v>1197</v>
      </c>
    </row>
    <row r="18" spans="2:4" ht="30">
      <c r="B18" s="88" t="s">
        <v>1198</v>
      </c>
      <c r="C18" s="87">
        <v>668.87289920000001</v>
      </c>
      <c r="D18" s="88" t="s">
        <v>1199</v>
      </c>
    </row>
    <row r="19" spans="2:4" ht="30">
      <c r="B19" s="89" t="s">
        <v>1200</v>
      </c>
      <c r="C19" s="87">
        <v>11.083019200000001</v>
      </c>
      <c r="D19" s="89" t="s">
        <v>1201</v>
      </c>
    </row>
    <row r="20" spans="2:4">
      <c r="B20" s="89" t="s">
        <v>1202</v>
      </c>
      <c r="C20" s="87">
        <v>0</v>
      </c>
      <c r="D20" s="89" t="s">
        <v>1203</v>
      </c>
    </row>
    <row r="21" spans="2:4" ht="45">
      <c r="B21" s="89" t="s">
        <v>1204</v>
      </c>
      <c r="C21" s="87">
        <v>470.70143999999999</v>
      </c>
      <c r="D21" s="88" t="s">
        <v>1205</v>
      </c>
    </row>
    <row r="22" spans="2:4" ht="30">
      <c r="B22" s="89" t="s">
        <v>1206</v>
      </c>
      <c r="C22" s="87">
        <v>106.42698000000001</v>
      </c>
      <c r="D22" s="89" t="s">
        <v>1207</v>
      </c>
    </row>
    <row r="23" spans="2:4">
      <c r="B23" s="89" t="s">
        <v>1208</v>
      </c>
      <c r="C23" s="87">
        <v>1394.2068976</v>
      </c>
      <c r="D23" s="89" t="s">
        <v>1209</v>
      </c>
    </row>
    <row r="24" spans="2:4">
      <c r="B24" s="88" t="s">
        <v>1142</v>
      </c>
      <c r="C24" s="87">
        <v>10033.626465040001</v>
      </c>
      <c r="D24" s="88" t="s">
        <v>1210</v>
      </c>
    </row>
    <row r="25" spans="2:4">
      <c r="B25" s="88" t="s">
        <v>1211</v>
      </c>
      <c r="C25" s="87">
        <v>201.15966666666665</v>
      </c>
      <c r="D25" s="88" t="s">
        <v>1212</v>
      </c>
    </row>
    <row r="26" spans="2:4" ht="30">
      <c r="B26" s="89" t="s">
        <v>1213</v>
      </c>
      <c r="C26" s="87">
        <v>1150.4590000000001</v>
      </c>
      <c r="D26" s="88" t="s">
        <v>1214</v>
      </c>
    </row>
    <row r="27" spans="2:4" ht="30">
      <c r="B27" s="89" t="s">
        <v>1215</v>
      </c>
      <c r="C27" s="87">
        <v>220.987404</v>
      </c>
      <c r="D27" s="88" t="s">
        <v>1216</v>
      </c>
    </row>
    <row r="28" spans="2:4" ht="30">
      <c r="B28" s="89" t="s">
        <v>1217</v>
      </c>
      <c r="C28" s="87">
        <v>859.76079200000004</v>
      </c>
      <c r="D28" s="88" t="s">
        <v>1218</v>
      </c>
    </row>
    <row r="29" spans="2:4" ht="30">
      <c r="B29" s="89" t="s">
        <v>1219</v>
      </c>
      <c r="C29" s="87">
        <v>2.3052802666666664E-2</v>
      </c>
      <c r="D29" s="88" t="s">
        <v>1220</v>
      </c>
    </row>
    <row r="30" spans="2:4" ht="45">
      <c r="B30" s="89" t="s">
        <v>1221</v>
      </c>
      <c r="C30" s="87">
        <v>70.08</v>
      </c>
      <c r="D30" s="88" t="s">
        <v>1205</v>
      </c>
    </row>
    <row r="31" spans="2:4" ht="30">
      <c r="B31" s="88" t="s">
        <v>1222</v>
      </c>
      <c r="C31" s="87">
        <v>231.06863506666664</v>
      </c>
      <c r="D31" s="88" t="s">
        <v>1223</v>
      </c>
    </row>
    <row r="32" spans="2:4" ht="45">
      <c r="B32" s="88" t="s">
        <v>1224</v>
      </c>
      <c r="C32" s="87">
        <v>5024.5469999999996</v>
      </c>
      <c r="D32" s="88" t="s">
        <v>1205</v>
      </c>
    </row>
    <row r="33" spans="2:4" ht="30">
      <c r="B33" s="88" t="s">
        <v>1225</v>
      </c>
      <c r="C33" s="87">
        <v>0</v>
      </c>
      <c r="D33" s="90" t="s">
        <v>1226</v>
      </c>
    </row>
    <row r="34" spans="2:4" ht="30">
      <c r="B34" s="88" t="s">
        <v>1227</v>
      </c>
      <c r="C34" s="87">
        <v>753.73759999999993</v>
      </c>
      <c r="D34" s="90" t="s">
        <v>1228</v>
      </c>
    </row>
    <row r="35" spans="2:4">
      <c r="B35" s="88" t="s">
        <v>1229</v>
      </c>
      <c r="C35" s="87">
        <v>54.545990400000001</v>
      </c>
      <c r="D35" s="90" t="s">
        <v>1230</v>
      </c>
    </row>
    <row r="36" spans="2:4" ht="30">
      <c r="B36" s="88" t="s">
        <v>1231</v>
      </c>
      <c r="C36" s="87">
        <v>87.3</v>
      </c>
      <c r="D36" s="90" t="s">
        <v>1232</v>
      </c>
    </row>
    <row r="37" spans="2:4" ht="30">
      <c r="B37" s="88" t="s">
        <v>1233</v>
      </c>
      <c r="C37" s="87">
        <v>0</v>
      </c>
      <c r="D37" s="90" t="s">
        <v>1234</v>
      </c>
    </row>
    <row r="38" spans="2:4" ht="30">
      <c r="B38" s="88" t="s">
        <v>1235</v>
      </c>
      <c r="C38" s="87">
        <v>365.25893359999998</v>
      </c>
      <c r="D38" s="90" t="s">
        <v>1236</v>
      </c>
    </row>
    <row r="39" spans="2:4" ht="30">
      <c r="B39" s="88" t="s">
        <v>1237</v>
      </c>
      <c r="C39" s="87">
        <v>0</v>
      </c>
      <c r="D39" s="90" t="s">
        <v>1238</v>
      </c>
    </row>
    <row r="40" spans="2:4" ht="30">
      <c r="B40" s="88" t="s">
        <v>1239</v>
      </c>
      <c r="C40" s="87">
        <v>1.8881896000000002</v>
      </c>
      <c r="D40" s="90" t="s">
        <v>1238</v>
      </c>
    </row>
    <row r="41" spans="2:4" ht="30">
      <c r="B41" s="88" t="s">
        <v>1240</v>
      </c>
      <c r="C41" s="87">
        <v>561.41260251546396</v>
      </c>
      <c r="D41" s="90" t="s">
        <v>1241</v>
      </c>
    </row>
    <row r="42" spans="2:4">
      <c r="B42" s="88" t="s">
        <v>1242</v>
      </c>
      <c r="C42" s="87">
        <v>1913.2049999999999</v>
      </c>
      <c r="D42" s="90" t="s">
        <v>1209</v>
      </c>
    </row>
    <row r="43" spans="2:4" ht="30">
      <c r="B43" s="88" t="s">
        <v>1243</v>
      </c>
      <c r="C43" s="87">
        <v>0</v>
      </c>
      <c r="D43" s="90" t="s">
        <v>1244</v>
      </c>
    </row>
    <row r="44" spans="2:4" ht="30">
      <c r="B44" s="88" t="s">
        <v>1245</v>
      </c>
      <c r="C44" s="87">
        <v>1048.6335904</v>
      </c>
      <c r="D44" s="90" t="s">
        <v>1223</v>
      </c>
    </row>
    <row r="45" spans="2:4">
      <c r="B45" s="85" t="s">
        <v>222</v>
      </c>
      <c r="C45" s="83">
        <f t="shared" ref="C45" si="2">SUM(C46:C62)</f>
        <v>9617.2092008428808</v>
      </c>
      <c r="D45" s="90"/>
    </row>
    <row r="46" spans="2:4" ht="30">
      <c r="B46" s="89" t="s">
        <v>1246</v>
      </c>
      <c r="C46" s="87">
        <v>201.14026240000001</v>
      </c>
      <c r="D46" s="91" t="s">
        <v>1232</v>
      </c>
    </row>
    <row r="47" spans="2:4" ht="30">
      <c r="B47" s="89" t="s">
        <v>1247</v>
      </c>
      <c r="C47" s="87">
        <v>1607.8588580560001</v>
      </c>
      <c r="D47" s="91" t="s">
        <v>1236</v>
      </c>
    </row>
    <row r="48" spans="2:4" ht="30">
      <c r="B48" s="89" t="s">
        <v>1248</v>
      </c>
      <c r="C48" s="87">
        <v>107.90272750000001</v>
      </c>
      <c r="D48" s="91" t="s">
        <v>1249</v>
      </c>
    </row>
    <row r="49" spans="2:4">
      <c r="B49" s="89" t="s">
        <v>1250</v>
      </c>
      <c r="C49" s="87">
        <v>0</v>
      </c>
      <c r="D49" s="91" t="s">
        <v>1251</v>
      </c>
    </row>
    <row r="50" spans="2:4">
      <c r="B50" s="89" t="s">
        <v>1252</v>
      </c>
      <c r="C50" s="87">
        <v>748.25098500000001</v>
      </c>
      <c r="D50" s="91" t="s">
        <v>1253</v>
      </c>
    </row>
    <row r="51" spans="2:4">
      <c r="B51" s="88" t="s">
        <v>1254</v>
      </c>
      <c r="C51" s="87">
        <v>562.13827120000008</v>
      </c>
      <c r="D51" s="90" t="s">
        <v>1255</v>
      </c>
    </row>
    <row r="52" spans="2:4">
      <c r="B52" s="88" t="s">
        <v>1256</v>
      </c>
      <c r="C52" s="87">
        <v>1310.4689576000001</v>
      </c>
      <c r="D52" s="90" t="s">
        <v>1257</v>
      </c>
    </row>
    <row r="53" spans="2:4" ht="30">
      <c r="B53" s="88" t="s">
        <v>1258</v>
      </c>
      <c r="C53" s="87">
        <v>662.72238500000003</v>
      </c>
      <c r="D53" s="90" t="s">
        <v>1259</v>
      </c>
    </row>
    <row r="54" spans="2:4" ht="30">
      <c r="B54" s="88" t="s">
        <v>1260</v>
      </c>
      <c r="C54" s="87">
        <v>404.25724478751948</v>
      </c>
      <c r="D54" s="90" t="s">
        <v>1261</v>
      </c>
    </row>
    <row r="55" spans="2:4" ht="30">
      <c r="B55" s="88" t="s">
        <v>1262</v>
      </c>
      <c r="C55" s="87">
        <v>401.80367039999999</v>
      </c>
      <c r="D55" s="90" t="s">
        <v>1263</v>
      </c>
    </row>
    <row r="56" spans="2:4" ht="30">
      <c r="B56" s="88" t="s">
        <v>1264</v>
      </c>
      <c r="C56" s="87">
        <v>440.08277280000004</v>
      </c>
      <c r="D56" s="90" t="s">
        <v>1263</v>
      </c>
    </row>
    <row r="57" spans="2:4" ht="30">
      <c r="B57" s="89" t="s">
        <v>1265</v>
      </c>
      <c r="C57" s="87">
        <v>91.194558400000005</v>
      </c>
      <c r="D57" s="91" t="s">
        <v>1212</v>
      </c>
    </row>
    <row r="58" spans="2:4" ht="30">
      <c r="B58" s="88" t="s">
        <v>1266</v>
      </c>
      <c r="C58" s="87">
        <v>2629.9244404124997</v>
      </c>
      <c r="D58" s="90" t="s">
        <v>1267</v>
      </c>
    </row>
    <row r="59" spans="2:4" ht="30">
      <c r="B59" s="88" t="s">
        <v>1268</v>
      </c>
      <c r="C59" s="87">
        <v>99.7036255524593</v>
      </c>
      <c r="D59" s="90" t="s">
        <v>1269</v>
      </c>
    </row>
    <row r="60" spans="2:4" ht="45">
      <c r="B60" s="88" t="s">
        <v>1270</v>
      </c>
      <c r="C60" s="87">
        <v>12.776713734399886</v>
      </c>
      <c r="D60" s="90" t="s">
        <v>1205</v>
      </c>
    </row>
    <row r="61" spans="2:4" ht="45">
      <c r="B61" s="88" t="s">
        <v>1271</v>
      </c>
      <c r="C61" s="87">
        <v>115.949333</v>
      </c>
      <c r="D61" s="90" t="s">
        <v>1205</v>
      </c>
    </row>
    <row r="62" spans="2:4" ht="45">
      <c r="B62" s="88" t="s">
        <v>1272</v>
      </c>
      <c r="C62" s="87">
        <v>221.03439500000002</v>
      </c>
      <c r="D62" s="90" t="s">
        <v>1205</v>
      </c>
    </row>
  </sheetData>
  <mergeCells count="1">
    <mergeCell ref="B7:D7"/>
  </mergeCells>
  <dataValidations count="1">
    <dataValidation allowBlank="1" showInputMessage="1" showErrorMessage="1" sqref="A1:A1048576 B1:B12 E1:XFD1048576 C1:D10 B6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1275</v>
      </c>
    </row>
    <row r="3" spans="2:18">
      <c r="B3" s="2" t="s">
        <v>2</v>
      </c>
      <c r="C3" t="s">
        <v>1274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1275</v>
      </c>
    </row>
    <row r="3" spans="2:18">
      <c r="B3" s="2" t="s">
        <v>2</v>
      </c>
      <c r="C3" t="s">
        <v>1274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731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732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829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834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1275</v>
      </c>
    </row>
    <row r="3" spans="2:52">
      <c r="B3" s="2" t="s">
        <v>2</v>
      </c>
      <c r="C3" t="s">
        <v>1274</v>
      </c>
    </row>
    <row r="4" spans="2:52">
      <c r="B4" s="2" t="s">
        <v>3</v>
      </c>
      <c r="C4" t="s">
        <v>191</v>
      </c>
    </row>
    <row r="5" spans="2:52">
      <c r="D5" s="15" t="s">
        <v>1273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5.81</v>
      </c>
      <c r="I11" s="7"/>
      <c r="J11" s="7"/>
      <c r="K11" s="77">
        <v>0.5</v>
      </c>
      <c r="L11" s="77">
        <v>288922824</v>
      </c>
      <c r="M11" s="7"/>
      <c r="N11" s="77">
        <v>318663.0837055</v>
      </c>
      <c r="O11" s="7"/>
      <c r="P11" s="77">
        <v>100</v>
      </c>
      <c r="Q11" s="77">
        <v>39.99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5.81</v>
      </c>
      <c r="K12" s="80">
        <v>0.5</v>
      </c>
      <c r="L12" s="80">
        <v>288922824</v>
      </c>
      <c r="N12" s="80">
        <v>318663.0837055</v>
      </c>
      <c r="P12" s="80">
        <v>100</v>
      </c>
      <c r="Q12" s="80">
        <v>39.99</v>
      </c>
    </row>
    <row r="13" spans="2:52">
      <c r="B13" s="79" t="s">
        <v>226</v>
      </c>
      <c r="C13" s="16"/>
      <c r="D13" s="16"/>
      <c r="H13" s="80">
        <v>9.76</v>
      </c>
      <c r="K13" s="80">
        <v>0.25</v>
      </c>
      <c r="L13" s="80">
        <v>100767726</v>
      </c>
      <c r="N13" s="80">
        <v>112085.086198</v>
      </c>
      <c r="P13" s="80">
        <v>35.17</v>
      </c>
      <c r="Q13" s="80">
        <v>14.07</v>
      </c>
    </row>
    <row r="14" spans="2:52">
      <c r="B14" s="79" t="s">
        <v>227</v>
      </c>
      <c r="C14" s="16"/>
      <c r="D14" s="16"/>
      <c r="H14" s="80">
        <v>9.76</v>
      </c>
      <c r="K14" s="80">
        <v>0.25</v>
      </c>
      <c r="L14" s="80">
        <v>100767726</v>
      </c>
      <c r="N14" s="80">
        <v>112085.086198</v>
      </c>
      <c r="P14" s="80">
        <v>35.17</v>
      </c>
      <c r="Q14" s="80">
        <v>14.07</v>
      </c>
    </row>
    <row r="15" spans="2:52">
      <c r="B15" t="s">
        <v>228</v>
      </c>
      <c r="C15" t="s">
        <v>229</v>
      </c>
      <c r="D15" t="s">
        <v>106</v>
      </c>
      <c r="E15" t="s">
        <v>230</v>
      </c>
      <c r="F15"/>
      <c r="G15" t="s">
        <v>231</v>
      </c>
      <c r="H15" s="78">
        <v>25.23</v>
      </c>
      <c r="I15" t="s">
        <v>108</v>
      </c>
      <c r="J15" s="78">
        <v>1</v>
      </c>
      <c r="K15" s="78">
        <v>1.03</v>
      </c>
      <c r="L15" s="78">
        <v>1598000</v>
      </c>
      <c r="M15" s="78">
        <v>98.9</v>
      </c>
      <c r="N15" s="78">
        <v>1580.422</v>
      </c>
      <c r="O15" s="78">
        <v>0.03</v>
      </c>
      <c r="P15" s="78">
        <v>0.5</v>
      </c>
      <c r="Q15" s="78">
        <v>0.2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/>
      <c r="G16" t="s">
        <v>234</v>
      </c>
      <c r="H16" s="78">
        <v>6.82</v>
      </c>
      <c r="I16" t="s">
        <v>108</v>
      </c>
      <c r="J16" s="78">
        <v>1.75</v>
      </c>
      <c r="K16" s="78">
        <v>0.02</v>
      </c>
      <c r="L16" s="78">
        <v>29259014</v>
      </c>
      <c r="M16" s="78">
        <v>114.42</v>
      </c>
      <c r="N16" s="78">
        <v>33478.1638188</v>
      </c>
      <c r="O16" s="78">
        <v>0.21</v>
      </c>
      <c r="P16" s="78">
        <v>10.51</v>
      </c>
      <c r="Q16" s="78">
        <v>4.2</v>
      </c>
    </row>
    <row r="17" spans="2:17">
      <c r="B17" t="s">
        <v>235</v>
      </c>
      <c r="C17" t="s">
        <v>236</v>
      </c>
      <c r="D17" t="s">
        <v>106</v>
      </c>
      <c r="E17" t="s">
        <v>230</v>
      </c>
      <c r="F17"/>
      <c r="G17" t="s">
        <v>237</v>
      </c>
      <c r="H17" s="78">
        <v>9.02</v>
      </c>
      <c r="I17" t="s">
        <v>108</v>
      </c>
      <c r="J17" s="78">
        <v>0.75</v>
      </c>
      <c r="K17" s="78">
        <v>0.21</v>
      </c>
      <c r="L17" s="78">
        <v>61457712</v>
      </c>
      <c r="M17" s="78">
        <v>104.66</v>
      </c>
      <c r="N17" s="78">
        <v>64321.641379200002</v>
      </c>
      <c r="O17" s="78">
        <v>0.84</v>
      </c>
      <c r="P17" s="78">
        <v>20.18</v>
      </c>
      <c r="Q17" s="78">
        <v>8.07</v>
      </c>
    </row>
    <row r="18" spans="2:17">
      <c r="B18" t="s">
        <v>238</v>
      </c>
      <c r="C18" t="s">
        <v>239</v>
      </c>
      <c r="D18" t="s">
        <v>106</v>
      </c>
      <c r="E18" t="s">
        <v>230</v>
      </c>
      <c r="F18"/>
      <c r="G18" t="s">
        <v>240</v>
      </c>
      <c r="H18" s="78">
        <v>19.350000000000001</v>
      </c>
      <c r="I18" t="s">
        <v>108</v>
      </c>
      <c r="J18" s="78">
        <v>2.75</v>
      </c>
      <c r="K18" s="78">
        <v>0.96</v>
      </c>
      <c r="L18" s="78">
        <v>8453000</v>
      </c>
      <c r="M18" s="78">
        <v>150.30000000000001</v>
      </c>
      <c r="N18" s="78">
        <v>12704.859</v>
      </c>
      <c r="O18" s="78">
        <v>0.05</v>
      </c>
      <c r="P18" s="78">
        <v>3.99</v>
      </c>
      <c r="Q18" s="78">
        <v>1.59</v>
      </c>
    </row>
    <row r="19" spans="2:17">
      <c r="B19" s="79" t="s">
        <v>241</v>
      </c>
      <c r="C19" s="16"/>
      <c r="D19" s="16"/>
      <c r="H19" s="80">
        <v>3.66</v>
      </c>
      <c r="K19" s="80">
        <v>0.63</v>
      </c>
      <c r="L19" s="80">
        <v>188155098</v>
      </c>
      <c r="N19" s="80">
        <v>206577.9975075</v>
      </c>
      <c r="P19" s="80">
        <v>64.83</v>
      </c>
      <c r="Q19" s="80">
        <v>25.93</v>
      </c>
    </row>
    <row r="20" spans="2:17">
      <c r="B20" s="79" t="s">
        <v>242</v>
      </c>
      <c r="C20" s="16"/>
      <c r="D20" s="16"/>
      <c r="H20" s="80">
        <v>0.61</v>
      </c>
      <c r="K20" s="80">
        <v>0.08</v>
      </c>
      <c r="L20" s="80">
        <v>16060992</v>
      </c>
      <c r="N20" s="80">
        <v>16053.189305600001</v>
      </c>
      <c r="P20" s="80">
        <v>5.04</v>
      </c>
      <c r="Q20" s="80">
        <v>2.0099999999999998</v>
      </c>
    </row>
    <row r="21" spans="2:17">
      <c r="B21" t="s">
        <v>243</v>
      </c>
      <c r="C21" t="s">
        <v>244</v>
      </c>
      <c r="D21" t="s">
        <v>106</v>
      </c>
      <c r="E21" t="s">
        <v>230</v>
      </c>
      <c r="F21"/>
      <c r="G21" t="s">
        <v>245</v>
      </c>
      <c r="H21" s="78">
        <v>0.34</v>
      </c>
      <c r="I21" t="s">
        <v>108</v>
      </c>
      <c r="J21" s="78">
        <v>0</v>
      </c>
      <c r="K21" s="78">
        <v>0.09</v>
      </c>
      <c r="L21" s="78">
        <v>8600000</v>
      </c>
      <c r="M21" s="78">
        <v>99.97</v>
      </c>
      <c r="N21" s="78">
        <v>8597.42</v>
      </c>
      <c r="O21" s="78">
        <v>0.1</v>
      </c>
      <c r="P21" s="78">
        <v>2.7</v>
      </c>
      <c r="Q21" s="78">
        <v>1.08</v>
      </c>
    </row>
    <row r="22" spans="2:17">
      <c r="B22" t="s">
        <v>246</v>
      </c>
      <c r="C22" t="s">
        <v>247</v>
      </c>
      <c r="D22" t="s">
        <v>106</v>
      </c>
      <c r="E22" t="s">
        <v>230</v>
      </c>
      <c r="F22"/>
      <c r="G22" t="s">
        <v>248</v>
      </c>
      <c r="H22" s="78">
        <v>0.83</v>
      </c>
      <c r="I22" t="s">
        <v>108</v>
      </c>
      <c r="J22" s="78">
        <v>0</v>
      </c>
      <c r="K22" s="78">
        <v>0.08</v>
      </c>
      <c r="L22" s="78">
        <v>1425992</v>
      </c>
      <c r="M22" s="78">
        <v>99.93</v>
      </c>
      <c r="N22" s="78">
        <v>1424.9938056000001</v>
      </c>
      <c r="O22" s="78">
        <v>0.02</v>
      </c>
      <c r="P22" s="78">
        <v>0.45</v>
      </c>
      <c r="Q22" s="78">
        <v>0.18</v>
      </c>
    </row>
    <row r="23" spans="2:17">
      <c r="B23" t="s">
        <v>249</v>
      </c>
      <c r="C23" t="s">
        <v>250</v>
      </c>
      <c r="D23" t="s">
        <v>106</v>
      </c>
      <c r="E23" t="s">
        <v>230</v>
      </c>
      <c r="F23"/>
      <c r="G23" t="s">
        <v>251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6035000</v>
      </c>
      <c r="M23" s="78">
        <v>99.93</v>
      </c>
      <c r="N23" s="78">
        <v>6030.7754999999997</v>
      </c>
      <c r="O23" s="78">
        <v>7.0000000000000007E-2</v>
      </c>
      <c r="P23" s="78">
        <v>1.89</v>
      </c>
      <c r="Q23" s="78">
        <v>0.76</v>
      </c>
    </row>
    <row r="24" spans="2:17">
      <c r="B24" s="79" t="s">
        <v>252</v>
      </c>
      <c r="C24" s="16"/>
      <c r="D24" s="16"/>
      <c r="H24" s="80">
        <v>3.92</v>
      </c>
      <c r="K24" s="80">
        <v>0.68</v>
      </c>
      <c r="L24" s="80">
        <v>172094106</v>
      </c>
      <c r="N24" s="80">
        <v>190524.80820190001</v>
      </c>
      <c r="P24" s="80">
        <v>59.79</v>
      </c>
      <c r="Q24" s="80">
        <v>23.91</v>
      </c>
    </row>
    <row r="25" spans="2:17">
      <c r="B25" t="s">
        <v>253</v>
      </c>
      <c r="C25" t="s">
        <v>254</v>
      </c>
      <c r="D25" t="s">
        <v>106</v>
      </c>
      <c r="E25" t="s">
        <v>230</v>
      </c>
      <c r="F25"/>
      <c r="G25" t="s">
        <v>255</v>
      </c>
      <c r="H25" s="78">
        <v>1.55</v>
      </c>
      <c r="I25" t="s">
        <v>108</v>
      </c>
      <c r="J25" s="78">
        <v>4</v>
      </c>
      <c r="K25" s="78">
        <v>0.13</v>
      </c>
      <c r="L25" s="78">
        <v>98953000</v>
      </c>
      <c r="M25" s="78">
        <v>107.79</v>
      </c>
      <c r="N25" s="78">
        <v>106661.4387</v>
      </c>
      <c r="O25" s="78">
        <v>0.59</v>
      </c>
      <c r="P25" s="78">
        <v>33.47</v>
      </c>
      <c r="Q25" s="78">
        <v>13.39</v>
      </c>
    </row>
    <row r="26" spans="2:17">
      <c r="B26" t="s">
        <v>256</v>
      </c>
      <c r="C26" t="s">
        <v>257</v>
      </c>
      <c r="D26" t="s">
        <v>106</v>
      </c>
      <c r="E26" t="s">
        <v>230</v>
      </c>
      <c r="F26"/>
      <c r="G26" t="s">
        <v>258</v>
      </c>
      <c r="H26" s="78">
        <v>0.66</v>
      </c>
      <c r="I26" t="s">
        <v>108</v>
      </c>
      <c r="J26" s="78">
        <v>5.5</v>
      </c>
      <c r="K26" s="78">
        <v>0.09</v>
      </c>
      <c r="L26" s="78">
        <v>11557351</v>
      </c>
      <c r="M26" s="78">
        <v>105.44</v>
      </c>
      <c r="N26" s="78">
        <v>12186.0708944</v>
      </c>
      <c r="O26" s="78">
        <v>0.06</v>
      </c>
      <c r="P26" s="78">
        <v>3.82</v>
      </c>
      <c r="Q26" s="78">
        <v>1.53</v>
      </c>
    </row>
    <row r="27" spans="2:17">
      <c r="B27" t="s">
        <v>259</v>
      </c>
      <c r="C27" t="s">
        <v>260</v>
      </c>
      <c r="D27" t="s">
        <v>106</v>
      </c>
      <c r="E27" t="s">
        <v>230</v>
      </c>
      <c r="F27"/>
      <c r="G27" t="s">
        <v>261</v>
      </c>
      <c r="H27" s="78">
        <v>0.17</v>
      </c>
      <c r="I27" t="s">
        <v>108</v>
      </c>
      <c r="J27" s="78">
        <v>4.25</v>
      </c>
      <c r="K27" s="78">
        <v>0.12</v>
      </c>
      <c r="L27" s="78">
        <v>2627400</v>
      </c>
      <c r="M27" s="78">
        <v>104.24</v>
      </c>
      <c r="N27" s="78">
        <v>2738.8017599999998</v>
      </c>
      <c r="O27" s="78">
        <v>0.02</v>
      </c>
      <c r="P27" s="78">
        <v>0.86</v>
      </c>
      <c r="Q27" s="78">
        <v>0.34</v>
      </c>
    </row>
    <row r="28" spans="2:17">
      <c r="B28" t="s">
        <v>262</v>
      </c>
      <c r="C28" t="s">
        <v>263</v>
      </c>
      <c r="D28" t="s">
        <v>106</v>
      </c>
      <c r="E28" t="s">
        <v>230</v>
      </c>
      <c r="F28"/>
      <c r="G28" t="s">
        <v>264</v>
      </c>
      <c r="H28" s="78">
        <v>8.44</v>
      </c>
      <c r="I28" t="s">
        <v>108</v>
      </c>
      <c r="J28" s="78">
        <v>1.75</v>
      </c>
      <c r="K28" s="78">
        <v>1.63</v>
      </c>
      <c r="L28" s="78">
        <v>39925700</v>
      </c>
      <c r="M28" s="78">
        <v>102.48</v>
      </c>
      <c r="N28" s="78">
        <v>40915.857360000002</v>
      </c>
      <c r="O28" s="78">
        <v>0.36</v>
      </c>
      <c r="P28" s="78">
        <v>12.84</v>
      </c>
      <c r="Q28" s="78">
        <v>5.13</v>
      </c>
    </row>
    <row r="29" spans="2:17">
      <c r="B29" t="s">
        <v>265</v>
      </c>
      <c r="C29" t="s">
        <v>266</v>
      </c>
      <c r="D29" t="s">
        <v>106</v>
      </c>
      <c r="E29" t="s">
        <v>230</v>
      </c>
      <c r="F29"/>
      <c r="G29" t="s">
        <v>267</v>
      </c>
      <c r="H29" s="78">
        <v>8.1199999999999992</v>
      </c>
      <c r="I29" t="s">
        <v>108</v>
      </c>
      <c r="J29" s="78">
        <v>6.25</v>
      </c>
      <c r="K29" s="78">
        <v>1.68</v>
      </c>
      <c r="L29" s="78">
        <v>19030655</v>
      </c>
      <c r="M29" s="78">
        <v>147.25</v>
      </c>
      <c r="N29" s="78">
        <v>28022.639487500001</v>
      </c>
      <c r="O29" s="78">
        <v>0.11</v>
      </c>
      <c r="P29" s="78">
        <v>8.7899999999999991</v>
      </c>
      <c r="Q29" s="78">
        <v>3.52</v>
      </c>
    </row>
    <row r="30" spans="2:17">
      <c r="B30" s="79" t="s">
        <v>268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8">
        <v>0</v>
      </c>
      <c r="I31" t="s">
        <v>214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269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8">
        <v>0</v>
      </c>
      <c r="I33" t="s">
        <v>214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222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270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8">
        <v>0</v>
      </c>
      <c r="I36" t="s">
        <v>214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271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8">
        <v>0</v>
      </c>
      <c r="I38" t="s">
        <v>214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1275</v>
      </c>
    </row>
    <row r="3" spans="2:23">
      <c r="B3" s="2" t="s">
        <v>2</v>
      </c>
      <c r="C3" t="s">
        <v>1274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731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732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357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1275</v>
      </c>
    </row>
    <row r="3" spans="2:67">
      <c r="B3" s="2" t="s">
        <v>2</v>
      </c>
      <c r="C3" t="s">
        <v>1274</v>
      </c>
    </row>
    <row r="4" spans="2:67">
      <c r="B4" s="2" t="s">
        <v>3</v>
      </c>
      <c r="C4" t="s">
        <v>191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8">
        <v>0</v>
      </c>
      <c r="L14" t="s">
        <v>214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8">
        <v>0</v>
      </c>
      <c r="L16" t="s">
        <v>214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8">
        <v>0</v>
      </c>
      <c r="L18" t="s">
        <v>214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8">
        <v>0</v>
      </c>
      <c r="L21" t="s">
        <v>214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8">
        <v>0</v>
      </c>
      <c r="L23" t="s">
        <v>214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51" style="15" bestFit="1" customWidth="1"/>
    <col min="3" max="3" width="16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1275</v>
      </c>
    </row>
    <row r="3" spans="2:65">
      <c r="B3" s="2" t="s">
        <v>2</v>
      </c>
      <c r="C3" t="s">
        <v>1274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7.01</v>
      </c>
      <c r="L11" s="7"/>
      <c r="M11" s="7"/>
      <c r="N11" s="77">
        <v>4</v>
      </c>
      <c r="O11" s="77">
        <v>53867515.539999999</v>
      </c>
      <c r="P11" s="33"/>
      <c r="Q11" s="77">
        <v>112097.54084997502</v>
      </c>
      <c r="R11" s="7"/>
      <c r="S11" s="77">
        <v>100</v>
      </c>
      <c r="T11" s="77">
        <v>14.07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4.92</v>
      </c>
      <c r="N12" s="80">
        <v>4.8499999999999996</v>
      </c>
      <c r="O12" s="80">
        <v>35397486.539999999</v>
      </c>
      <c r="Q12" s="80">
        <v>35788.962574824</v>
      </c>
      <c r="S12" s="80">
        <v>31.93</v>
      </c>
      <c r="T12" s="80">
        <v>4.49</v>
      </c>
    </row>
    <row r="13" spans="2:65">
      <c r="B13" s="79" t="s">
        <v>272</v>
      </c>
      <c r="C13" s="16"/>
      <c r="D13" s="16"/>
      <c r="E13" s="16"/>
      <c r="F13" s="16"/>
      <c r="K13" s="80">
        <v>5.0999999999999996</v>
      </c>
      <c r="N13" s="80">
        <v>5.0199999999999996</v>
      </c>
      <c r="O13" s="80">
        <v>34007256.030000001</v>
      </c>
      <c r="Q13" s="80">
        <v>34334.089195729</v>
      </c>
      <c r="S13" s="80">
        <v>30.63</v>
      </c>
      <c r="T13" s="80">
        <v>4.3099999999999996</v>
      </c>
    </row>
    <row r="14" spans="2:65">
      <c r="B14" t="s">
        <v>276</v>
      </c>
      <c r="C14" t="s">
        <v>277</v>
      </c>
      <c r="D14" t="s">
        <v>106</v>
      </c>
      <c r="E14" t="s">
        <v>129</v>
      </c>
      <c r="F14" t="s">
        <v>278</v>
      </c>
      <c r="G14" t="s">
        <v>279</v>
      </c>
      <c r="H14" t="s">
        <v>200</v>
      </c>
      <c r="I14" t="s">
        <v>155</v>
      </c>
      <c r="J14" t="s">
        <v>280</v>
      </c>
      <c r="K14" s="78">
        <v>2.67</v>
      </c>
      <c r="L14" t="s">
        <v>108</v>
      </c>
      <c r="M14" s="78">
        <v>0.41</v>
      </c>
      <c r="N14" s="78">
        <v>0.71</v>
      </c>
      <c r="O14" s="78">
        <v>5168759.6500000004</v>
      </c>
      <c r="P14" s="78">
        <v>99.52</v>
      </c>
      <c r="Q14" s="78">
        <v>5143.9496036800001</v>
      </c>
      <c r="R14" s="78">
        <v>0.21</v>
      </c>
      <c r="S14" s="78">
        <v>4.59</v>
      </c>
      <c r="T14" s="78">
        <v>0.65</v>
      </c>
    </row>
    <row r="15" spans="2:65">
      <c r="B15" t="s">
        <v>281</v>
      </c>
      <c r="C15" t="s">
        <v>282</v>
      </c>
      <c r="D15" t="s">
        <v>106</v>
      </c>
      <c r="E15" t="s">
        <v>129</v>
      </c>
      <c r="F15" t="s">
        <v>278</v>
      </c>
      <c r="G15" t="s">
        <v>279</v>
      </c>
      <c r="H15" t="s">
        <v>200</v>
      </c>
      <c r="I15" t="s">
        <v>155</v>
      </c>
      <c r="J15" t="s">
        <v>283</v>
      </c>
      <c r="K15" s="78">
        <v>3.55</v>
      </c>
      <c r="L15" t="s">
        <v>108</v>
      </c>
      <c r="M15" s="78">
        <v>0.64</v>
      </c>
      <c r="N15" s="78">
        <v>0.38</v>
      </c>
      <c r="O15" s="78">
        <v>160000</v>
      </c>
      <c r="P15" s="78">
        <v>99.86</v>
      </c>
      <c r="Q15" s="78">
        <v>159.77600000000001</v>
      </c>
      <c r="R15" s="78">
        <v>0.01</v>
      </c>
      <c r="S15" s="78">
        <v>0.14000000000000001</v>
      </c>
      <c r="T15" s="78">
        <v>0.02</v>
      </c>
    </row>
    <row r="16" spans="2:65">
      <c r="B16" t="s">
        <v>284</v>
      </c>
      <c r="C16" t="s">
        <v>285</v>
      </c>
      <c r="D16" t="s">
        <v>106</v>
      </c>
      <c r="E16" t="s">
        <v>129</v>
      </c>
      <c r="F16" t="s">
        <v>286</v>
      </c>
      <c r="G16" t="s">
        <v>279</v>
      </c>
      <c r="H16" t="s">
        <v>200</v>
      </c>
      <c r="I16" t="s">
        <v>155</v>
      </c>
      <c r="J16" t="s">
        <v>287</v>
      </c>
      <c r="K16" s="78">
        <v>3.12</v>
      </c>
      <c r="L16" t="s">
        <v>108</v>
      </c>
      <c r="M16" s="78">
        <v>1.6</v>
      </c>
      <c r="N16" s="78">
        <v>0.82</v>
      </c>
      <c r="O16" s="78">
        <v>2790000</v>
      </c>
      <c r="P16" s="78">
        <v>103.72</v>
      </c>
      <c r="Q16" s="78">
        <v>2893.788</v>
      </c>
      <c r="R16" s="78">
        <v>0.09</v>
      </c>
      <c r="S16" s="78">
        <v>2.58</v>
      </c>
      <c r="T16" s="78">
        <v>0.36</v>
      </c>
    </row>
    <row r="17" spans="2:20">
      <c r="B17" t="s">
        <v>288</v>
      </c>
      <c r="C17" t="s">
        <v>289</v>
      </c>
      <c r="D17" t="s">
        <v>106</v>
      </c>
      <c r="E17" t="s">
        <v>129</v>
      </c>
      <c r="F17" t="s">
        <v>286</v>
      </c>
      <c r="G17" t="s">
        <v>279</v>
      </c>
      <c r="H17" t="s">
        <v>200</v>
      </c>
      <c r="I17" t="s">
        <v>155</v>
      </c>
      <c r="J17" t="s">
        <v>290</v>
      </c>
      <c r="K17" s="78">
        <v>3.69</v>
      </c>
      <c r="L17" t="s">
        <v>108</v>
      </c>
      <c r="M17" s="78">
        <v>0.7</v>
      </c>
      <c r="N17" s="78">
        <v>0.39</v>
      </c>
      <c r="O17" s="78">
        <v>160000</v>
      </c>
      <c r="P17" s="78">
        <v>101.65</v>
      </c>
      <c r="Q17" s="78">
        <v>162.63999999999999</v>
      </c>
      <c r="R17" s="78">
        <v>0</v>
      </c>
      <c r="S17" s="78">
        <v>0.15</v>
      </c>
      <c r="T17" s="78">
        <v>0.02</v>
      </c>
    </row>
    <row r="18" spans="2:20">
      <c r="B18" t="s">
        <v>291</v>
      </c>
      <c r="C18" t="s">
        <v>292</v>
      </c>
      <c r="D18" t="s">
        <v>106</v>
      </c>
      <c r="E18" t="s">
        <v>129</v>
      </c>
      <c r="F18" t="s">
        <v>293</v>
      </c>
      <c r="G18" t="s">
        <v>279</v>
      </c>
      <c r="H18" t="s">
        <v>294</v>
      </c>
      <c r="I18" t="s">
        <v>155</v>
      </c>
      <c r="J18" t="s">
        <v>295</v>
      </c>
      <c r="K18" s="78">
        <v>3.69</v>
      </c>
      <c r="L18" t="s">
        <v>108</v>
      </c>
      <c r="M18" s="78">
        <v>0.8</v>
      </c>
      <c r="N18" s="78">
        <v>0.38</v>
      </c>
      <c r="O18" s="78">
        <v>1475000</v>
      </c>
      <c r="P18" s="78">
        <v>102.07</v>
      </c>
      <c r="Q18" s="78">
        <v>1505.5325</v>
      </c>
      <c r="R18" s="78">
        <v>0.23</v>
      </c>
      <c r="S18" s="78">
        <v>1.34</v>
      </c>
      <c r="T18" s="78">
        <v>0.19</v>
      </c>
    </row>
    <row r="19" spans="2:20">
      <c r="B19" t="s">
        <v>296</v>
      </c>
      <c r="C19" t="s">
        <v>297</v>
      </c>
      <c r="D19" t="s">
        <v>106</v>
      </c>
      <c r="E19" t="s">
        <v>129</v>
      </c>
      <c r="F19" t="s">
        <v>286</v>
      </c>
      <c r="G19" t="s">
        <v>279</v>
      </c>
      <c r="H19" t="s">
        <v>294</v>
      </c>
      <c r="I19" t="s">
        <v>155</v>
      </c>
      <c r="J19" t="s">
        <v>298</v>
      </c>
      <c r="K19" s="78">
        <v>0.96</v>
      </c>
      <c r="L19" t="s">
        <v>108</v>
      </c>
      <c r="M19" s="78">
        <v>4.7</v>
      </c>
      <c r="N19" s="78">
        <v>0.49</v>
      </c>
      <c r="O19" s="78">
        <v>579708.16000000003</v>
      </c>
      <c r="P19" s="78">
        <v>126.69</v>
      </c>
      <c r="Q19" s="78">
        <v>734.43226790400001</v>
      </c>
      <c r="R19" s="78">
        <v>0.2</v>
      </c>
      <c r="S19" s="78">
        <v>0.66</v>
      </c>
      <c r="T19" s="78">
        <v>0.09</v>
      </c>
    </row>
    <row r="20" spans="2:20">
      <c r="B20" t="s">
        <v>299</v>
      </c>
      <c r="C20" t="s">
        <v>300</v>
      </c>
      <c r="D20" t="s">
        <v>106</v>
      </c>
      <c r="E20" t="s">
        <v>129</v>
      </c>
      <c r="F20" t="s">
        <v>301</v>
      </c>
      <c r="G20" t="s">
        <v>302</v>
      </c>
      <c r="H20" t="s">
        <v>303</v>
      </c>
      <c r="I20" t="s">
        <v>155</v>
      </c>
      <c r="J20" t="s">
        <v>304</v>
      </c>
      <c r="K20" s="78">
        <v>1.48</v>
      </c>
      <c r="L20" t="s">
        <v>108</v>
      </c>
      <c r="M20" s="78">
        <v>3.2</v>
      </c>
      <c r="N20" s="78">
        <v>0.79</v>
      </c>
      <c r="O20" s="78">
        <v>16956.52</v>
      </c>
      <c r="P20" s="78">
        <v>108.87</v>
      </c>
      <c r="Q20" s="78">
        <v>18.460563323999999</v>
      </c>
      <c r="R20" s="78">
        <v>0</v>
      </c>
      <c r="S20" s="78">
        <v>0.02</v>
      </c>
      <c r="T20" s="78">
        <v>0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301</v>
      </c>
      <c r="G21" t="s">
        <v>302</v>
      </c>
      <c r="H21" t="s">
        <v>303</v>
      </c>
      <c r="I21" t="s">
        <v>155</v>
      </c>
      <c r="J21" t="s">
        <v>307</v>
      </c>
      <c r="K21" s="78">
        <v>7.13</v>
      </c>
      <c r="L21" t="s">
        <v>108</v>
      </c>
      <c r="M21" s="78">
        <v>2.34</v>
      </c>
      <c r="N21" s="78">
        <v>2.04</v>
      </c>
      <c r="O21" s="78">
        <v>1985030.99</v>
      </c>
      <c r="P21" s="78">
        <v>102.87</v>
      </c>
      <c r="Q21" s="78">
        <v>2042.001379413</v>
      </c>
      <c r="R21" s="78">
        <v>0.19</v>
      </c>
      <c r="S21" s="78">
        <v>1.82</v>
      </c>
      <c r="T21" s="78">
        <v>0.26</v>
      </c>
    </row>
    <row r="22" spans="2:20">
      <c r="B22" t="s">
        <v>308</v>
      </c>
      <c r="C22" t="s">
        <v>309</v>
      </c>
      <c r="D22" t="s">
        <v>106</v>
      </c>
      <c r="E22" t="s">
        <v>129</v>
      </c>
      <c r="F22" t="s">
        <v>310</v>
      </c>
      <c r="G22" t="s">
        <v>302</v>
      </c>
      <c r="H22" t="s">
        <v>311</v>
      </c>
      <c r="I22" t="s">
        <v>155</v>
      </c>
      <c r="J22" t="s">
        <v>312</v>
      </c>
      <c r="K22" s="78">
        <v>1.66</v>
      </c>
      <c r="L22" t="s">
        <v>108</v>
      </c>
      <c r="M22" s="78">
        <v>4.25</v>
      </c>
      <c r="N22" s="78">
        <v>0.76</v>
      </c>
      <c r="O22" s="78">
        <v>190953.65</v>
      </c>
      <c r="P22" s="78">
        <v>128.09</v>
      </c>
      <c r="Q22" s="78">
        <v>244.59253028500001</v>
      </c>
      <c r="R22" s="78">
        <v>0.03</v>
      </c>
      <c r="S22" s="78">
        <v>0.22</v>
      </c>
      <c r="T22" s="78">
        <v>0.03</v>
      </c>
    </row>
    <row r="23" spans="2:20">
      <c r="B23" t="s">
        <v>313</v>
      </c>
      <c r="C23" t="s">
        <v>314</v>
      </c>
      <c r="D23" t="s">
        <v>106</v>
      </c>
      <c r="E23" t="s">
        <v>129</v>
      </c>
      <c r="F23" t="s">
        <v>315</v>
      </c>
      <c r="G23" t="s">
        <v>302</v>
      </c>
      <c r="H23" t="s">
        <v>311</v>
      </c>
      <c r="I23" t="s">
        <v>155</v>
      </c>
      <c r="J23" t="s">
        <v>316</v>
      </c>
      <c r="K23" s="78">
        <v>8.01</v>
      </c>
      <c r="L23" t="s">
        <v>108</v>
      </c>
      <c r="M23" s="78">
        <v>4</v>
      </c>
      <c r="N23" s="78">
        <v>3.97</v>
      </c>
      <c r="O23" s="78">
        <v>10897607</v>
      </c>
      <c r="P23" s="78">
        <v>100.55</v>
      </c>
      <c r="Q23" s="78">
        <v>10957.5438385</v>
      </c>
      <c r="R23" s="78">
        <v>0.37</v>
      </c>
      <c r="S23" s="78">
        <v>9.7799999999999994</v>
      </c>
      <c r="T23" s="78">
        <v>1.38</v>
      </c>
    </row>
    <row r="24" spans="2:20">
      <c r="B24" t="s">
        <v>317</v>
      </c>
      <c r="C24" t="s">
        <v>318</v>
      </c>
      <c r="D24" t="s">
        <v>106</v>
      </c>
      <c r="E24" t="s">
        <v>129</v>
      </c>
      <c r="F24" t="s">
        <v>319</v>
      </c>
      <c r="G24" t="s">
        <v>138</v>
      </c>
      <c r="H24" t="s">
        <v>320</v>
      </c>
      <c r="I24" t="s">
        <v>155</v>
      </c>
      <c r="J24" t="s">
        <v>321</v>
      </c>
      <c r="K24" s="78">
        <v>1</v>
      </c>
      <c r="L24" t="s">
        <v>108</v>
      </c>
      <c r="M24" s="78">
        <v>5.19</v>
      </c>
      <c r="N24" s="78">
        <v>0.56999999999999995</v>
      </c>
      <c r="O24" s="78">
        <v>34200</v>
      </c>
      <c r="P24" s="78">
        <v>121.34</v>
      </c>
      <c r="Q24" s="78">
        <v>41.498280000000001</v>
      </c>
      <c r="R24" s="78">
        <v>0.01</v>
      </c>
      <c r="S24" s="78">
        <v>0.04</v>
      </c>
      <c r="T24" s="78">
        <v>0.01</v>
      </c>
    </row>
    <row r="25" spans="2:20">
      <c r="B25" t="s">
        <v>322</v>
      </c>
      <c r="C25" t="s">
        <v>323</v>
      </c>
      <c r="D25" t="s">
        <v>106</v>
      </c>
      <c r="E25" t="s">
        <v>129</v>
      </c>
      <c r="F25" t="s">
        <v>324</v>
      </c>
      <c r="G25" t="s">
        <v>118</v>
      </c>
      <c r="H25" t="s">
        <v>325</v>
      </c>
      <c r="I25" t="s">
        <v>155</v>
      </c>
      <c r="J25" t="s">
        <v>326</v>
      </c>
      <c r="K25" s="78">
        <v>4.51</v>
      </c>
      <c r="L25" t="s">
        <v>108</v>
      </c>
      <c r="M25" s="78">
        <v>4.95</v>
      </c>
      <c r="N25" s="78">
        <v>8.07</v>
      </c>
      <c r="O25" s="78">
        <v>7760252</v>
      </c>
      <c r="P25" s="78">
        <v>106.69</v>
      </c>
      <c r="Q25" s="78">
        <v>8279.4128588000003</v>
      </c>
      <c r="R25" s="78">
        <v>0.28000000000000003</v>
      </c>
      <c r="S25" s="78">
        <v>7.39</v>
      </c>
      <c r="T25" s="78">
        <v>1.04</v>
      </c>
    </row>
    <row r="26" spans="2:20">
      <c r="B26" t="s">
        <v>327</v>
      </c>
      <c r="C26" t="s">
        <v>328</v>
      </c>
      <c r="D26" t="s">
        <v>106</v>
      </c>
      <c r="E26" t="s">
        <v>129</v>
      </c>
      <c r="F26" t="s">
        <v>329</v>
      </c>
      <c r="G26" t="s">
        <v>118</v>
      </c>
      <c r="H26" t="s">
        <v>330</v>
      </c>
      <c r="I26" t="s">
        <v>155</v>
      </c>
      <c r="J26" t="s">
        <v>331</v>
      </c>
      <c r="K26" s="78">
        <v>2.06</v>
      </c>
      <c r="L26" t="s">
        <v>108</v>
      </c>
      <c r="M26" s="78">
        <v>6.78</v>
      </c>
      <c r="N26" s="78">
        <v>24.31</v>
      </c>
      <c r="O26" s="78">
        <v>1597935.45</v>
      </c>
      <c r="P26" s="78">
        <v>88.27</v>
      </c>
      <c r="Q26" s="78">
        <v>1410.4976217149999</v>
      </c>
      <c r="R26" s="78">
        <v>0.14000000000000001</v>
      </c>
      <c r="S26" s="78">
        <v>1.26</v>
      </c>
      <c r="T26" s="78">
        <v>0.18</v>
      </c>
    </row>
    <row r="27" spans="2:20">
      <c r="B27" t="s">
        <v>332</v>
      </c>
      <c r="C27" t="s">
        <v>333</v>
      </c>
      <c r="D27" t="s">
        <v>106</v>
      </c>
      <c r="E27" t="s">
        <v>129</v>
      </c>
      <c r="F27" t="s">
        <v>334</v>
      </c>
      <c r="G27" t="s">
        <v>302</v>
      </c>
      <c r="H27" t="s">
        <v>335</v>
      </c>
      <c r="I27" t="s">
        <v>155</v>
      </c>
      <c r="J27" t="s">
        <v>336</v>
      </c>
      <c r="K27" s="78">
        <v>1</v>
      </c>
      <c r="L27" t="s">
        <v>108</v>
      </c>
      <c r="M27" s="78">
        <v>5.0999999999999996</v>
      </c>
      <c r="N27" s="78">
        <v>4.76</v>
      </c>
      <c r="O27" s="78">
        <v>128713.79</v>
      </c>
      <c r="P27" s="78">
        <v>104.2</v>
      </c>
      <c r="Q27" s="78">
        <v>134.11976917999999</v>
      </c>
      <c r="R27" s="78">
        <v>0.13</v>
      </c>
      <c r="S27" s="78">
        <v>0.12</v>
      </c>
      <c r="T27" s="78">
        <v>0.02</v>
      </c>
    </row>
    <row r="28" spans="2:20">
      <c r="B28" t="s">
        <v>337</v>
      </c>
      <c r="C28" t="s">
        <v>338</v>
      </c>
      <c r="D28" t="s">
        <v>106</v>
      </c>
      <c r="E28" t="s">
        <v>129</v>
      </c>
      <c r="F28" t="s">
        <v>339</v>
      </c>
      <c r="G28" t="s">
        <v>302</v>
      </c>
      <c r="H28" t="s">
        <v>340</v>
      </c>
      <c r="I28" t="s">
        <v>156</v>
      </c>
      <c r="J28" t="s">
        <v>341</v>
      </c>
      <c r="K28" s="78">
        <v>3.1</v>
      </c>
      <c r="L28" t="s">
        <v>108</v>
      </c>
      <c r="M28" s="78">
        <v>6.45</v>
      </c>
      <c r="N28" s="78">
        <v>25.72</v>
      </c>
      <c r="O28" s="78">
        <v>1062138.82</v>
      </c>
      <c r="P28" s="78">
        <v>57.04</v>
      </c>
      <c r="Q28" s="78">
        <v>605.84398292799995</v>
      </c>
      <c r="R28" s="78">
        <v>0.1</v>
      </c>
      <c r="S28" s="78">
        <v>0.54</v>
      </c>
      <c r="T28" s="78">
        <v>0.08</v>
      </c>
    </row>
    <row r="29" spans="2:20">
      <c r="B29" s="79" t="s">
        <v>241</v>
      </c>
      <c r="C29" s="16"/>
      <c r="D29" s="16"/>
      <c r="E29" s="16"/>
      <c r="F29" s="16"/>
      <c r="K29" s="80">
        <v>0.68</v>
      </c>
      <c r="N29" s="80">
        <v>0.94</v>
      </c>
      <c r="O29" s="80">
        <v>1390230.51</v>
      </c>
      <c r="Q29" s="80">
        <v>1454.873379095</v>
      </c>
      <c r="S29" s="80">
        <v>1.3</v>
      </c>
      <c r="T29" s="80">
        <v>0.18</v>
      </c>
    </row>
    <row r="30" spans="2:20">
      <c r="B30" t="s">
        <v>342</v>
      </c>
      <c r="C30" t="s">
        <v>343</v>
      </c>
      <c r="D30" t="s">
        <v>106</v>
      </c>
      <c r="E30" t="s">
        <v>129</v>
      </c>
      <c r="F30" t="s">
        <v>344</v>
      </c>
      <c r="G30" t="s">
        <v>345</v>
      </c>
      <c r="H30" t="s">
        <v>311</v>
      </c>
      <c r="I30" t="s">
        <v>155</v>
      </c>
      <c r="J30" t="s">
        <v>346</v>
      </c>
      <c r="K30" s="78">
        <v>0.42</v>
      </c>
      <c r="L30" t="s">
        <v>108</v>
      </c>
      <c r="M30" s="78">
        <v>6.5</v>
      </c>
      <c r="N30" s="78">
        <v>0.7</v>
      </c>
      <c r="O30" s="78">
        <v>299826.53999999998</v>
      </c>
      <c r="P30" s="78">
        <v>102.95</v>
      </c>
      <c r="Q30" s="78">
        <v>308.67142293000001</v>
      </c>
      <c r="R30" s="78">
        <v>0.08</v>
      </c>
      <c r="S30" s="78">
        <v>0.28000000000000003</v>
      </c>
      <c r="T30" s="78">
        <v>0.04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319</v>
      </c>
      <c r="G31" t="s">
        <v>138</v>
      </c>
      <c r="H31" t="s">
        <v>320</v>
      </c>
      <c r="I31" t="s">
        <v>155</v>
      </c>
      <c r="J31" t="s">
        <v>349</v>
      </c>
      <c r="K31" s="78">
        <v>0.52</v>
      </c>
      <c r="L31" t="s">
        <v>108</v>
      </c>
      <c r="M31" s="78">
        <v>6.25</v>
      </c>
      <c r="N31" s="78">
        <v>1.03</v>
      </c>
      <c r="O31" s="78">
        <v>554522.69999999995</v>
      </c>
      <c r="P31" s="78">
        <v>105.69</v>
      </c>
      <c r="Q31" s="78">
        <v>586.07504162999999</v>
      </c>
      <c r="R31" s="78">
        <v>0.34</v>
      </c>
      <c r="S31" s="78">
        <v>0.52</v>
      </c>
      <c r="T31" s="78">
        <v>7.0000000000000007E-2</v>
      </c>
    </row>
    <row r="32" spans="2:20">
      <c r="B32" t="s">
        <v>350</v>
      </c>
      <c r="C32" t="s">
        <v>351</v>
      </c>
      <c r="D32" t="s">
        <v>106</v>
      </c>
      <c r="E32" t="s">
        <v>129</v>
      </c>
      <c r="F32" t="s">
        <v>352</v>
      </c>
      <c r="G32" t="s">
        <v>138</v>
      </c>
      <c r="H32" t="s">
        <v>320</v>
      </c>
      <c r="I32" t="s">
        <v>155</v>
      </c>
      <c r="J32" t="s">
        <v>353</v>
      </c>
      <c r="K32" s="78">
        <v>0.98</v>
      </c>
      <c r="L32" t="s">
        <v>108</v>
      </c>
      <c r="M32" s="78">
        <v>5.5</v>
      </c>
      <c r="N32" s="78">
        <v>0.94</v>
      </c>
      <c r="O32" s="78">
        <v>532112.03</v>
      </c>
      <c r="P32" s="78">
        <v>104.53</v>
      </c>
      <c r="Q32" s="78">
        <v>556.21670495900003</v>
      </c>
      <c r="R32" s="78">
        <v>0.22</v>
      </c>
      <c r="S32" s="78">
        <v>0.5</v>
      </c>
      <c r="T32" s="78">
        <v>7.0000000000000007E-2</v>
      </c>
    </row>
    <row r="33" spans="2:20">
      <c r="B33" t="s">
        <v>354</v>
      </c>
      <c r="C33" t="s">
        <v>355</v>
      </c>
      <c r="D33" t="s">
        <v>106</v>
      </c>
      <c r="E33" t="s">
        <v>129</v>
      </c>
      <c r="F33" t="s">
        <v>324</v>
      </c>
      <c r="G33" t="s">
        <v>118</v>
      </c>
      <c r="H33" t="s">
        <v>325</v>
      </c>
      <c r="I33" t="s">
        <v>155</v>
      </c>
      <c r="J33" t="s">
        <v>356</v>
      </c>
      <c r="K33" s="78">
        <v>0.93</v>
      </c>
      <c r="L33" t="s">
        <v>108</v>
      </c>
      <c r="M33" s="78">
        <v>6.7</v>
      </c>
      <c r="N33" s="78">
        <v>6.03</v>
      </c>
      <c r="O33" s="78">
        <v>3769.24</v>
      </c>
      <c r="P33" s="78">
        <v>103.74</v>
      </c>
      <c r="Q33" s="78">
        <v>3.9102095760000002</v>
      </c>
      <c r="R33" s="78">
        <v>0</v>
      </c>
      <c r="S33" s="78">
        <v>0</v>
      </c>
      <c r="T33" s="78">
        <v>0</v>
      </c>
    </row>
    <row r="34" spans="2:20">
      <c r="B34" s="79" t="s">
        <v>273</v>
      </c>
      <c r="C34" s="16"/>
      <c r="D34" s="16"/>
      <c r="E34" s="16"/>
      <c r="F34" s="16"/>
      <c r="K34" s="80">
        <v>0</v>
      </c>
      <c r="N34" s="80">
        <v>0</v>
      </c>
      <c r="O34" s="80">
        <v>0</v>
      </c>
      <c r="Q34" s="80">
        <v>0</v>
      </c>
      <c r="S34" s="80">
        <v>0</v>
      </c>
      <c r="T34" s="80">
        <v>0</v>
      </c>
    </row>
    <row r="35" spans="2:20">
      <c r="B35" t="s">
        <v>214</v>
      </c>
      <c r="C35" t="s">
        <v>214</v>
      </c>
      <c r="D35" s="16"/>
      <c r="E35" s="16"/>
      <c r="F35" s="16"/>
      <c r="G35" t="s">
        <v>214</v>
      </c>
      <c r="H35" t="s">
        <v>214</v>
      </c>
      <c r="K35" s="78">
        <v>0</v>
      </c>
      <c r="L35" t="s">
        <v>214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</row>
    <row r="36" spans="2:20">
      <c r="B36" s="79" t="s">
        <v>357</v>
      </c>
      <c r="C36" s="16"/>
      <c r="D36" s="16"/>
      <c r="E36" s="16"/>
      <c r="F36" s="16"/>
      <c r="K36" s="80">
        <v>0</v>
      </c>
      <c r="N36" s="80">
        <v>0</v>
      </c>
      <c r="O36" s="80">
        <v>0</v>
      </c>
      <c r="Q36" s="80">
        <v>0</v>
      </c>
      <c r="S36" s="80">
        <v>0</v>
      </c>
      <c r="T36" s="80">
        <v>0</v>
      </c>
    </row>
    <row r="37" spans="2:20">
      <c r="B37" t="s">
        <v>214</v>
      </c>
      <c r="C37" t="s">
        <v>214</v>
      </c>
      <c r="D37" s="16"/>
      <c r="E37" s="16"/>
      <c r="F37" s="16"/>
      <c r="G37" t="s">
        <v>214</v>
      </c>
      <c r="H37" t="s">
        <v>214</v>
      </c>
      <c r="K37" s="78">
        <v>0</v>
      </c>
      <c r="L37" t="s">
        <v>214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</row>
    <row r="38" spans="2:20">
      <c r="B38" s="79" t="s">
        <v>222</v>
      </c>
      <c r="C38" s="16"/>
      <c r="D38" s="16"/>
      <c r="E38" s="16"/>
      <c r="F38" s="16"/>
      <c r="K38" s="80">
        <v>7.99</v>
      </c>
      <c r="N38" s="80">
        <v>3.6</v>
      </c>
      <c r="O38" s="80">
        <v>18470029</v>
      </c>
      <c r="Q38" s="80">
        <v>76308.578275151027</v>
      </c>
      <c r="S38" s="80">
        <v>68.069999999999993</v>
      </c>
      <c r="T38" s="80">
        <v>9.58</v>
      </c>
    </row>
    <row r="39" spans="2:20">
      <c r="B39" s="79" t="s">
        <v>274</v>
      </c>
      <c r="C39" s="16"/>
      <c r="D39" s="16"/>
      <c r="E39" s="16"/>
      <c r="F39" s="16"/>
      <c r="K39" s="80">
        <v>0</v>
      </c>
      <c r="N39" s="80">
        <v>0</v>
      </c>
      <c r="O39" s="80">
        <v>0</v>
      </c>
      <c r="Q39" s="80">
        <v>0</v>
      </c>
      <c r="S39" s="80">
        <v>0</v>
      </c>
      <c r="T39" s="80">
        <v>0</v>
      </c>
    </row>
    <row r="40" spans="2:20">
      <c r="B40" t="s">
        <v>214</v>
      </c>
      <c r="C40" t="s">
        <v>214</v>
      </c>
      <c r="D40" s="16"/>
      <c r="E40" s="16"/>
      <c r="F40" s="16"/>
      <c r="G40" t="s">
        <v>214</v>
      </c>
      <c r="H40" t="s">
        <v>214</v>
      </c>
      <c r="K40" s="78">
        <v>0</v>
      </c>
      <c r="L40" t="s">
        <v>214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275</v>
      </c>
      <c r="C41" s="16"/>
      <c r="D41" s="16"/>
      <c r="E41" s="16"/>
      <c r="F41" s="16"/>
      <c r="K41" s="80">
        <v>7.99</v>
      </c>
      <c r="N41" s="80">
        <v>3.6</v>
      </c>
      <c r="O41" s="80">
        <v>18470029</v>
      </c>
      <c r="Q41" s="80">
        <v>76308.578275151027</v>
      </c>
      <c r="S41" s="80">
        <v>68.069999999999993</v>
      </c>
      <c r="T41" s="80">
        <v>9.58</v>
      </c>
    </row>
    <row r="42" spans="2:20">
      <c r="B42" t="s">
        <v>358</v>
      </c>
      <c r="C42" t="s">
        <v>359</v>
      </c>
      <c r="D42" t="s">
        <v>129</v>
      </c>
      <c r="E42" t="s">
        <v>360</v>
      </c>
      <c r="F42" t="s">
        <v>361</v>
      </c>
      <c r="G42" t="s">
        <v>362</v>
      </c>
      <c r="H42" t="s">
        <v>363</v>
      </c>
      <c r="I42" t="s">
        <v>364</v>
      </c>
      <c r="J42" t="s">
        <v>365</v>
      </c>
      <c r="K42" s="78">
        <v>7.62</v>
      </c>
      <c r="L42" t="s">
        <v>112</v>
      </c>
      <c r="M42" s="78">
        <v>3</v>
      </c>
      <c r="N42" s="78">
        <v>2.67</v>
      </c>
      <c r="O42" s="78">
        <v>1235000</v>
      </c>
      <c r="P42" s="78">
        <v>103.74666666396762</v>
      </c>
      <c r="Q42" s="78">
        <v>4927.7695478717997</v>
      </c>
      <c r="R42" s="78">
        <v>0.05</v>
      </c>
      <c r="S42" s="78">
        <v>4.4000000000000004</v>
      </c>
      <c r="T42" s="78">
        <v>0.62</v>
      </c>
    </row>
    <row r="43" spans="2:20">
      <c r="B43" t="s">
        <v>366</v>
      </c>
      <c r="C43" t="s">
        <v>367</v>
      </c>
      <c r="D43" t="s">
        <v>129</v>
      </c>
      <c r="E43" t="s">
        <v>360</v>
      </c>
      <c r="F43" t="s">
        <v>361</v>
      </c>
      <c r="G43" t="s">
        <v>362</v>
      </c>
      <c r="H43" t="s">
        <v>363</v>
      </c>
      <c r="I43" t="s">
        <v>364</v>
      </c>
      <c r="J43" t="s">
        <v>307</v>
      </c>
      <c r="K43" s="78">
        <v>7.21</v>
      </c>
      <c r="L43" t="s">
        <v>112</v>
      </c>
      <c r="M43" s="78">
        <v>3.3</v>
      </c>
      <c r="N43" s="78">
        <v>2.59</v>
      </c>
      <c r="O43" s="78">
        <v>68000</v>
      </c>
      <c r="P43" s="78">
        <v>106.3035</v>
      </c>
      <c r="Q43" s="78">
        <v>278.01341747999999</v>
      </c>
      <c r="R43" s="78">
        <v>0</v>
      </c>
      <c r="S43" s="78">
        <v>0.25</v>
      </c>
      <c r="T43" s="78">
        <v>0.03</v>
      </c>
    </row>
    <row r="44" spans="2:20">
      <c r="B44" t="s">
        <v>368</v>
      </c>
      <c r="C44" t="s">
        <v>369</v>
      </c>
      <c r="D44" t="s">
        <v>129</v>
      </c>
      <c r="E44" t="s">
        <v>360</v>
      </c>
      <c r="F44" t="s">
        <v>361</v>
      </c>
      <c r="G44" t="s">
        <v>362</v>
      </c>
      <c r="H44" t="s">
        <v>370</v>
      </c>
      <c r="I44" t="s">
        <v>371</v>
      </c>
      <c r="J44" t="s">
        <v>372</v>
      </c>
      <c r="K44" s="78">
        <v>7.96</v>
      </c>
      <c r="L44" t="s">
        <v>112</v>
      </c>
      <c r="M44" s="78">
        <v>3.55</v>
      </c>
      <c r="N44" s="78">
        <v>2.7</v>
      </c>
      <c r="O44" s="78">
        <v>345000</v>
      </c>
      <c r="P44" s="78">
        <v>107.95036110144927</v>
      </c>
      <c r="Q44" s="78">
        <v>1432.3609563468001</v>
      </c>
      <c r="R44" s="78">
        <v>0.01</v>
      </c>
      <c r="S44" s="78">
        <v>1.28</v>
      </c>
      <c r="T44" s="78">
        <v>0.18</v>
      </c>
    </row>
    <row r="45" spans="2:20">
      <c r="B45" t="s">
        <v>373</v>
      </c>
      <c r="C45" t="s">
        <v>374</v>
      </c>
      <c r="D45" t="s">
        <v>129</v>
      </c>
      <c r="E45" t="s">
        <v>360</v>
      </c>
      <c r="F45" t="s">
        <v>375</v>
      </c>
      <c r="G45" t="s">
        <v>376</v>
      </c>
      <c r="H45" t="s">
        <v>377</v>
      </c>
      <c r="I45" t="s">
        <v>371</v>
      </c>
      <c r="J45" t="s">
        <v>378</v>
      </c>
      <c r="K45" s="78">
        <v>8.1199999999999992</v>
      </c>
      <c r="L45" t="s">
        <v>112</v>
      </c>
      <c r="M45" s="78">
        <v>3.65</v>
      </c>
      <c r="N45" s="78">
        <v>2.79</v>
      </c>
      <c r="O45" s="78">
        <v>1051000</v>
      </c>
      <c r="P45" s="78">
        <v>108.94566666983825</v>
      </c>
      <c r="Q45" s="78">
        <v>4403.7429074682004</v>
      </c>
      <c r="R45" s="78">
        <v>9.5500000000000007</v>
      </c>
      <c r="S45" s="78">
        <v>3.93</v>
      </c>
      <c r="T45" s="78">
        <v>0.55000000000000004</v>
      </c>
    </row>
    <row r="46" spans="2:20">
      <c r="B46" t="s">
        <v>379</v>
      </c>
      <c r="C46" t="s">
        <v>380</v>
      </c>
      <c r="D46" t="s">
        <v>129</v>
      </c>
      <c r="E46" t="s">
        <v>360</v>
      </c>
      <c r="F46" t="s">
        <v>381</v>
      </c>
      <c r="G46" t="s">
        <v>362</v>
      </c>
      <c r="H46" t="s">
        <v>377</v>
      </c>
      <c r="I46" t="s">
        <v>371</v>
      </c>
      <c r="J46" t="s">
        <v>382</v>
      </c>
      <c r="K46" s="78">
        <v>7.5</v>
      </c>
      <c r="L46" t="s">
        <v>112</v>
      </c>
      <c r="M46" s="78">
        <v>3.13</v>
      </c>
      <c r="N46" s="78">
        <v>2.8</v>
      </c>
      <c r="O46" s="78">
        <v>335000</v>
      </c>
      <c r="P46" s="78">
        <v>103.9768472238806</v>
      </c>
      <c r="Q46" s="78">
        <v>1339.6480973171999</v>
      </c>
      <c r="R46" s="78">
        <v>0.01</v>
      </c>
      <c r="S46" s="78">
        <v>1.2</v>
      </c>
      <c r="T46" s="78">
        <v>0.17</v>
      </c>
    </row>
    <row r="47" spans="2:20">
      <c r="B47" t="s">
        <v>383</v>
      </c>
      <c r="C47" t="s">
        <v>384</v>
      </c>
      <c r="D47" t="s">
        <v>129</v>
      </c>
      <c r="E47" t="s">
        <v>360</v>
      </c>
      <c r="F47" t="s">
        <v>381</v>
      </c>
      <c r="G47" t="s">
        <v>362</v>
      </c>
      <c r="H47" t="s">
        <v>385</v>
      </c>
      <c r="I47" t="s">
        <v>364</v>
      </c>
      <c r="J47" t="s">
        <v>386</v>
      </c>
      <c r="K47" s="78">
        <v>7.65</v>
      </c>
      <c r="L47" t="s">
        <v>112</v>
      </c>
      <c r="M47" s="78">
        <v>3.9</v>
      </c>
      <c r="N47" s="78">
        <v>2.87</v>
      </c>
      <c r="O47" s="78">
        <v>960000</v>
      </c>
      <c r="P47" s="78">
        <v>110.05719671875001</v>
      </c>
      <c r="Q47" s="78">
        <v>4063.4877943709998</v>
      </c>
      <c r="R47" s="78">
        <v>0.04</v>
      </c>
      <c r="S47" s="78">
        <v>3.62</v>
      </c>
      <c r="T47" s="78">
        <v>0.51</v>
      </c>
    </row>
    <row r="48" spans="2:20">
      <c r="B48" t="s">
        <v>387</v>
      </c>
      <c r="C48" t="s">
        <v>388</v>
      </c>
      <c r="D48" t="s">
        <v>129</v>
      </c>
      <c r="E48" t="s">
        <v>360</v>
      </c>
      <c r="F48" t="s">
        <v>381</v>
      </c>
      <c r="G48" t="s">
        <v>389</v>
      </c>
      <c r="H48" t="s">
        <v>377</v>
      </c>
      <c r="I48" t="s">
        <v>371</v>
      </c>
      <c r="J48" t="s">
        <v>390</v>
      </c>
      <c r="K48" s="78">
        <v>4.9400000000000004</v>
      </c>
      <c r="L48" t="s">
        <v>112</v>
      </c>
      <c r="M48" s="78">
        <v>4.5</v>
      </c>
      <c r="N48" s="78">
        <v>2.33</v>
      </c>
      <c r="O48" s="78">
        <v>286000</v>
      </c>
      <c r="P48" s="78">
        <v>113.262</v>
      </c>
      <c r="Q48" s="78">
        <v>1245.83216472</v>
      </c>
      <c r="R48" s="78">
        <v>0.01</v>
      </c>
      <c r="S48" s="78">
        <v>1.1100000000000001</v>
      </c>
      <c r="T48" s="78">
        <v>0.16</v>
      </c>
    </row>
    <row r="49" spans="2:20">
      <c r="B49" t="s">
        <v>391</v>
      </c>
      <c r="C49" t="s">
        <v>392</v>
      </c>
      <c r="D49" t="s">
        <v>129</v>
      </c>
      <c r="E49" t="s">
        <v>360</v>
      </c>
      <c r="F49" t="s">
        <v>393</v>
      </c>
      <c r="G49" t="s">
        <v>362</v>
      </c>
      <c r="H49" t="s">
        <v>394</v>
      </c>
      <c r="I49" t="s">
        <v>371</v>
      </c>
      <c r="J49" t="s">
        <v>395</v>
      </c>
      <c r="K49" s="78">
        <v>6.73</v>
      </c>
      <c r="L49" t="s">
        <v>112</v>
      </c>
      <c r="M49" s="78">
        <v>4</v>
      </c>
      <c r="N49" s="78">
        <v>3.01</v>
      </c>
      <c r="O49" s="78">
        <v>401000</v>
      </c>
      <c r="P49" s="78">
        <v>107.99322221945137</v>
      </c>
      <c r="Q49" s="78">
        <v>1665.5211499505999</v>
      </c>
      <c r="R49" s="78">
        <v>0.01</v>
      </c>
      <c r="S49" s="78">
        <v>1.49</v>
      </c>
      <c r="T49" s="78">
        <v>0.21</v>
      </c>
    </row>
    <row r="50" spans="2:20">
      <c r="B50" t="s">
        <v>396</v>
      </c>
      <c r="C50" t="s">
        <v>397</v>
      </c>
      <c r="D50" t="s">
        <v>129</v>
      </c>
      <c r="E50" t="s">
        <v>360</v>
      </c>
      <c r="F50" t="s">
        <v>393</v>
      </c>
      <c r="G50" t="s">
        <v>362</v>
      </c>
      <c r="H50" t="s">
        <v>398</v>
      </c>
      <c r="I50" t="s">
        <v>364</v>
      </c>
      <c r="J50" t="s">
        <v>399</v>
      </c>
      <c r="K50" s="78">
        <v>6.51</v>
      </c>
      <c r="L50" t="s">
        <v>112</v>
      </c>
      <c r="M50" s="78">
        <v>4.13</v>
      </c>
      <c r="N50" s="78">
        <v>2.98</v>
      </c>
      <c r="O50" s="78">
        <v>563000</v>
      </c>
      <c r="P50" s="78">
        <v>109.661416660746</v>
      </c>
      <c r="Q50" s="78">
        <v>2374.4964617268001</v>
      </c>
      <c r="R50" s="78">
        <v>0.02</v>
      </c>
      <c r="S50" s="78">
        <v>2.12</v>
      </c>
      <c r="T50" s="78">
        <v>0.3</v>
      </c>
    </row>
    <row r="51" spans="2:20">
      <c r="B51" t="s">
        <v>400</v>
      </c>
      <c r="C51" t="s">
        <v>401</v>
      </c>
      <c r="D51" t="s">
        <v>129</v>
      </c>
      <c r="E51" t="s">
        <v>360</v>
      </c>
      <c r="F51" t="s">
        <v>393</v>
      </c>
      <c r="G51" t="s">
        <v>362</v>
      </c>
      <c r="H51" t="s">
        <v>398</v>
      </c>
      <c r="I51" t="s">
        <v>364</v>
      </c>
      <c r="J51" t="s">
        <v>402</v>
      </c>
      <c r="K51" s="78">
        <v>7.69</v>
      </c>
      <c r="L51" t="s">
        <v>112</v>
      </c>
      <c r="M51" s="78">
        <v>3.88</v>
      </c>
      <c r="N51" s="78">
        <v>3.07</v>
      </c>
      <c r="O51" s="78">
        <v>627000</v>
      </c>
      <c r="P51" s="78">
        <v>108.11081944178629</v>
      </c>
      <c r="Q51" s="78">
        <v>2607.0297065633999</v>
      </c>
      <c r="R51" s="78">
        <v>0.03</v>
      </c>
      <c r="S51" s="78">
        <v>2.33</v>
      </c>
      <c r="T51" s="78">
        <v>0.33</v>
      </c>
    </row>
    <row r="52" spans="2:20">
      <c r="B52" t="s">
        <v>403</v>
      </c>
      <c r="C52" t="s">
        <v>404</v>
      </c>
      <c r="D52" t="s">
        <v>129</v>
      </c>
      <c r="E52" t="s">
        <v>360</v>
      </c>
      <c r="F52" t="s">
        <v>405</v>
      </c>
      <c r="G52" t="s">
        <v>362</v>
      </c>
      <c r="H52" t="s">
        <v>398</v>
      </c>
      <c r="I52" t="s">
        <v>364</v>
      </c>
      <c r="J52" t="s">
        <v>406</v>
      </c>
      <c r="K52" s="78">
        <v>8.0399999999999991</v>
      </c>
      <c r="L52" t="s">
        <v>112</v>
      </c>
      <c r="M52" s="78">
        <v>3.7</v>
      </c>
      <c r="N52" s="78">
        <v>3.05</v>
      </c>
      <c r="O52" s="78">
        <v>742000</v>
      </c>
      <c r="P52" s="78">
        <v>107.23966667115903</v>
      </c>
      <c r="Q52" s="78">
        <v>3060.3326844881999</v>
      </c>
      <c r="R52" s="78">
        <v>0.04</v>
      </c>
      <c r="S52" s="78">
        <v>2.73</v>
      </c>
      <c r="T52" s="78">
        <v>0.38</v>
      </c>
    </row>
    <row r="53" spans="2:20">
      <c r="B53" t="s">
        <v>407</v>
      </c>
      <c r="C53" t="s">
        <v>408</v>
      </c>
      <c r="D53" t="s">
        <v>129</v>
      </c>
      <c r="E53" t="s">
        <v>360</v>
      </c>
      <c r="F53" t="s">
        <v>405</v>
      </c>
      <c r="G53" t="s">
        <v>389</v>
      </c>
      <c r="H53" t="s">
        <v>398</v>
      </c>
      <c r="I53" t="s">
        <v>364</v>
      </c>
      <c r="J53" t="s">
        <v>409</v>
      </c>
      <c r="K53" s="78">
        <v>4.91</v>
      </c>
      <c r="L53" t="s">
        <v>112</v>
      </c>
      <c r="M53" s="78">
        <v>4.5</v>
      </c>
      <c r="N53" s="78">
        <v>2.44</v>
      </c>
      <c r="O53" s="78">
        <v>542000</v>
      </c>
      <c r="P53" s="78">
        <v>112.75</v>
      </c>
      <c r="Q53" s="78">
        <v>2350.3098300000001</v>
      </c>
      <c r="R53" s="78">
        <v>0</v>
      </c>
      <c r="S53" s="78">
        <v>2.1</v>
      </c>
      <c r="T53" s="78">
        <v>0.28999999999999998</v>
      </c>
    </row>
    <row r="54" spans="2:20">
      <c r="B54" t="s">
        <v>410</v>
      </c>
      <c r="C54" t="s">
        <v>411</v>
      </c>
      <c r="D54" t="s">
        <v>129</v>
      </c>
      <c r="E54" t="s">
        <v>360</v>
      </c>
      <c r="F54" t="s">
        <v>405</v>
      </c>
      <c r="G54" t="s">
        <v>362</v>
      </c>
      <c r="H54" t="s">
        <v>398</v>
      </c>
      <c r="I54" t="s">
        <v>364</v>
      </c>
      <c r="J54" t="s">
        <v>402</v>
      </c>
      <c r="K54" s="78">
        <v>6.44</v>
      </c>
      <c r="L54" t="s">
        <v>112</v>
      </c>
      <c r="M54" s="78">
        <v>3.88</v>
      </c>
      <c r="N54" s="78">
        <v>2.79</v>
      </c>
      <c r="O54" s="78">
        <v>296000</v>
      </c>
      <c r="P54" s="78">
        <v>107.93765277027028</v>
      </c>
      <c r="Q54" s="78">
        <v>1228.7795091611999</v>
      </c>
      <c r="R54" s="78">
        <v>0.01</v>
      </c>
      <c r="S54" s="78">
        <v>1.1000000000000001</v>
      </c>
      <c r="T54" s="78">
        <v>0.15</v>
      </c>
    </row>
    <row r="55" spans="2:20">
      <c r="B55" t="s">
        <v>412</v>
      </c>
      <c r="C55" t="s">
        <v>413</v>
      </c>
      <c r="D55" t="s">
        <v>129</v>
      </c>
      <c r="E55" t="s">
        <v>360</v>
      </c>
      <c r="F55" t="s">
        <v>414</v>
      </c>
      <c r="G55" t="s">
        <v>389</v>
      </c>
      <c r="H55" t="s">
        <v>394</v>
      </c>
      <c r="I55" t="s">
        <v>371</v>
      </c>
      <c r="J55" t="s">
        <v>415</v>
      </c>
      <c r="K55" s="78">
        <v>6.45</v>
      </c>
      <c r="L55" t="s">
        <v>112</v>
      </c>
      <c r="M55" s="78">
        <v>4.88</v>
      </c>
      <c r="N55" s="78">
        <v>2.93</v>
      </c>
      <c r="O55" s="78">
        <v>363000</v>
      </c>
      <c r="P55" s="78">
        <v>115.16958333333334</v>
      </c>
      <c r="Q55" s="78">
        <v>1607.880249525</v>
      </c>
      <c r="R55" s="78">
        <v>0</v>
      </c>
      <c r="S55" s="78">
        <v>1.43</v>
      </c>
      <c r="T55" s="78">
        <v>0.2</v>
      </c>
    </row>
    <row r="56" spans="2:20">
      <c r="B56" t="s">
        <v>416</v>
      </c>
      <c r="C56" t="s">
        <v>417</v>
      </c>
      <c r="D56" t="s">
        <v>129</v>
      </c>
      <c r="E56" t="s">
        <v>360</v>
      </c>
      <c r="F56" t="s">
        <v>418</v>
      </c>
      <c r="G56" t="s">
        <v>419</v>
      </c>
      <c r="H56" t="s">
        <v>394</v>
      </c>
      <c r="I56" t="s">
        <v>371</v>
      </c>
      <c r="J56" t="s">
        <v>420</v>
      </c>
      <c r="K56" s="78">
        <v>5.83</v>
      </c>
      <c r="L56" t="s">
        <v>112</v>
      </c>
      <c r="M56" s="78">
        <v>3.5</v>
      </c>
      <c r="N56" s="78">
        <v>4.5599999999999996</v>
      </c>
      <c r="O56" s="78">
        <v>470000</v>
      </c>
      <c r="P56" s="78">
        <v>95.705611106382975</v>
      </c>
      <c r="Q56" s="78">
        <v>1729.9937674811999</v>
      </c>
      <c r="R56" s="78">
        <v>0.02</v>
      </c>
      <c r="S56" s="78">
        <v>1.54</v>
      </c>
      <c r="T56" s="78">
        <v>0.22</v>
      </c>
    </row>
    <row r="57" spans="2:20">
      <c r="B57" t="s">
        <v>421</v>
      </c>
      <c r="C57" t="s">
        <v>422</v>
      </c>
      <c r="D57" t="s">
        <v>129</v>
      </c>
      <c r="E57" t="s">
        <v>360</v>
      </c>
      <c r="F57" t="s">
        <v>423</v>
      </c>
      <c r="G57" t="s">
        <v>424</v>
      </c>
      <c r="H57" t="s">
        <v>394</v>
      </c>
      <c r="I57" t="s">
        <v>371</v>
      </c>
      <c r="J57" t="s">
        <v>425</v>
      </c>
      <c r="K57" s="78">
        <v>6.14</v>
      </c>
      <c r="L57" t="s">
        <v>112</v>
      </c>
      <c r="M57" s="78">
        <v>5.15</v>
      </c>
      <c r="N57" s="78">
        <v>2.6</v>
      </c>
      <c r="O57" s="78">
        <v>564000</v>
      </c>
      <c r="P57" s="78">
        <v>118.27877778368794</v>
      </c>
      <c r="Q57" s="78">
        <v>2565.6370115681998</v>
      </c>
      <c r="R57" s="78">
        <v>0.01</v>
      </c>
      <c r="S57" s="78">
        <v>2.29</v>
      </c>
      <c r="T57" s="78">
        <v>0.32</v>
      </c>
    </row>
    <row r="58" spans="2:20">
      <c r="B58" t="s">
        <v>426</v>
      </c>
      <c r="C58" t="s">
        <v>427</v>
      </c>
      <c r="D58" t="s">
        <v>129</v>
      </c>
      <c r="E58" t="s">
        <v>360</v>
      </c>
      <c r="F58" t="s">
        <v>428</v>
      </c>
      <c r="G58" t="s">
        <v>429</v>
      </c>
      <c r="H58" t="s">
        <v>430</v>
      </c>
      <c r="I58" t="s">
        <v>364</v>
      </c>
      <c r="J58" t="s">
        <v>431</v>
      </c>
      <c r="K58" s="78">
        <v>7.68</v>
      </c>
      <c r="L58" t="s">
        <v>112</v>
      </c>
      <c r="M58" s="78">
        <v>3.6</v>
      </c>
      <c r="N58" s="78">
        <v>2.95</v>
      </c>
      <c r="O58" s="78">
        <v>413000</v>
      </c>
      <c r="P58" s="78">
        <v>105.648</v>
      </c>
      <c r="Q58" s="78">
        <v>1678.11071904</v>
      </c>
      <c r="R58" s="78">
        <v>0.01</v>
      </c>
      <c r="S58" s="78">
        <v>1.5</v>
      </c>
      <c r="T58" s="78">
        <v>0.21</v>
      </c>
    </row>
    <row r="59" spans="2:20">
      <c r="B59" t="s">
        <v>432</v>
      </c>
      <c r="C59" t="s">
        <v>433</v>
      </c>
      <c r="D59" t="s">
        <v>129</v>
      </c>
      <c r="E59" t="s">
        <v>360</v>
      </c>
      <c r="F59" t="s">
        <v>434</v>
      </c>
      <c r="G59" t="s">
        <v>429</v>
      </c>
      <c r="H59" t="s">
        <v>435</v>
      </c>
      <c r="I59" t="s">
        <v>371</v>
      </c>
      <c r="J59" t="s">
        <v>436</v>
      </c>
      <c r="K59" s="78">
        <v>23.8</v>
      </c>
      <c r="L59" t="s">
        <v>116</v>
      </c>
      <c r="M59" s="78">
        <v>3.75</v>
      </c>
      <c r="N59" s="78">
        <v>3.67</v>
      </c>
      <c r="O59" s="78">
        <v>570000</v>
      </c>
      <c r="P59" s="78">
        <v>105.61975409012652</v>
      </c>
      <c r="Q59" s="78">
        <v>2579.0474479161498</v>
      </c>
      <c r="R59" s="78">
        <v>0.04</v>
      </c>
      <c r="S59" s="78">
        <v>2.2999999999999998</v>
      </c>
      <c r="T59" s="78">
        <v>0.32</v>
      </c>
    </row>
    <row r="60" spans="2:20">
      <c r="B60" t="s">
        <v>437</v>
      </c>
      <c r="C60" t="s">
        <v>438</v>
      </c>
      <c r="D60" t="s">
        <v>129</v>
      </c>
      <c r="E60" t="s">
        <v>360</v>
      </c>
      <c r="F60" t="s">
        <v>439</v>
      </c>
      <c r="G60" t="s">
        <v>376</v>
      </c>
      <c r="H60" t="s">
        <v>435</v>
      </c>
      <c r="I60" t="s">
        <v>371</v>
      </c>
      <c r="J60" t="s">
        <v>440</v>
      </c>
      <c r="K60" s="78">
        <v>6.65</v>
      </c>
      <c r="L60" t="s">
        <v>112</v>
      </c>
      <c r="M60" s="78">
        <v>4.75</v>
      </c>
      <c r="N60" s="78">
        <v>4.7699999999999996</v>
      </c>
      <c r="O60" s="78">
        <v>668000</v>
      </c>
      <c r="P60" s="78">
        <v>100.67519444610778</v>
      </c>
      <c r="Q60" s="78">
        <v>2586.4746095693999</v>
      </c>
      <c r="R60" s="78">
        <v>0.09</v>
      </c>
      <c r="S60" s="78">
        <v>2.31</v>
      </c>
      <c r="T60" s="78">
        <v>0.32</v>
      </c>
    </row>
    <row r="61" spans="2:20">
      <c r="B61" t="s">
        <v>441</v>
      </c>
      <c r="C61" t="s">
        <v>442</v>
      </c>
      <c r="D61" t="s">
        <v>129</v>
      </c>
      <c r="E61" t="s">
        <v>360</v>
      </c>
      <c r="F61" t="s">
        <v>443</v>
      </c>
      <c r="G61" t="s">
        <v>444</v>
      </c>
      <c r="H61" t="s">
        <v>435</v>
      </c>
      <c r="I61" t="s">
        <v>371</v>
      </c>
      <c r="J61" t="s">
        <v>445</v>
      </c>
      <c r="K61" s="78">
        <v>4.08</v>
      </c>
      <c r="L61" t="s">
        <v>112</v>
      </c>
      <c r="M61" s="78">
        <v>5.38</v>
      </c>
      <c r="N61" s="78">
        <v>2.6</v>
      </c>
      <c r="O61" s="78">
        <v>399000</v>
      </c>
      <c r="P61" s="78">
        <v>114.18365278195489</v>
      </c>
      <c r="Q61" s="78">
        <v>1752.2098111115999</v>
      </c>
      <c r="R61" s="78">
        <v>0</v>
      </c>
      <c r="S61" s="78">
        <v>1.56</v>
      </c>
      <c r="T61" s="78">
        <v>0.22</v>
      </c>
    </row>
    <row r="62" spans="2:20">
      <c r="B62" t="s">
        <v>446</v>
      </c>
      <c r="C62" t="s">
        <v>447</v>
      </c>
      <c r="D62" t="s">
        <v>129</v>
      </c>
      <c r="E62" t="s">
        <v>360</v>
      </c>
      <c r="F62" t="s">
        <v>448</v>
      </c>
      <c r="G62" t="s">
        <v>449</v>
      </c>
      <c r="H62" t="s">
        <v>430</v>
      </c>
      <c r="I62" t="s">
        <v>364</v>
      </c>
      <c r="J62" t="s">
        <v>450</v>
      </c>
      <c r="K62" s="78">
        <v>16.25</v>
      </c>
      <c r="L62" t="s">
        <v>112</v>
      </c>
      <c r="M62" s="78">
        <v>5.75</v>
      </c>
      <c r="N62" s="78">
        <v>5.45</v>
      </c>
      <c r="O62" s="78">
        <v>294000</v>
      </c>
      <c r="P62" s="78">
        <v>106.07058333333333</v>
      </c>
      <c r="Q62" s="78">
        <v>1199.36554269</v>
      </c>
      <c r="R62" s="78">
        <v>7.0000000000000007E-2</v>
      </c>
      <c r="S62" s="78">
        <v>1.07</v>
      </c>
      <c r="T62" s="78">
        <v>0.15</v>
      </c>
    </row>
    <row r="63" spans="2:20">
      <c r="B63" t="s">
        <v>451</v>
      </c>
      <c r="C63" t="s">
        <v>452</v>
      </c>
      <c r="D63" t="s">
        <v>129</v>
      </c>
      <c r="E63" t="s">
        <v>360</v>
      </c>
      <c r="F63" t="s">
        <v>453</v>
      </c>
      <c r="G63" t="s">
        <v>454</v>
      </c>
      <c r="H63" t="s">
        <v>435</v>
      </c>
      <c r="I63" t="s">
        <v>371</v>
      </c>
      <c r="J63" t="s">
        <v>455</v>
      </c>
      <c r="K63" s="78">
        <v>7.27</v>
      </c>
      <c r="L63" t="s">
        <v>112</v>
      </c>
      <c r="M63" s="78">
        <v>3.8</v>
      </c>
      <c r="N63" s="78">
        <v>3.01</v>
      </c>
      <c r="O63" s="78">
        <v>421000</v>
      </c>
      <c r="P63" s="78">
        <v>106.37533332541568</v>
      </c>
      <c r="Q63" s="78">
        <v>1722.3932295918</v>
      </c>
      <c r="R63" s="78">
        <v>0.02</v>
      </c>
      <c r="S63" s="78">
        <v>1.54</v>
      </c>
      <c r="T63" s="78">
        <v>0.22</v>
      </c>
    </row>
    <row r="64" spans="2:20">
      <c r="B64" t="s">
        <v>456</v>
      </c>
      <c r="C64" t="s">
        <v>457</v>
      </c>
      <c r="D64" t="s">
        <v>129</v>
      </c>
      <c r="E64" t="s">
        <v>360</v>
      </c>
      <c r="F64" t="s">
        <v>458</v>
      </c>
      <c r="G64" t="s">
        <v>459</v>
      </c>
      <c r="H64" t="s">
        <v>435</v>
      </c>
      <c r="I64" t="s">
        <v>371</v>
      </c>
      <c r="J64" t="s">
        <v>460</v>
      </c>
      <c r="K64" s="78">
        <v>7.12</v>
      </c>
      <c r="L64" t="s">
        <v>112</v>
      </c>
      <c r="M64" s="78">
        <v>3.75</v>
      </c>
      <c r="N64" s="78">
        <v>2.99</v>
      </c>
      <c r="O64" s="78">
        <v>151000</v>
      </c>
      <c r="P64" s="78">
        <v>106.66608331125828</v>
      </c>
      <c r="Q64" s="78">
        <v>619.45901218680001</v>
      </c>
      <c r="R64" s="78">
        <v>0.02</v>
      </c>
      <c r="S64" s="78">
        <v>0.55000000000000004</v>
      </c>
      <c r="T64" s="78">
        <v>0.08</v>
      </c>
    </row>
    <row r="65" spans="2:20">
      <c r="B65" t="s">
        <v>461</v>
      </c>
      <c r="C65" t="s">
        <v>462</v>
      </c>
      <c r="D65" t="s">
        <v>129</v>
      </c>
      <c r="E65" t="s">
        <v>360</v>
      </c>
      <c r="F65" t="s">
        <v>463</v>
      </c>
      <c r="G65" t="s">
        <v>444</v>
      </c>
      <c r="H65" t="s">
        <v>464</v>
      </c>
      <c r="I65" t="s">
        <v>364</v>
      </c>
      <c r="J65" t="s">
        <v>465</v>
      </c>
      <c r="K65" s="78">
        <v>6.21</v>
      </c>
      <c r="L65" t="s">
        <v>112</v>
      </c>
      <c r="M65" s="78">
        <v>5.25</v>
      </c>
      <c r="N65" s="78">
        <v>5.64</v>
      </c>
      <c r="O65" s="78">
        <v>410000</v>
      </c>
      <c r="P65" s="78">
        <v>98.527916658536583</v>
      </c>
      <c r="Q65" s="78">
        <v>1553.6473066218</v>
      </c>
      <c r="R65" s="78">
        <v>0.09</v>
      </c>
      <c r="S65" s="78">
        <v>1.39</v>
      </c>
      <c r="T65" s="78">
        <v>0.19</v>
      </c>
    </row>
    <row r="66" spans="2:20">
      <c r="B66" t="s">
        <v>466</v>
      </c>
      <c r="C66" t="s">
        <v>467</v>
      </c>
      <c r="D66" t="s">
        <v>129</v>
      </c>
      <c r="E66" t="s">
        <v>360</v>
      </c>
      <c r="F66" t="s">
        <v>468</v>
      </c>
      <c r="G66" t="s">
        <v>389</v>
      </c>
      <c r="H66" t="s">
        <v>464</v>
      </c>
      <c r="I66" t="s">
        <v>364</v>
      </c>
      <c r="J66" t="s">
        <v>469</v>
      </c>
      <c r="K66" s="78">
        <v>6.83</v>
      </c>
      <c r="L66" t="s">
        <v>112</v>
      </c>
      <c r="M66" s="78">
        <v>4.25</v>
      </c>
      <c r="N66" s="78">
        <v>3.44</v>
      </c>
      <c r="O66" s="78">
        <v>605000</v>
      </c>
      <c r="P66" s="78">
        <v>106.08636110743802</v>
      </c>
      <c r="Q66" s="78">
        <v>2468.4492761562001</v>
      </c>
      <c r="R66" s="78">
        <v>0.12</v>
      </c>
      <c r="S66" s="78">
        <v>2.2000000000000002</v>
      </c>
      <c r="T66" s="78">
        <v>0.31</v>
      </c>
    </row>
    <row r="67" spans="2:20">
      <c r="B67" t="s">
        <v>470</v>
      </c>
      <c r="C67" t="s">
        <v>471</v>
      </c>
      <c r="D67" t="s">
        <v>129</v>
      </c>
      <c r="E67" t="s">
        <v>360</v>
      </c>
      <c r="F67" t="s">
        <v>418</v>
      </c>
      <c r="G67" t="s">
        <v>362</v>
      </c>
      <c r="H67" t="s">
        <v>464</v>
      </c>
      <c r="I67" t="s">
        <v>364</v>
      </c>
      <c r="J67" t="s">
        <v>472</v>
      </c>
      <c r="K67" s="78">
        <v>7.75</v>
      </c>
      <c r="L67" t="s">
        <v>112</v>
      </c>
      <c r="M67" s="78">
        <v>4.5</v>
      </c>
      <c r="N67" s="78">
        <v>5.04</v>
      </c>
      <c r="O67" s="78">
        <v>443000</v>
      </c>
      <c r="P67" s="78">
        <v>97.594999999999999</v>
      </c>
      <c r="Q67" s="78">
        <v>1662.8021391</v>
      </c>
      <c r="R67" s="78">
        <v>0.03</v>
      </c>
      <c r="S67" s="78">
        <v>1.48</v>
      </c>
      <c r="T67" s="78">
        <v>0.21</v>
      </c>
    </row>
    <row r="68" spans="2:20">
      <c r="B68" t="s">
        <v>473</v>
      </c>
      <c r="C68" t="s">
        <v>474</v>
      </c>
      <c r="D68" t="s">
        <v>129</v>
      </c>
      <c r="E68" t="s">
        <v>360</v>
      </c>
      <c r="F68" t="s">
        <v>475</v>
      </c>
      <c r="G68" t="s">
        <v>429</v>
      </c>
      <c r="H68" t="s">
        <v>464</v>
      </c>
      <c r="I68" t="s">
        <v>364</v>
      </c>
      <c r="J68" t="s">
        <v>431</v>
      </c>
      <c r="K68" s="78">
        <v>7.28</v>
      </c>
      <c r="L68" t="s">
        <v>112</v>
      </c>
      <c r="M68" s="78">
        <v>3.9</v>
      </c>
      <c r="N68" s="78">
        <v>3.71</v>
      </c>
      <c r="O68" s="78">
        <v>434000</v>
      </c>
      <c r="P68" s="78">
        <v>102.1455</v>
      </c>
      <c r="Q68" s="78">
        <v>1704.97591362</v>
      </c>
      <c r="R68" s="78">
        <v>0.06</v>
      </c>
      <c r="S68" s="78">
        <v>1.52</v>
      </c>
      <c r="T68" s="78">
        <v>0.21</v>
      </c>
    </row>
    <row r="69" spans="2:20">
      <c r="B69" t="s">
        <v>476</v>
      </c>
      <c r="C69" t="s">
        <v>477</v>
      </c>
      <c r="D69" t="s">
        <v>129</v>
      </c>
      <c r="E69" t="s">
        <v>360</v>
      </c>
      <c r="F69" t="s">
        <v>478</v>
      </c>
      <c r="G69" t="s">
        <v>419</v>
      </c>
      <c r="H69" t="s">
        <v>325</v>
      </c>
      <c r="I69" t="s">
        <v>371</v>
      </c>
      <c r="J69" t="s">
        <v>479</v>
      </c>
      <c r="K69" s="78">
        <v>16.86</v>
      </c>
      <c r="L69" t="s">
        <v>112</v>
      </c>
      <c r="M69" s="78">
        <v>4.88</v>
      </c>
      <c r="N69" s="78">
        <v>4.9000000000000004</v>
      </c>
      <c r="O69" s="78">
        <v>447000</v>
      </c>
      <c r="P69" s="78">
        <v>100.61841666666666</v>
      </c>
      <c r="Q69" s="78">
        <v>1729.7935843350001</v>
      </c>
      <c r="R69" s="78">
        <v>0.04</v>
      </c>
      <c r="S69" s="78">
        <v>1.54</v>
      </c>
      <c r="T69" s="78">
        <v>0.22</v>
      </c>
    </row>
    <row r="70" spans="2:20">
      <c r="B70" t="s">
        <v>480</v>
      </c>
      <c r="C70" t="s">
        <v>481</v>
      </c>
      <c r="D70" t="s">
        <v>129</v>
      </c>
      <c r="E70" t="s">
        <v>360</v>
      </c>
      <c r="F70" t="s">
        <v>482</v>
      </c>
      <c r="G70" t="s">
        <v>389</v>
      </c>
      <c r="H70" t="s">
        <v>325</v>
      </c>
      <c r="I70" t="s">
        <v>371</v>
      </c>
      <c r="J70" t="s">
        <v>483</v>
      </c>
      <c r="K70" s="78">
        <v>19.34</v>
      </c>
      <c r="L70" t="s">
        <v>116</v>
      </c>
      <c r="M70" s="78">
        <v>3.75</v>
      </c>
      <c r="N70" s="78">
        <v>3.64</v>
      </c>
      <c r="O70" s="78">
        <v>332000</v>
      </c>
      <c r="P70" s="78">
        <v>102.93809837349397</v>
      </c>
      <c r="Q70" s="78">
        <v>1464.0420451457401</v>
      </c>
      <c r="R70" s="78">
        <v>0.03</v>
      </c>
      <c r="S70" s="78">
        <v>1.31</v>
      </c>
      <c r="T70" s="78">
        <v>0.18</v>
      </c>
    </row>
    <row r="71" spans="2:20">
      <c r="B71" t="s">
        <v>484</v>
      </c>
      <c r="C71" t="s">
        <v>485</v>
      </c>
      <c r="D71" t="s">
        <v>129</v>
      </c>
      <c r="E71" t="s">
        <v>360</v>
      </c>
      <c r="F71" t="s">
        <v>486</v>
      </c>
      <c r="G71" t="s">
        <v>389</v>
      </c>
      <c r="H71" t="s">
        <v>325</v>
      </c>
      <c r="I71" t="s">
        <v>371</v>
      </c>
      <c r="J71" t="s">
        <v>487</v>
      </c>
      <c r="K71" s="78">
        <v>5.58</v>
      </c>
      <c r="L71" t="s">
        <v>112</v>
      </c>
      <c r="M71" s="78">
        <v>4</v>
      </c>
      <c r="N71" s="78">
        <v>5.17</v>
      </c>
      <c r="O71" s="78">
        <v>376000</v>
      </c>
      <c r="P71" s="78">
        <v>94.79122223404255</v>
      </c>
      <c r="Q71" s="78">
        <v>1370.7720730776</v>
      </c>
      <c r="R71" s="78">
        <v>0</v>
      </c>
      <c r="S71" s="78">
        <v>1.22</v>
      </c>
      <c r="T71" s="78">
        <v>0.17</v>
      </c>
    </row>
    <row r="72" spans="2:20">
      <c r="B72" t="s">
        <v>488</v>
      </c>
      <c r="C72" t="s">
        <v>489</v>
      </c>
      <c r="D72" t="s">
        <v>129</v>
      </c>
      <c r="E72" t="s">
        <v>360</v>
      </c>
      <c r="F72" t="s">
        <v>490</v>
      </c>
      <c r="G72" t="s">
        <v>389</v>
      </c>
      <c r="H72" t="s">
        <v>491</v>
      </c>
      <c r="I72" t="s">
        <v>364</v>
      </c>
      <c r="J72" t="s">
        <v>479</v>
      </c>
      <c r="K72" s="78">
        <v>5.69</v>
      </c>
      <c r="L72" t="s">
        <v>112</v>
      </c>
      <c r="M72" s="78">
        <v>3.75</v>
      </c>
      <c r="N72" s="78">
        <v>4.8499999999999996</v>
      </c>
      <c r="O72" s="78">
        <v>758000</v>
      </c>
      <c r="P72" s="78">
        <v>94.759500000000003</v>
      </c>
      <c r="Q72" s="78">
        <v>2762.49338046</v>
      </c>
      <c r="R72" s="78">
        <v>0.09</v>
      </c>
      <c r="S72" s="78">
        <v>2.46</v>
      </c>
      <c r="T72" s="78">
        <v>0.35</v>
      </c>
    </row>
    <row r="73" spans="2:20">
      <c r="B73" t="s">
        <v>492</v>
      </c>
      <c r="C73" t="s">
        <v>493</v>
      </c>
      <c r="D73" t="s">
        <v>129</v>
      </c>
      <c r="E73" t="s">
        <v>360</v>
      </c>
      <c r="F73" t="s">
        <v>494</v>
      </c>
      <c r="G73" t="s">
        <v>495</v>
      </c>
      <c r="H73" t="s">
        <v>496</v>
      </c>
      <c r="I73" t="s">
        <v>371</v>
      </c>
      <c r="J73" t="s">
        <v>497</v>
      </c>
      <c r="K73" s="78">
        <v>4.2</v>
      </c>
      <c r="L73" t="s">
        <v>112</v>
      </c>
      <c r="M73" s="78">
        <v>5.95</v>
      </c>
      <c r="N73" s="78">
        <v>4.7699999999999996</v>
      </c>
      <c r="O73" s="78">
        <v>411000</v>
      </c>
      <c r="P73" s="78">
        <v>106.48616666666666</v>
      </c>
      <c r="Q73" s="78">
        <v>1683.2332256699999</v>
      </c>
      <c r="R73" s="78">
        <v>0.03</v>
      </c>
      <c r="S73" s="78">
        <v>1.5</v>
      </c>
      <c r="T73" s="78">
        <v>0.21</v>
      </c>
    </row>
    <row r="74" spans="2:20">
      <c r="B74" t="s">
        <v>498</v>
      </c>
      <c r="C74" t="s">
        <v>499</v>
      </c>
      <c r="D74" t="s">
        <v>129</v>
      </c>
      <c r="E74" t="s">
        <v>360</v>
      </c>
      <c r="F74" t="s">
        <v>500</v>
      </c>
      <c r="G74" t="s">
        <v>424</v>
      </c>
      <c r="H74" t="s">
        <v>496</v>
      </c>
      <c r="I74" t="s">
        <v>371</v>
      </c>
      <c r="J74" t="s">
        <v>501</v>
      </c>
      <c r="K74" s="78">
        <v>14.1</v>
      </c>
      <c r="L74" t="s">
        <v>116</v>
      </c>
      <c r="M74" s="78">
        <v>6.5</v>
      </c>
      <c r="N74" s="78">
        <v>6.13</v>
      </c>
      <c r="O74" s="78">
        <v>370000</v>
      </c>
      <c r="P74" s="78">
        <v>110.12528643243243</v>
      </c>
      <c r="Q74" s="78">
        <v>1745.5331438272201</v>
      </c>
      <c r="R74" s="78">
        <v>0.03</v>
      </c>
      <c r="S74" s="78">
        <v>1.56</v>
      </c>
      <c r="T74" s="78">
        <v>0.22</v>
      </c>
    </row>
    <row r="75" spans="2:20">
      <c r="B75" t="s">
        <v>502</v>
      </c>
      <c r="C75" t="s">
        <v>503</v>
      </c>
      <c r="D75" t="s">
        <v>129</v>
      </c>
      <c r="E75" t="s">
        <v>360</v>
      </c>
      <c r="F75" t="s">
        <v>504</v>
      </c>
      <c r="G75" t="s">
        <v>505</v>
      </c>
      <c r="H75" t="s">
        <v>506</v>
      </c>
      <c r="I75" t="s">
        <v>371</v>
      </c>
      <c r="J75" t="s">
        <v>507</v>
      </c>
      <c r="K75" s="78">
        <v>14.52</v>
      </c>
      <c r="L75" t="s">
        <v>112</v>
      </c>
      <c r="M75" s="78">
        <v>7</v>
      </c>
      <c r="N75" s="78">
        <v>6.97</v>
      </c>
      <c r="O75" s="78">
        <v>433000</v>
      </c>
      <c r="P75" s="78">
        <v>103.48022221709007</v>
      </c>
      <c r="Q75" s="78">
        <v>1723.2747670212</v>
      </c>
      <c r="R75" s="78">
        <v>0</v>
      </c>
      <c r="S75" s="78">
        <v>1.54</v>
      </c>
      <c r="T75" s="78">
        <v>0.22</v>
      </c>
    </row>
    <row r="76" spans="2:20">
      <c r="B76" t="s">
        <v>508</v>
      </c>
      <c r="C76" t="s">
        <v>509</v>
      </c>
      <c r="D76" t="s">
        <v>129</v>
      </c>
      <c r="E76" t="s">
        <v>360</v>
      </c>
      <c r="F76" t="s">
        <v>510</v>
      </c>
      <c r="G76" t="s">
        <v>419</v>
      </c>
      <c r="H76" t="s">
        <v>511</v>
      </c>
      <c r="I76" t="s">
        <v>371</v>
      </c>
      <c r="J76" t="s">
        <v>512</v>
      </c>
      <c r="K76" s="78">
        <v>2.44</v>
      </c>
      <c r="L76" t="s">
        <v>112</v>
      </c>
      <c r="M76" s="78">
        <v>7.88</v>
      </c>
      <c r="N76" s="78">
        <v>6.44</v>
      </c>
      <c r="O76" s="78">
        <v>328000</v>
      </c>
      <c r="P76" s="78">
        <v>106.045</v>
      </c>
      <c r="Q76" s="78">
        <v>1337.7449495999999</v>
      </c>
      <c r="R76" s="78">
        <v>0</v>
      </c>
      <c r="S76" s="78">
        <v>1.19</v>
      </c>
      <c r="T76" s="78">
        <v>0.17</v>
      </c>
    </row>
    <row r="77" spans="2:20">
      <c r="B77" t="s">
        <v>513</v>
      </c>
      <c r="C77" t="s">
        <v>514</v>
      </c>
      <c r="D77" t="s">
        <v>129</v>
      </c>
      <c r="E77" t="s">
        <v>360</v>
      </c>
      <c r="F77" t="s">
        <v>515</v>
      </c>
      <c r="G77" t="s">
        <v>444</v>
      </c>
      <c r="H77" t="s">
        <v>214</v>
      </c>
      <c r="I77" t="s">
        <v>221</v>
      </c>
      <c r="J77" t="s">
        <v>516</v>
      </c>
      <c r="K77" s="78">
        <v>3.68</v>
      </c>
      <c r="L77" t="s">
        <v>116</v>
      </c>
      <c r="M77" s="78">
        <v>3</v>
      </c>
      <c r="N77" s="78">
        <v>-5.17</v>
      </c>
      <c r="O77" s="78">
        <v>876000</v>
      </c>
      <c r="P77" s="78">
        <v>136.10181966894976</v>
      </c>
      <c r="Q77" s="78">
        <v>5107.4880870511697</v>
      </c>
      <c r="R77" s="78">
        <v>0.19</v>
      </c>
      <c r="S77" s="78">
        <v>4.5599999999999996</v>
      </c>
      <c r="T77" s="78">
        <v>0.64</v>
      </c>
    </row>
    <row r="78" spans="2:20">
      <c r="B78" t="s">
        <v>517</v>
      </c>
      <c r="C78" t="s">
        <v>518</v>
      </c>
      <c r="D78" t="s">
        <v>129</v>
      </c>
      <c r="E78" t="s">
        <v>360</v>
      </c>
      <c r="F78" t="s">
        <v>519</v>
      </c>
      <c r="G78" t="s">
        <v>419</v>
      </c>
      <c r="H78" t="s">
        <v>214</v>
      </c>
      <c r="I78" t="s">
        <v>221</v>
      </c>
      <c r="J78" t="s">
        <v>520</v>
      </c>
      <c r="K78" s="78">
        <v>2.15</v>
      </c>
      <c r="L78" t="s">
        <v>112</v>
      </c>
      <c r="M78" s="78">
        <v>7.5</v>
      </c>
      <c r="N78" s="78">
        <v>45.53</v>
      </c>
      <c r="O78" s="78">
        <v>483029</v>
      </c>
      <c r="P78" s="78">
        <v>52.560544333777059</v>
      </c>
      <c r="Q78" s="78">
        <v>976.43275531973995</v>
      </c>
      <c r="R78" s="78">
        <v>7.0000000000000007E-2</v>
      </c>
      <c r="S78" s="78">
        <v>0.87</v>
      </c>
      <c r="T78" s="78">
        <v>0.12</v>
      </c>
    </row>
    <row r="79" spans="2:20">
      <c r="B79" t="s">
        <v>225</v>
      </c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" style="15" customWidth="1"/>
    <col min="4" max="6" width="10.7109375" style="15" customWidth="1"/>
    <col min="7" max="7" width="30.5703125" style="15" bestFit="1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1275</v>
      </c>
    </row>
    <row r="3" spans="2:61">
      <c r="B3" s="2" t="s">
        <v>2</v>
      </c>
      <c r="C3" t="s">
        <v>1274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8746388.8200000003</v>
      </c>
      <c r="J11" s="7"/>
      <c r="K11" s="77">
        <v>119278.177591523</v>
      </c>
      <c r="L11" s="7"/>
      <c r="M11" s="77">
        <v>100</v>
      </c>
      <c r="N11" s="77">
        <v>14.97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8294456.8200000003</v>
      </c>
      <c r="K12" s="80">
        <v>109015.477726</v>
      </c>
      <c r="M12" s="80">
        <v>91.4</v>
      </c>
      <c r="N12" s="80">
        <v>13.68</v>
      </c>
    </row>
    <row r="13" spans="2:61">
      <c r="B13" s="79" t="s">
        <v>521</v>
      </c>
      <c r="E13" s="16"/>
      <c r="F13" s="16"/>
      <c r="G13" s="16"/>
      <c r="I13" s="80">
        <v>5364737.8899999997</v>
      </c>
      <c r="K13" s="80">
        <v>66663.113526000001</v>
      </c>
      <c r="M13" s="80">
        <v>55.89</v>
      </c>
      <c r="N13" s="80">
        <v>8.3699999999999992</v>
      </c>
    </row>
    <row r="14" spans="2:61">
      <c r="B14" t="s">
        <v>522</v>
      </c>
      <c r="C14" t="s">
        <v>523</v>
      </c>
      <c r="D14" t="s">
        <v>106</v>
      </c>
      <c r="E14" t="s">
        <v>129</v>
      </c>
      <c r="F14" t="s">
        <v>524</v>
      </c>
      <c r="G14" t="s">
        <v>279</v>
      </c>
      <c r="H14" t="s">
        <v>108</v>
      </c>
      <c r="I14" s="78">
        <v>880806</v>
      </c>
      <c r="J14" s="78">
        <v>663</v>
      </c>
      <c r="K14" s="78">
        <v>5839.7437799999998</v>
      </c>
      <c r="L14" s="78">
        <v>0.08</v>
      </c>
      <c r="M14" s="78">
        <v>4.9000000000000004</v>
      </c>
      <c r="N14" s="78">
        <v>0.73</v>
      </c>
    </row>
    <row r="15" spans="2:61">
      <c r="B15" t="s">
        <v>525</v>
      </c>
      <c r="C15" t="s">
        <v>526</v>
      </c>
      <c r="D15" t="s">
        <v>106</v>
      </c>
      <c r="E15" t="s">
        <v>129</v>
      </c>
      <c r="F15" t="s">
        <v>527</v>
      </c>
      <c r="G15" t="s">
        <v>279</v>
      </c>
      <c r="H15" t="s">
        <v>108</v>
      </c>
      <c r="I15" s="78">
        <v>612355</v>
      </c>
      <c r="J15" s="78">
        <v>1940</v>
      </c>
      <c r="K15" s="78">
        <v>11879.687</v>
      </c>
      <c r="L15" s="78">
        <v>0.05</v>
      </c>
      <c r="M15" s="78">
        <v>9.9600000000000009</v>
      </c>
      <c r="N15" s="78">
        <v>1.49</v>
      </c>
    </row>
    <row r="16" spans="2:61">
      <c r="B16" t="s">
        <v>528</v>
      </c>
      <c r="C16" t="s">
        <v>529</v>
      </c>
      <c r="D16" t="s">
        <v>106</v>
      </c>
      <c r="E16" t="s">
        <v>129</v>
      </c>
      <c r="F16" t="s">
        <v>530</v>
      </c>
      <c r="G16" t="s">
        <v>279</v>
      </c>
      <c r="H16" t="s">
        <v>108</v>
      </c>
      <c r="I16" s="78">
        <v>825237</v>
      </c>
      <c r="J16" s="78">
        <v>1353</v>
      </c>
      <c r="K16" s="78">
        <v>11165.456609999999</v>
      </c>
      <c r="L16" s="78">
        <v>0.05</v>
      </c>
      <c r="M16" s="78">
        <v>9.36</v>
      </c>
      <c r="N16" s="78">
        <v>1.4</v>
      </c>
    </row>
    <row r="17" spans="2:14">
      <c r="B17" t="s">
        <v>531</v>
      </c>
      <c r="C17" t="s">
        <v>532</v>
      </c>
      <c r="D17" t="s">
        <v>106</v>
      </c>
      <c r="E17" t="s">
        <v>129</v>
      </c>
      <c r="F17" t="s">
        <v>533</v>
      </c>
      <c r="G17" t="s">
        <v>279</v>
      </c>
      <c r="H17" t="s">
        <v>108</v>
      </c>
      <c r="I17" s="78">
        <v>91127</v>
      </c>
      <c r="J17" s="78">
        <v>4440</v>
      </c>
      <c r="K17" s="78">
        <v>4046.0387999999998</v>
      </c>
      <c r="L17" s="78">
        <v>0.04</v>
      </c>
      <c r="M17" s="78">
        <v>3.39</v>
      </c>
      <c r="N17" s="78">
        <v>0.51</v>
      </c>
    </row>
    <row r="18" spans="2:14">
      <c r="B18" t="s">
        <v>534</v>
      </c>
      <c r="C18" t="s">
        <v>535</v>
      </c>
      <c r="D18" t="s">
        <v>106</v>
      </c>
      <c r="E18" t="s">
        <v>129</v>
      </c>
      <c r="F18" t="s">
        <v>536</v>
      </c>
      <c r="G18" t="s">
        <v>279</v>
      </c>
      <c r="H18" t="s">
        <v>108</v>
      </c>
      <c r="I18" s="78">
        <v>90746</v>
      </c>
      <c r="J18" s="78">
        <v>4715</v>
      </c>
      <c r="K18" s="78">
        <v>4278.6738999999998</v>
      </c>
      <c r="L18" s="78">
        <v>0.09</v>
      </c>
      <c r="M18" s="78">
        <v>3.59</v>
      </c>
      <c r="N18" s="78">
        <v>0.54</v>
      </c>
    </row>
    <row r="19" spans="2:14">
      <c r="B19" t="s">
        <v>537</v>
      </c>
      <c r="C19" t="s">
        <v>538</v>
      </c>
      <c r="D19" t="s">
        <v>106</v>
      </c>
      <c r="E19" t="s">
        <v>129</v>
      </c>
      <c r="F19" t="s">
        <v>539</v>
      </c>
      <c r="G19" t="s">
        <v>118</v>
      </c>
      <c r="H19" t="s">
        <v>108</v>
      </c>
      <c r="I19" s="78">
        <v>6506</v>
      </c>
      <c r="J19" s="78">
        <v>62020</v>
      </c>
      <c r="K19" s="78">
        <v>4035.0212000000001</v>
      </c>
      <c r="L19" s="78">
        <v>0.06</v>
      </c>
      <c r="M19" s="78">
        <v>3.38</v>
      </c>
      <c r="N19" s="78">
        <v>0.51</v>
      </c>
    </row>
    <row r="20" spans="2:14">
      <c r="B20" t="s">
        <v>540</v>
      </c>
      <c r="C20" t="s">
        <v>541</v>
      </c>
      <c r="D20" t="s">
        <v>106</v>
      </c>
      <c r="E20" t="s">
        <v>129</v>
      </c>
      <c r="F20" t="s">
        <v>542</v>
      </c>
      <c r="G20" t="s">
        <v>118</v>
      </c>
      <c r="H20" t="s">
        <v>108</v>
      </c>
      <c r="I20" s="78">
        <v>2469</v>
      </c>
      <c r="J20" s="78">
        <v>74870</v>
      </c>
      <c r="K20" s="78">
        <v>1848.5402999999999</v>
      </c>
      <c r="L20" s="78">
        <v>0.02</v>
      </c>
      <c r="M20" s="78">
        <v>1.55</v>
      </c>
      <c r="N20" s="78">
        <v>0.23</v>
      </c>
    </row>
    <row r="21" spans="2:14">
      <c r="B21" t="s">
        <v>543</v>
      </c>
      <c r="C21" t="s">
        <v>544</v>
      </c>
      <c r="D21" t="s">
        <v>106</v>
      </c>
      <c r="E21" t="s">
        <v>129</v>
      </c>
      <c r="F21" t="s">
        <v>545</v>
      </c>
      <c r="G21" t="s">
        <v>546</v>
      </c>
      <c r="H21" t="s">
        <v>108</v>
      </c>
      <c r="I21" s="78">
        <v>2357929</v>
      </c>
      <c r="J21" s="78">
        <v>65.599999999999994</v>
      </c>
      <c r="K21" s="78">
        <v>1546.801424</v>
      </c>
      <c r="L21" s="78">
        <v>0.02</v>
      </c>
      <c r="M21" s="78">
        <v>1.3</v>
      </c>
      <c r="N21" s="78">
        <v>0.19</v>
      </c>
    </row>
    <row r="22" spans="2:14">
      <c r="B22" t="s">
        <v>547</v>
      </c>
      <c r="C22" t="s">
        <v>548</v>
      </c>
      <c r="D22" t="s">
        <v>106</v>
      </c>
      <c r="E22" t="s">
        <v>129</v>
      </c>
      <c r="F22" t="s">
        <v>315</v>
      </c>
      <c r="G22" t="s">
        <v>302</v>
      </c>
      <c r="H22" t="s">
        <v>108</v>
      </c>
      <c r="I22" s="78">
        <v>54452</v>
      </c>
      <c r="J22" s="78">
        <v>3440</v>
      </c>
      <c r="K22" s="78">
        <v>1873.1487999999999</v>
      </c>
      <c r="L22" s="78">
        <v>0.03</v>
      </c>
      <c r="M22" s="78">
        <v>1.57</v>
      </c>
      <c r="N22" s="78">
        <v>0.24</v>
      </c>
    </row>
    <row r="23" spans="2:14">
      <c r="B23" t="s">
        <v>549</v>
      </c>
      <c r="C23" t="s">
        <v>550</v>
      </c>
      <c r="D23" t="s">
        <v>106</v>
      </c>
      <c r="E23" t="s">
        <v>129</v>
      </c>
      <c r="F23" t="s">
        <v>551</v>
      </c>
      <c r="G23" t="s">
        <v>302</v>
      </c>
      <c r="H23" t="s">
        <v>108</v>
      </c>
      <c r="I23" s="78">
        <v>37625.89</v>
      </c>
      <c r="J23" s="78">
        <v>15480</v>
      </c>
      <c r="K23" s="78">
        <v>5824.4877720000004</v>
      </c>
      <c r="L23" s="78">
        <v>0.08</v>
      </c>
      <c r="M23" s="78">
        <v>4.88</v>
      </c>
      <c r="N23" s="78">
        <v>0.73</v>
      </c>
    </row>
    <row r="24" spans="2:14">
      <c r="B24" t="s">
        <v>552</v>
      </c>
      <c r="C24" t="s">
        <v>553</v>
      </c>
      <c r="D24" t="s">
        <v>106</v>
      </c>
      <c r="E24" t="s">
        <v>129</v>
      </c>
      <c r="F24" t="s">
        <v>554</v>
      </c>
      <c r="G24" t="s">
        <v>302</v>
      </c>
      <c r="H24" t="s">
        <v>108</v>
      </c>
      <c r="I24" s="78">
        <v>72001</v>
      </c>
      <c r="J24" s="78">
        <v>16360</v>
      </c>
      <c r="K24" s="78">
        <v>11779.363600000001</v>
      </c>
      <c r="L24" s="78">
        <v>0.06</v>
      </c>
      <c r="M24" s="78">
        <v>9.8800000000000008</v>
      </c>
      <c r="N24" s="78">
        <v>1.48</v>
      </c>
    </row>
    <row r="25" spans="2:14">
      <c r="B25" t="s">
        <v>555</v>
      </c>
      <c r="C25" t="s">
        <v>556</v>
      </c>
      <c r="D25" t="s">
        <v>106</v>
      </c>
      <c r="E25" t="s">
        <v>129</v>
      </c>
      <c r="F25" t="s">
        <v>557</v>
      </c>
      <c r="G25" t="s">
        <v>138</v>
      </c>
      <c r="H25" t="s">
        <v>108</v>
      </c>
      <c r="I25" s="78">
        <v>333484</v>
      </c>
      <c r="J25" s="78">
        <v>763.5</v>
      </c>
      <c r="K25" s="78">
        <v>2546.1503400000001</v>
      </c>
      <c r="L25" s="78">
        <v>0.01</v>
      </c>
      <c r="M25" s="78">
        <v>2.13</v>
      </c>
      <c r="N25" s="78">
        <v>0.32</v>
      </c>
    </row>
    <row r="26" spans="2:14">
      <c r="B26" s="79" t="s">
        <v>558</v>
      </c>
      <c r="E26" s="16"/>
      <c r="F26" s="16"/>
      <c r="G26" s="16"/>
      <c r="I26" s="80">
        <v>2365798.9300000002</v>
      </c>
      <c r="K26" s="80">
        <v>35402.811520000003</v>
      </c>
      <c r="M26" s="80">
        <v>29.68</v>
      </c>
      <c r="N26" s="80">
        <v>4.4400000000000004</v>
      </c>
    </row>
    <row r="27" spans="2:14">
      <c r="B27" t="s">
        <v>559</v>
      </c>
      <c r="C27" t="s">
        <v>560</v>
      </c>
      <c r="D27" t="s">
        <v>106</v>
      </c>
      <c r="E27" t="s">
        <v>129</v>
      </c>
      <c r="F27" t="s">
        <v>561</v>
      </c>
      <c r="G27" t="s">
        <v>562</v>
      </c>
      <c r="H27" t="s">
        <v>108</v>
      </c>
      <c r="I27" s="78">
        <v>12891</v>
      </c>
      <c r="J27" s="78">
        <v>18170</v>
      </c>
      <c r="K27" s="78">
        <v>2342.2946999999999</v>
      </c>
      <c r="L27" s="78">
        <v>0.09</v>
      </c>
      <c r="M27" s="78">
        <v>1.96</v>
      </c>
      <c r="N27" s="78">
        <v>0.28999999999999998</v>
      </c>
    </row>
    <row r="28" spans="2:14">
      <c r="B28" t="s">
        <v>563</v>
      </c>
      <c r="C28" t="s">
        <v>564</v>
      </c>
      <c r="D28" t="s">
        <v>106</v>
      </c>
      <c r="E28" t="s">
        <v>129</v>
      </c>
      <c r="F28" t="s">
        <v>565</v>
      </c>
      <c r="G28" t="s">
        <v>562</v>
      </c>
      <c r="H28" t="s">
        <v>108</v>
      </c>
      <c r="I28" s="78">
        <v>54220</v>
      </c>
      <c r="J28" s="78">
        <v>2990</v>
      </c>
      <c r="K28" s="78">
        <v>1621.1780000000001</v>
      </c>
      <c r="L28" s="78">
        <v>0.09</v>
      </c>
      <c r="M28" s="78">
        <v>1.36</v>
      </c>
      <c r="N28" s="78">
        <v>0.2</v>
      </c>
    </row>
    <row r="29" spans="2:14">
      <c r="B29" t="s">
        <v>566</v>
      </c>
      <c r="C29" t="s">
        <v>567</v>
      </c>
      <c r="D29" t="s">
        <v>106</v>
      </c>
      <c r="E29" t="s">
        <v>129</v>
      </c>
      <c r="F29" t="s">
        <v>568</v>
      </c>
      <c r="G29" t="s">
        <v>118</v>
      </c>
      <c r="H29" t="s">
        <v>108</v>
      </c>
      <c r="I29" s="78">
        <v>19989.18</v>
      </c>
      <c r="J29" s="78">
        <v>15050</v>
      </c>
      <c r="K29" s="78">
        <v>3008.3715900000002</v>
      </c>
      <c r="L29" s="78">
        <v>0.12</v>
      </c>
      <c r="M29" s="78">
        <v>2.52</v>
      </c>
      <c r="N29" s="78">
        <v>0.38</v>
      </c>
    </row>
    <row r="30" spans="2:14">
      <c r="B30" t="s">
        <v>569</v>
      </c>
      <c r="C30" t="s">
        <v>570</v>
      </c>
      <c r="D30" t="s">
        <v>106</v>
      </c>
      <c r="E30" t="s">
        <v>129</v>
      </c>
      <c r="F30" t="s">
        <v>571</v>
      </c>
      <c r="G30" t="s">
        <v>572</v>
      </c>
      <c r="H30" t="s">
        <v>108</v>
      </c>
      <c r="I30" s="78">
        <v>124800</v>
      </c>
      <c r="J30" s="78">
        <v>1168</v>
      </c>
      <c r="K30" s="78">
        <v>1457.664</v>
      </c>
      <c r="L30" s="78">
        <v>0.11</v>
      </c>
      <c r="M30" s="78">
        <v>1.22</v>
      </c>
      <c r="N30" s="78">
        <v>0.18</v>
      </c>
    </row>
    <row r="31" spans="2:14">
      <c r="B31" t="s">
        <v>573</v>
      </c>
      <c r="C31" t="s">
        <v>574</v>
      </c>
      <c r="D31" t="s">
        <v>106</v>
      </c>
      <c r="E31" t="s">
        <v>129</v>
      </c>
      <c r="F31" t="s">
        <v>575</v>
      </c>
      <c r="G31" t="s">
        <v>572</v>
      </c>
      <c r="H31" t="s">
        <v>108</v>
      </c>
      <c r="I31" s="78">
        <v>457189</v>
      </c>
      <c r="J31" s="78">
        <v>645.29999999999995</v>
      </c>
      <c r="K31" s="78">
        <v>2950.2406169999999</v>
      </c>
      <c r="L31" s="78">
        <v>0.13</v>
      </c>
      <c r="M31" s="78">
        <v>2.4700000000000002</v>
      </c>
      <c r="N31" s="78">
        <v>0.37</v>
      </c>
    </row>
    <row r="32" spans="2:14">
      <c r="B32" t="s">
        <v>576</v>
      </c>
      <c r="C32" t="s">
        <v>577</v>
      </c>
      <c r="D32" t="s">
        <v>106</v>
      </c>
      <c r="E32" t="s">
        <v>129</v>
      </c>
      <c r="F32" t="s">
        <v>310</v>
      </c>
      <c r="G32" t="s">
        <v>302</v>
      </c>
      <c r="H32" t="s">
        <v>108</v>
      </c>
      <c r="I32" s="78">
        <v>328634</v>
      </c>
      <c r="J32" s="78">
        <v>3140</v>
      </c>
      <c r="K32" s="78">
        <v>10319.107599999999</v>
      </c>
      <c r="L32" s="78">
        <v>0.21</v>
      </c>
      <c r="M32" s="78">
        <v>8.65</v>
      </c>
      <c r="N32" s="78">
        <v>1.3</v>
      </c>
    </row>
    <row r="33" spans="2:14">
      <c r="B33" t="s">
        <v>578</v>
      </c>
      <c r="C33" t="s">
        <v>579</v>
      </c>
      <c r="D33" t="s">
        <v>106</v>
      </c>
      <c r="E33" t="s">
        <v>129</v>
      </c>
      <c r="F33" t="s">
        <v>580</v>
      </c>
      <c r="G33" t="s">
        <v>302</v>
      </c>
      <c r="H33" t="s">
        <v>108</v>
      </c>
      <c r="I33" s="78">
        <v>262998.75</v>
      </c>
      <c r="J33" s="78">
        <v>1570</v>
      </c>
      <c r="K33" s="78">
        <v>4129.0803749999995</v>
      </c>
      <c r="L33" s="78">
        <v>0.09</v>
      </c>
      <c r="M33" s="78">
        <v>3.46</v>
      </c>
      <c r="N33" s="78">
        <v>0.52</v>
      </c>
    </row>
    <row r="34" spans="2:14">
      <c r="B34" t="s">
        <v>581</v>
      </c>
      <c r="C34" t="s">
        <v>582</v>
      </c>
      <c r="D34" t="s">
        <v>106</v>
      </c>
      <c r="E34" t="s">
        <v>129</v>
      </c>
      <c r="F34" t="s">
        <v>583</v>
      </c>
      <c r="G34" t="s">
        <v>302</v>
      </c>
      <c r="H34" t="s">
        <v>108</v>
      </c>
      <c r="I34" s="78">
        <v>31816</v>
      </c>
      <c r="J34" s="78">
        <v>7191</v>
      </c>
      <c r="K34" s="78">
        <v>2287.8885599999999</v>
      </c>
      <c r="L34" s="78">
        <v>0.14000000000000001</v>
      </c>
      <c r="M34" s="78">
        <v>1.92</v>
      </c>
      <c r="N34" s="78">
        <v>0.28999999999999998</v>
      </c>
    </row>
    <row r="35" spans="2:14">
      <c r="B35" t="s">
        <v>584</v>
      </c>
      <c r="C35" t="s">
        <v>585</v>
      </c>
      <c r="D35" t="s">
        <v>106</v>
      </c>
      <c r="E35" t="s">
        <v>129</v>
      </c>
      <c r="F35" t="s">
        <v>586</v>
      </c>
      <c r="G35" t="s">
        <v>302</v>
      </c>
      <c r="H35" t="s">
        <v>108</v>
      </c>
      <c r="I35" s="78">
        <v>619700</v>
      </c>
      <c r="J35" s="78">
        <v>692</v>
      </c>
      <c r="K35" s="78">
        <v>4288.3239999999996</v>
      </c>
      <c r="L35" s="78">
        <v>0.24</v>
      </c>
      <c r="M35" s="78">
        <v>3.6</v>
      </c>
      <c r="N35" s="78">
        <v>0.54</v>
      </c>
    </row>
    <row r="36" spans="2:14">
      <c r="B36" t="s">
        <v>587</v>
      </c>
      <c r="C36" t="s">
        <v>588</v>
      </c>
      <c r="D36" t="s">
        <v>106</v>
      </c>
      <c r="E36" t="s">
        <v>129</v>
      </c>
      <c r="F36" t="s">
        <v>589</v>
      </c>
      <c r="G36" t="s">
        <v>302</v>
      </c>
      <c r="H36" t="s">
        <v>108</v>
      </c>
      <c r="I36" s="78">
        <v>146197</v>
      </c>
      <c r="J36" s="78">
        <v>1146</v>
      </c>
      <c r="K36" s="78">
        <v>1675.4176199999999</v>
      </c>
      <c r="L36" s="78">
        <v>0.09</v>
      </c>
      <c r="M36" s="78">
        <v>1.4</v>
      </c>
      <c r="N36" s="78">
        <v>0.21</v>
      </c>
    </row>
    <row r="37" spans="2:14">
      <c r="B37" t="s">
        <v>590</v>
      </c>
      <c r="C37" t="s">
        <v>591</v>
      </c>
      <c r="D37" t="s">
        <v>106</v>
      </c>
      <c r="E37" t="s">
        <v>129</v>
      </c>
      <c r="F37" t="s">
        <v>592</v>
      </c>
      <c r="G37" t="s">
        <v>133</v>
      </c>
      <c r="H37" t="s">
        <v>108</v>
      </c>
      <c r="I37" s="78">
        <v>245238</v>
      </c>
      <c r="J37" s="78">
        <v>256.10000000000002</v>
      </c>
      <c r="K37" s="78">
        <v>628.05451800000003</v>
      </c>
      <c r="L37" s="78">
        <v>0.05</v>
      </c>
      <c r="M37" s="78">
        <v>0.53</v>
      </c>
      <c r="N37" s="78">
        <v>0.08</v>
      </c>
    </row>
    <row r="38" spans="2:14">
      <c r="B38" t="s">
        <v>593</v>
      </c>
      <c r="C38" t="s">
        <v>594</v>
      </c>
      <c r="D38" t="s">
        <v>106</v>
      </c>
      <c r="E38" t="s">
        <v>129</v>
      </c>
      <c r="F38" t="s">
        <v>595</v>
      </c>
      <c r="G38" t="s">
        <v>134</v>
      </c>
      <c r="H38" t="s">
        <v>108</v>
      </c>
      <c r="I38" s="78">
        <v>62126</v>
      </c>
      <c r="J38" s="78">
        <v>1119</v>
      </c>
      <c r="K38" s="78">
        <v>695.18993999999998</v>
      </c>
      <c r="L38" s="78">
        <v>0.09</v>
      </c>
      <c r="M38" s="78">
        <v>0.57999999999999996</v>
      </c>
      <c r="N38" s="78">
        <v>0.09</v>
      </c>
    </row>
    <row r="39" spans="2:14">
      <c r="B39" s="79" t="s">
        <v>596</v>
      </c>
      <c r="E39" s="16"/>
      <c r="F39" s="16"/>
      <c r="G39" s="16"/>
      <c r="I39" s="80">
        <v>563920</v>
      </c>
      <c r="K39" s="80">
        <v>6949.5526799999998</v>
      </c>
      <c r="M39" s="80">
        <v>5.83</v>
      </c>
      <c r="N39" s="80">
        <v>0.87</v>
      </c>
    </row>
    <row r="40" spans="2:14">
      <c r="B40" t="s">
        <v>597</v>
      </c>
      <c r="C40" t="s">
        <v>598</v>
      </c>
      <c r="D40" t="s">
        <v>106</v>
      </c>
      <c r="E40" t="s">
        <v>129</v>
      </c>
      <c r="F40" t="s">
        <v>599</v>
      </c>
      <c r="G40" t="s">
        <v>600</v>
      </c>
      <c r="H40" t="s">
        <v>108</v>
      </c>
      <c r="I40" s="78">
        <v>60500</v>
      </c>
      <c r="J40" s="78">
        <v>710.7</v>
      </c>
      <c r="K40" s="78">
        <v>429.9735</v>
      </c>
      <c r="L40" s="78">
        <v>0.33</v>
      </c>
      <c r="M40" s="78">
        <v>0.36</v>
      </c>
      <c r="N40" s="78">
        <v>0.05</v>
      </c>
    </row>
    <row r="41" spans="2:14">
      <c r="B41" t="s">
        <v>601</v>
      </c>
      <c r="C41" t="s">
        <v>602</v>
      </c>
      <c r="D41" t="s">
        <v>106</v>
      </c>
      <c r="E41" t="s">
        <v>129</v>
      </c>
      <c r="F41" t="s">
        <v>329</v>
      </c>
      <c r="G41" t="s">
        <v>118</v>
      </c>
      <c r="H41" t="s">
        <v>108</v>
      </c>
      <c r="I41" s="78">
        <v>14551</v>
      </c>
      <c r="J41" s="78">
        <v>59</v>
      </c>
      <c r="K41" s="78">
        <v>8.5850899999999992</v>
      </c>
      <c r="L41" s="78">
        <v>0.01</v>
      </c>
      <c r="M41" s="78">
        <v>0.01</v>
      </c>
      <c r="N41" s="78">
        <v>0</v>
      </c>
    </row>
    <row r="42" spans="2:14">
      <c r="B42" t="s">
        <v>603</v>
      </c>
      <c r="C42" t="s">
        <v>604</v>
      </c>
      <c r="D42" t="s">
        <v>106</v>
      </c>
      <c r="E42" t="s">
        <v>129</v>
      </c>
      <c r="F42" t="s">
        <v>605</v>
      </c>
      <c r="G42" t="s">
        <v>606</v>
      </c>
      <c r="H42" t="s">
        <v>108</v>
      </c>
      <c r="I42" s="78">
        <v>24900</v>
      </c>
      <c r="J42" s="78">
        <v>1117</v>
      </c>
      <c r="K42" s="78">
        <v>278.13299999999998</v>
      </c>
      <c r="L42" s="78">
        <v>0.19</v>
      </c>
      <c r="M42" s="78">
        <v>0.23</v>
      </c>
      <c r="N42" s="78">
        <v>0.03</v>
      </c>
    </row>
    <row r="43" spans="2:14">
      <c r="B43" t="s">
        <v>607</v>
      </c>
      <c r="C43" t="s">
        <v>608</v>
      </c>
      <c r="D43" t="s">
        <v>106</v>
      </c>
      <c r="E43" t="s">
        <v>129</v>
      </c>
      <c r="F43" t="s">
        <v>609</v>
      </c>
      <c r="G43" t="s">
        <v>302</v>
      </c>
      <c r="H43" t="s">
        <v>108</v>
      </c>
      <c r="I43" s="78">
        <v>25300</v>
      </c>
      <c r="J43" s="78">
        <v>3651</v>
      </c>
      <c r="K43" s="78">
        <v>923.70299999999997</v>
      </c>
      <c r="L43" s="78">
        <v>0.19</v>
      </c>
      <c r="M43" s="78">
        <v>0.77</v>
      </c>
      <c r="N43" s="78">
        <v>0.12</v>
      </c>
    </row>
    <row r="44" spans="2:14">
      <c r="B44" t="s">
        <v>610</v>
      </c>
      <c r="C44" t="s">
        <v>611</v>
      </c>
      <c r="D44" t="s">
        <v>106</v>
      </c>
      <c r="E44" t="s">
        <v>129</v>
      </c>
      <c r="F44" t="s">
        <v>612</v>
      </c>
      <c r="G44" t="s">
        <v>302</v>
      </c>
      <c r="H44" t="s">
        <v>108</v>
      </c>
      <c r="I44" s="78">
        <v>268980</v>
      </c>
      <c r="J44" s="78">
        <v>418.4</v>
      </c>
      <c r="K44" s="78">
        <v>1125.4123199999999</v>
      </c>
      <c r="L44" s="78">
        <v>0.19</v>
      </c>
      <c r="M44" s="78">
        <v>0.94</v>
      </c>
      <c r="N44" s="78">
        <v>0.14000000000000001</v>
      </c>
    </row>
    <row r="45" spans="2:14">
      <c r="B45" t="s">
        <v>613</v>
      </c>
      <c r="C45" t="s">
        <v>614</v>
      </c>
      <c r="D45" t="s">
        <v>106</v>
      </c>
      <c r="E45" t="s">
        <v>129</v>
      </c>
      <c r="F45" t="s">
        <v>615</v>
      </c>
      <c r="G45" t="s">
        <v>302</v>
      </c>
      <c r="H45" t="s">
        <v>108</v>
      </c>
      <c r="I45" s="78">
        <v>83230</v>
      </c>
      <c r="J45" s="78">
        <v>2655</v>
      </c>
      <c r="K45" s="78">
        <v>2209.7565</v>
      </c>
      <c r="L45" s="78">
        <v>0.3</v>
      </c>
      <c r="M45" s="78">
        <v>1.85</v>
      </c>
      <c r="N45" s="78">
        <v>0.28000000000000003</v>
      </c>
    </row>
    <row r="46" spans="2:14">
      <c r="B46" t="s">
        <v>616</v>
      </c>
      <c r="C46" t="s">
        <v>617</v>
      </c>
      <c r="D46" t="s">
        <v>106</v>
      </c>
      <c r="E46" t="s">
        <v>129</v>
      </c>
      <c r="F46" t="s">
        <v>618</v>
      </c>
      <c r="G46" t="s">
        <v>134</v>
      </c>
      <c r="H46" t="s">
        <v>108</v>
      </c>
      <c r="I46" s="78">
        <v>18697</v>
      </c>
      <c r="J46" s="78">
        <v>2579</v>
      </c>
      <c r="K46" s="78">
        <v>482.19562999999999</v>
      </c>
      <c r="L46" s="78">
        <v>0.12</v>
      </c>
      <c r="M46" s="78">
        <v>0.4</v>
      </c>
      <c r="N46" s="78">
        <v>0.06</v>
      </c>
    </row>
    <row r="47" spans="2:14">
      <c r="B47" t="s">
        <v>619</v>
      </c>
      <c r="C47" t="s">
        <v>620</v>
      </c>
      <c r="D47" t="s">
        <v>106</v>
      </c>
      <c r="E47" t="s">
        <v>129</v>
      </c>
      <c r="F47" t="s">
        <v>621</v>
      </c>
      <c r="G47" t="s">
        <v>134</v>
      </c>
      <c r="H47" t="s">
        <v>108</v>
      </c>
      <c r="I47" s="78">
        <v>10350</v>
      </c>
      <c r="J47" s="78">
        <v>3336</v>
      </c>
      <c r="K47" s="78">
        <v>345.27600000000001</v>
      </c>
      <c r="L47" s="78">
        <v>7.0000000000000007E-2</v>
      </c>
      <c r="M47" s="78">
        <v>0.28999999999999998</v>
      </c>
      <c r="N47" s="78">
        <v>0.04</v>
      </c>
    </row>
    <row r="48" spans="2:14">
      <c r="B48" t="s">
        <v>622</v>
      </c>
      <c r="C48" t="s">
        <v>623</v>
      </c>
      <c r="D48" t="s">
        <v>106</v>
      </c>
      <c r="E48" t="s">
        <v>129</v>
      </c>
      <c r="F48" t="s">
        <v>624</v>
      </c>
      <c r="G48" t="s">
        <v>134</v>
      </c>
      <c r="H48" t="s">
        <v>108</v>
      </c>
      <c r="I48" s="78">
        <v>57412</v>
      </c>
      <c r="J48" s="78">
        <v>1997</v>
      </c>
      <c r="K48" s="78">
        <v>1146.51764</v>
      </c>
      <c r="L48" s="78">
        <v>0.21</v>
      </c>
      <c r="M48" s="78">
        <v>0.96</v>
      </c>
      <c r="N48" s="78">
        <v>0.14000000000000001</v>
      </c>
    </row>
    <row r="49" spans="2:14">
      <c r="B49" s="79" t="s">
        <v>625</v>
      </c>
      <c r="E49" s="16"/>
      <c r="F49" s="16"/>
      <c r="G49" s="16"/>
      <c r="I49" s="80">
        <v>0</v>
      </c>
      <c r="K49" s="80">
        <v>0</v>
      </c>
      <c r="M49" s="80">
        <v>0</v>
      </c>
      <c r="N49" s="80">
        <v>0</v>
      </c>
    </row>
    <row r="50" spans="2:14">
      <c r="B50" t="s">
        <v>214</v>
      </c>
      <c r="C50" t="s">
        <v>214</v>
      </c>
      <c r="E50" s="16"/>
      <c r="F50" s="16"/>
      <c r="G50" t="s">
        <v>214</v>
      </c>
      <c r="H50" t="s">
        <v>214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</row>
    <row r="51" spans="2:14">
      <c r="B51" s="79" t="s">
        <v>222</v>
      </c>
      <c r="E51" s="16"/>
      <c r="F51" s="16"/>
      <c r="G51" s="16"/>
      <c r="I51" s="80">
        <v>451932</v>
      </c>
      <c r="K51" s="80">
        <v>10262.699865523</v>
      </c>
      <c r="M51" s="80">
        <v>8.6</v>
      </c>
      <c r="N51" s="80">
        <v>1.29</v>
      </c>
    </row>
    <row r="52" spans="2:14">
      <c r="B52" s="79" t="s">
        <v>274</v>
      </c>
      <c r="E52" s="16"/>
      <c r="F52" s="16"/>
      <c r="G52" s="16"/>
      <c r="I52" s="80">
        <v>10430</v>
      </c>
      <c r="K52" s="80">
        <v>4.4125157999999998E-2</v>
      </c>
      <c r="M52" s="80">
        <v>0</v>
      </c>
      <c r="N52" s="80">
        <v>0</v>
      </c>
    </row>
    <row r="53" spans="2:14">
      <c r="B53" t="s">
        <v>626</v>
      </c>
      <c r="C53" t="s">
        <v>627</v>
      </c>
      <c r="D53" t="s">
        <v>129</v>
      </c>
      <c r="E53" t="s">
        <v>360</v>
      </c>
      <c r="F53" t="s">
        <v>628</v>
      </c>
      <c r="G53" t="s">
        <v>629</v>
      </c>
      <c r="H53" t="s">
        <v>112</v>
      </c>
      <c r="I53" s="78">
        <v>10430</v>
      </c>
      <c r="J53" s="78">
        <v>0.11</v>
      </c>
      <c r="K53" s="78">
        <v>4.4125157999999998E-2</v>
      </c>
      <c r="L53" s="78">
        <v>0</v>
      </c>
      <c r="M53" s="78">
        <v>0</v>
      </c>
      <c r="N53" s="78">
        <v>0</v>
      </c>
    </row>
    <row r="54" spans="2:14">
      <c r="B54" s="79" t="s">
        <v>275</v>
      </c>
      <c r="E54" s="16"/>
      <c r="F54" s="16"/>
      <c r="G54" s="16"/>
      <c r="I54" s="80">
        <v>441502</v>
      </c>
      <c r="K54" s="80">
        <v>10262.655740365</v>
      </c>
      <c r="M54" s="80">
        <v>8.6</v>
      </c>
      <c r="N54" s="80">
        <v>1.29</v>
      </c>
    </row>
    <row r="55" spans="2:14">
      <c r="B55" t="s">
        <v>630</v>
      </c>
      <c r="C55" t="s">
        <v>631</v>
      </c>
      <c r="D55" t="s">
        <v>632</v>
      </c>
      <c r="E55" t="s">
        <v>360</v>
      </c>
      <c r="F55" t="s">
        <v>633</v>
      </c>
      <c r="G55" t="s">
        <v>449</v>
      </c>
      <c r="H55" t="s">
        <v>112</v>
      </c>
      <c r="I55" s="78">
        <v>7996</v>
      </c>
      <c r="J55" s="78">
        <v>12987</v>
      </c>
      <c r="K55" s="78">
        <v>3993.8422399199999</v>
      </c>
      <c r="L55" s="78">
        <v>0</v>
      </c>
      <c r="M55" s="78">
        <v>3.35</v>
      </c>
      <c r="N55" s="78">
        <v>0.5</v>
      </c>
    </row>
    <row r="56" spans="2:14">
      <c r="B56" t="s">
        <v>634</v>
      </c>
      <c r="C56" t="s">
        <v>635</v>
      </c>
      <c r="D56" t="s">
        <v>632</v>
      </c>
      <c r="E56" t="s">
        <v>360</v>
      </c>
      <c r="F56" t="s">
        <v>636</v>
      </c>
      <c r="G56" t="s">
        <v>429</v>
      </c>
      <c r="H56" t="s">
        <v>112</v>
      </c>
      <c r="I56" s="78">
        <v>2620</v>
      </c>
      <c r="J56" s="78">
        <v>5000</v>
      </c>
      <c r="K56" s="78">
        <v>503.82600000000002</v>
      </c>
      <c r="L56" s="78">
        <v>0.01</v>
      </c>
      <c r="M56" s="78">
        <v>0.42</v>
      </c>
      <c r="N56" s="78">
        <v>0.06</v>
      </c>
    </row>
    <row r="57" spans="2:14">
      <c r="B57" t="s">
        <v>637</v>
      </c>
      <c r="C57" t="s">
        <v>638</v>
      </c>
      <c r="D57" t="s">
        <v>639</v>
      </c>
      <c r="E57" t="s">
        <v>360</v>
      </c>
      <c r="F57" t="s">
        <v>475</v>
      </c>
      <c r="G57" t="s">
        <v>429</v>
      </c>
      <c r="H57" t="s">
        <v>112</v>
      </c>
      <c r="I57" s="78">
        <v>7296</v>
      </c>
      <c r="J57" s="78">
        <v>9067</v>
      </c>
      <c r="K57" s="78">
        <v>2544.2379187199999</v>
      </c>
      <c r="L57" s="78">
        <v>0.01</v>
      </c>
      <c r="M57" s="78">
        <v>2.13</v>
      </c>
      <c r="N57" s="78">
        <v>0.32</v>
      </c>
    </row>
    <row r="58" spans="2:14">
      <c r="B58" t="s">
        <v>640</v>
      </c>
      <c r="C58" t="s">
        <v>641</v>
      </c>
      <c r="D58" t="s">
        <v>642</v>
      </c>
      <c r="E58" t="s">
        <v>360</v>
      </c>
      <c r="F58" t="s">
        <v>643</v>
      </c>
      <c r="G58" t="s">
        <v>444</v>
      </c>
      <c r="H58" t="s">
        <v>112</v>
      </c>
      <c r="I58" s="78">
        <v>252600</v>
      </c>
      <c r="J58" s="78">
        <v>13.88</v>
      </c>
      <c r="K58" s="78">
        <v>134.84414448000001</v>
      </c>
      <c r="L58" s="78">
        <v>0.05</v>
      </c>
      <c r="M58" s="78">
        <v>0.11</v>
      </c>
      <c r="N58" s="78">
        <v>0.02</v>
      </c>
    </row>
    <row r="59" spans="2:14">
      <c r="B59" t="s">
        <v>644</v>
      </c>
      <c r="C59" t="s">
        <v>645</v>
      </c>
      <c r="D59" t="s">
        <v>129</v>
      </c>
      <c r="E59" t="s">
        <v>360</v>
      </c>
      <c r="F59" t="s">
        <v>646</v>
      </c>
      <c r="G59" t="s">
        <v>444</v>
      </c>
      <c r="H59" t="s">
        <v>116</v>
      </c>
      <c r="I59" s="78">
        <v>118900</v>
      </c>
      <c r="J59" s="78">
        <v>385.7</v>
      </c>
      <c r="K59" s="78">
        <v>1964.58497347</v>
      </c>
      <c r="L59" s="78">
        <v>0.03</v>
      </c>
      <c r="M59" s="78">
        <v>1.65</v>
      </c>
      <c r="N59" s="78">
        <v>0.25</v>
      </c>
    </row>
    <row r="60" spans="2:14">
      <c r="B60" t="s">
        <v>647</v>
      </c>
      <c r="C60" t="s">
        <v>648</v>
      </c>
      <c r="D60" t="s">
        <v>642</v>
      </c>
      <c r="E60" t="s">
        <v>360</v>
      </c>
      <c r="F60" t="s">
        <v>649</v>
      </c>
      <c r="G60" t="s">
        <v>444</v>
      </c>
      <c r="H60" t="s">
        <v>116</v>
      </c>
      <c r="I60" s="78">
        <v>52090</v>
      </c>
      <c r="J60" s="78">
        <v>502.5</v>
      </c>
      <c r="K60" s="78">
        <v>1121.320463775</v>
      </c>
      <c r="L60" s="78">
        <v>0.49</v>
      </c>
      <c r="M60" s="78">
        <v>0.94</v>
      </c>
      <c r="N60" s="78">
        <v>0.14000000000000001</v>
      </c>
    </row>
    <row r="61" spans="2:14">
      <c r="B61" t="s">
        <v>225</v>
      </c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54.42578125" style="15" bestFit="1" customWidth="1"/>
    <col min="3" max="5" width="10.7109375" style="15" customWidth="1"/>
    <col min="6" max="6" width="19.85546875" style="15" bestFit="1" customWidth="1"/>
    <col min="7" max="7" width="12.14062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1275</v>
      </c>
    </row>
    <row r="3" spans="2:62">
      <c r="B3" s="2" t="s">
        <v>2</v>
      </c>
      <c r="C3" t="s">
        <v>1274</v>
      </c>
    </row>
    <row r="4" spans="2:62">
      <c r="B4" s="2" t="s">
        <v>3</v>
      </c>
      <c r="C4" t="s">
        <v>191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8220</v>
      </c>
      <c r="I11" s="7"/>
      <c r="J11" s="77">
        <v>1253.2105053800001</v>
      </c>
      <c r="K11" s="7"/>
      <c r="L11" s="77">
        <v>100</v>
      </c>
      <c r="M11" s="77">
        <v>0.16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650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651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652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653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654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222</v>
      </c>
      <c r="D25" s="16"/>
      <c r="E25" s="16"/>
      <c r="F25" s="16"/>
      <c r="G25" s="16"/>
      <c r="H25" s="80">
        <v>8220</v>
      </c>
      <c r="J25" s="80">
        <v>1253.2105053800001</v>
      </c>
      <c r="L25" s="80">
        <v>100</v>
      </c>
      <c r="M25" s="80">
        <v>0.16</v>
      </c>
    </row>
    <row r="26" spans="2:13">
      <c r="B26" s="79" t="s">
        <v>655</v>
      </c>
      <c r="D26" s="16"/>
      <c r="E26" s="16"/>
      <c r="F26" s="16"/>
      <c r="G26" s="16"/>
      <c r="H26" s="80">
        <v>8220</v>
      </c>
      <c r="J26" s="80">
        <v>1253.2105053800001</v>
      </c>
      <c r="L26" s="80">
        <v>100</v>
      </c>
      <c r="M26" s="80">
        <v>0.16</v>
      </c>
    </row>
    <row r="27" spans="2:13">
      <c r="B27" t="s">
        <v>656</v>
      </c>
      <c r="C27" t="s">
        <v>657</v>
      </c>
      <c r="D27" t="s">
        <v>658</v>
      </c>
      <c r="E27" t="s">
        <v>659</v>
      </c>
      <c r="F27" t="s">
        <v>389</v>
      </c>
      <c r="G27" t="s">
        <v>116</v>
      </c>
      <c r="H27" s="78">
        <v>1430</v>
      </c>
      <c r="I27" s="78">
        <v>8534</v>
      </c>
      <c r="J27" s="78">
        <v>522.79087718000005</v>
      </c>
      <c r="K27" s="78">
        <v>0</v>
      </c>
      <c r="L27" s="78">
        <v>41.72</v>
      </c>
      <c r="M27" s="78">
        <v>7.0000000000000007E-2</v>
      </c>
    </row>
    <row r="28" spans="2:13">
      <c r="B28" t="s">
        <v>660</v>
      </c>
      <c r="C28" t="s">
        <v>661</v>
      </c>
      <c r="D28" t="s">
        <v>632</v>
      </c>
      <c r="E28" t="s">
        <v>662</v>
      </c>
      <c r="F28" t="s">
        <v>389</v>
      </c>
      <c r="G28" t="s">
        <v>112</v>
      </c>
      <c r="H28" s="78">
        <v>6490</v>
      </c>
      <c r="I28" s="78">
        <v>1958</v>
      </c>
      <c r="J28" s="78">
        <v>488.72737319999999</v>
      </c>
      <c r="K28" s="78">
        <v>0.01</v>
      </c>
      <c r="L28" s="78">
        <v>39</v>
      </c>
      <c r="M28" s="78">
        <v>0.06</v>
      </c>
    </row>
    <row r="29" spans="2:13">
      <c r="B29" t="s">
        <v>663</v>
      </c>
      <c r="C29" t="s">
        <v>664</v>
      </c>
      <c r="D29" t="s">
        <v>639</v>
      </c>
      <c r="E29" t="s">
        <v>665</v>
      </c>
      <c r="F29" t="s">
        <v>389</v>
      </c>
      <c r="G29" t="s">
        <v>112</v>
      </c>
      <c r="H29" s="78">
        <v>300</v>
      </c>
      <c r="I29" s="78">
        <v>20947.5</v>
      </c>
      <c r="J29" s="78">
        <v>241.69225499999999</v>
      </c>
      <c r="K29" s="78">
        <v>0</v>
      </c>
      <c r="L29" s="78">
        <v>19.29</v>
      </c>
      <c r="M29" s="78">
        <v>0.03</v>
      </c>
    </row>
    <row r="30" spans="2:13">
      <c r="B30" s="79" t="s">
        <v>666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357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653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225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14.140625" style="15" customWidth="1"/>
    <col min="4" max="5" width="10.7109375" style="15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1275</v>
      </c>
    </row>
    <row r="3" spans="2:65">
      <c r="B3" s="2" t="s">
        <v>2</v>
      </c>
      <c r="C3" t="s">
        <v>1274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901764.92</v>
      </c>
      <c r="K11" s="7"/>
      <c r="L11" s="77">
        <v>6449.4153494887996</v>
      </c>
      <c r="M11" s="7"/>
      <c r="N11" s="77">
        <v>100</v>
      </c>
      <c r="O11" s="77">
        <v>0.81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852361</v>
      </c>
      <c r="L12" s="80">
        <v>1092.1651373</v>
      </c>
      <c r="N12" s="80">
        <v>16.93</v>
      </c>
      <c r="O12" s="80">
        <v>0.14000000000000001</v>
      </c>
    </row>
    <row r="13" spans="2:65">
      <c r="B13" s="79" t="s">
        <v>667</v>
      </c>
      <c r="C13" s="16"/>
      <c r="D13" s="16"/>
      <c r="E13" s="16"/>
      <c r="J13" s="80">
        <v>852361</v>
      </c>
      <c r="L13" s="80">
        <v>1092.1651373</v>
      </c>
      <c r="N13" s="80">
        <v>16.93</v>
      </c>
      <c r="O13" s="80">
        <v>0.14000000000000001</v>
      </c>
    </row>
    <row r="14" spans="2:65">
      <c r="B14" t="s">
        <v>668</v>
      </c>
      <c r="C14" t="s">
        <v>669</v>
      </c>
      <c r="D14" t="s">
        <v>106</v>
      </c>
      <c r="E14" t="s">
        <v>670</v>
      </c>
      <c r="F14" t="s">
        <v>129</v>
      </c>
      <c r="G14" t="s">
        <v>214</v>
      </c>
      <c r="H14" t="s">
        <v>221</v>
      </c>
      <c r="I14" t="s">
        <v>108</v>
      </c>
      <c r="J14" s="78">
        <v>301260</v>
      </c>
      <c r="K14" s="78">
        <v>148.63</v>
      </c>
      <c r="L14" s="78">
        <v>447.76273800000001</v>
      </c>
      <c r="M14" s="78">
        <v>0.33</v>
      </c>
      <c r="N14" s="78">
        <v>6.94</v>
      </c>
      <c r="O14" s="78">
        <v>0.06</v>
      </c>
    </row>
    <row r="15" spans="2:65">
      <c r="B15" t="s">
        <v>671</v>
      </c>
      <c r="C15" t="s">
        <v>672</v>
      </c>
      <c r="D15" t="s">
        <v>106</v>
      </c>
      <c r="E15" t="s">
        <v>670</v>
      </c>
      <c r="F15" t="s">
        <v>129</v>
      </c>
      <c r="G15" t="s">
        <v>214</v>
      </c>
      <c r="H15" t="s">
        <v>221</v>
      </c>
      <c r="I15" t="s">
        <v>108</v>
      </c>
      <c r="J15" s="78">
        <v>551101</v>
      </c>
      <c r="K15" s="78">
        <v>116.93</v>
      </c>
      <c r="L15" s="78">
        <v>644.40239929999996</v>
      </c>
      <c r="M15" s="78">
        <v>0.75</v>
      </c>
      <c r="N15" s="78">
        <v>9.99</v>
      </c>
      <c r="O15" s="78">
        <v>0.08</v>
      </c>
    </row>
    <row r="16" spans="2:65">
      <c r="B16" s="79" t="s">
        <v>222</v>
      </c>
      <c r="C16" s="16"/>
      <c r="D16" s="16"/>
      <c r="E16" s="16"/>
      <c r="J16" s="80">
        <v>49403.92</v>
      </c>
      <c r="L16" s="80">
        <v>5357.2502121888001</v>
      </c>
      <c r="N16" s="80">
        <v>83.07</v>
      </c>
      <c r="O16" s="80">
        <v>0.67</v>
      </c>
    </row>
    <row r="17" spans="2:15">
      <c r="B17" s="79" t="s">
        <v>673</v>
      </c>
      <c r="C17" s="16"/>
      <c r="D17" s="16"/>
      <c r="E17" s="16"/>
      <c r="J17" s="80">
        <v>49403.92</v>
      </c>
      <c r="L17" s="80">
        <v>5357.2502121888001</v>
      </c>
      <c r="N17" s="80">
        <v>83.07</v>
      </c>
      <c r="O17" s="80">
        <v>0.67</v>
      </c>
    </row>
    <row r="18" spans="2:15">
      <c r="B18" t="s">
        <v>674</v>
      </c>
      <c r="C18" t="s">
        <v>675</v>
      </c>
      <c r="D18" t="s">
        <v>129</v>
      </c>
      <c r="E18" t="s">
        <v>676</v>
      </c>
      <c r="F18" t="s">
        <v>389</v>
      </c>
      <c r="G18" t="s">
        <v>214</v>
      </c>
      <c r="H18" t="s">
        <v>221</v>
      </c>
      <c r="I18" t="s">
        <v>112</v>
      </c>
      <c r="J18" s="78">
        <v>2625.64</v>
      </c>
      <c r="K18" s="78">
        <v>12627</v>
      </c>
      <c r="L18" s="78">
        <v>1275.1011585287999</v>
      </c>
      <c r="M18" s="78">
        <v>0.28999999999999998</v>
      </c>
      <c r="N18" s="78">
        <v>19.77</v>
      </c>
      <c r="O18" s="78">
        <v>0.16</v>
      </c>
    </row>
    <row r="19" spans="2:15">
      <c r="B19" t="s">
        <v>677</v>
      </c>
      <c r="C19" t="s">
        <v>678</v>
      </c>
      <c r="D19" t="s">
        <v>129</v>
      </c>
      <c r="E19" t="s">
        <v>679</v>
      </c>
      <c r="F19" t="s">
        <v>389</v>
      </c>
      <c r="G19" t="s">
        <v>214</v>
      </c>
      <c r="H19" t="s">
        <v>221</v>
      </c>
      <c r="I19" t="s">
        <v>112</v>
      </c>
      <c r="J19" s="78">
        <v>4018.28</v>
      </c>
      <c r="K19" s="78">
        <v>11825</v>
      </c>
      <c r="L19" s="78">
        <v>1827.47155206</v>
      </c>
      <c r="M19" s="78">
        <v>0.19</v>
      </c>
      <c r="N19" s="78">
        <v>28.34</v>
      </c>
      <c r="O19" s="78">
        <v>0.23</v>
      </c>
    </row>
    <row r="20" spans="2:15">
      <c r="B20" t="s">
        <v>680</v>
      </c>
      <c r="C20" t="s">
        <v>681</v>
      </c>
      <c r="D20" t="s">
        <v>129</v>
      </c>
      <c r="E20" t="s">
        <v>682</v>
      </c>
      <c r="F20" t="s">
        <v>389</v>
      </c>
      <c r="G20" t="s">
        <v>214</v>
      </c>
      <c r="H20" t="s">
        <v>221</v>
      </c>
      <c r="I20" t="s">
        <v>112</v>
      </c>
      <c r="J20" s="78">
        <v>42760</v>
      </c>
      <c r="K20" s="78">
        <v>1371</v>
      </c>
      <c r="L20" s="78">
        <v>2254.6775016000001</v>
      </c>
      <c r="M20" s="78">
        <v>0.05</v>
      </c>
      <c r="N20" s="78">
        <v>34.96</v>
      </c>
      <c r="O20" s="78">
        <v>0.28000000000000003</v>
      </c>
    </row>
    <row r="21" spans="2:15">
      <c r="B21" t="s">
        <v>225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1275</v>
      </c>
    </row>
    <row r="3" spans="2:60">
      <c r="B3" s="2" t="s">
        <v>2</v>
      </c>
      <c r="C3" t="s">
        <v>1274</v>
      </c>
    </row>
    <row r="4" spans="2:60">
      <c r="B4" s="2" t="s">
        <v>3</v>
      </c>
      <c r="C4" t="s">
        <v>191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257191</v>
      </c>
      <c r="H11" s="7"/>
      <c r="I11" s="77">
        <v>673.76670899999999</v>
      </c>
      <c r="J11" s="25"/>
      <c r="K11" s="77">
        <v>100</v>
      </c>
      <c r="L11" s="77">
        <v>0.08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257191</v>
      </c>
      <c r="I12" s="80">
        <v>673.76670899999999</v>
      </c>
      <c r="K12" s="80">
        <v>100</v>
      </c>
      <c r="L12" s="80">
        <v>0.08</v>
      </c>
    </row>
    <row r="13" spans="2:60">
      <c r="B13" s="79" t="s">
        <v>683</v>
      </c>
      <c r="D13" s="16"/>
      <c r="E13" s="16"/>
      <c r="G13" s="80">
        <v>257191</v>
      </c>
      <c r="I13" s="80">
        <v>673.76670899999999</v>
      </c>
      <c r="K13" s="80">
        <v>100</v>
      </c>
      <c r="L13" s="80">
        <v>0.08</v>
      </c>
    </row>
    <row r="14" spans="2:60">
      <c r="B14" t="s">
        <v>684</v>
      </c>
      <c r="C14" t="s">
        <v>685</v>
      </c>
      <c r="D14" t="s">
        <v>106</v>
      </c>
      <c r="E14" t="s">
        <v>600</v>
      </c>
      <c r="F14" t="s">
        <v>108</v>
      </c>
      <c r="G14" s="78">
        <v>30250</v>
      </c>
      <c r="H14" s="78">
        <v>240</v>
      </c>
      <c r="I14" s="78">
        <v>72.599999999999994</v>
      </c>
      <c r="J14" s="78">
        <v>1.65</v>
      </c>
      <c r="K14" s="78">
        <v>10.78</v>
      </c>
      <c r="L14" s="78">
        <v>0.01</v>
      </c>
    </row>
    <row r="15" spans="2:60">
      <c r="B15" t="s">
        <v>686</v>
      </c>
      <c r="C15" t="s">
        <v>687</v>
      </c>
      <c r="D15" t="s">
        <v>106</v>
      </c>
      <c r="E15" t="s">
        <v>302</v>
      </c>
      <c r="F15" t="s">
        <v>108</v>
      </c>
      <c r="G15" s="78">
        <v>226941</v>
      </c>
      <c r="H15" s="78">
        <v>264.89999999999998</v>
      </c>
      <c r="I15" s="78">
        <v>601.16670899999997</v>
      </c>
      <c r="J15" s="78">
        <v>0.54</v>
      </c>
      <c r="K15" s="78">
        <v>89.22</v>
      </c>
      <c r="L15" s="78">
        <v>0.08</v>
      </c>
    </row>
    <row r="16" spans="2:60">
      <c r="B16" s="79" t="s">
        <v>222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688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225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Elena Gankin</cp:lastModifiedBy>
  <dcterms:created xsi:type="dcterms:W3CDTF">2015-11-10T09:34:27Z</dcterms:created>
  <dcterms:modified xsi:type="dcterms:W3CDTF">2016-09-05T10:22:08Z</dcterms:modified>
</cp:coreProperties>
</file>