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2\לאומי\בדיקה 2 - סופי לפרסום באתר\"/>
    </mc:Choice>
  </mc:AlternateContent>
  <bookViews>
    <workbookView xWindow="0" yWindow="105" windowWidth="1740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5" i="31" l="1"/>
  <c r="C11" i="31" s="1"/>
  <c r="C43" i="1" s="1"/>
  <c r="C12" i="31"/>
</calcChain>
</file>

<file path=xl/sharedStrings.xml><?xml version="1.0" encoding="utf-8"?>
<sst xmlns="http://schemas.openxmlformats.org/spreadsheetml/2006/main" count="3422" uniqueCount="854">
  <si>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</si>
  <si>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</si>
  <si>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</si>
  <si>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</si>
  <si>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</si>
  <si>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</si>
  <si>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</si>
  <si>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</si>
  <si>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</si>
  <si>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</si>
  <si>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</si>
  <si>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</si>
  <si>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</si>
  <si>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</si>
  <si>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</si>
  <si>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</si>
  <si>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</si>
  <si>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</si>
  <si>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</si>
  <si>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</si>
  <si>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</si>
  <si>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</si>
  <si>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</si>
  <si>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</si>
  <si>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</si>
  <si>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</si>
  <si>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</si>
  <si>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</si>
  <si>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</si>
  <si>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</si>
  <si>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</si>
  <si>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</si>
  <si>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</si>
  <si>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</si>
  <si>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</si>
  <si>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</si>
  <si>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</si>
  <si>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</si>
  <si>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</si>
  <si>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</si>
  <si>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</si>
  <si>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</si>
  <si>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</si>
  <si>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</si>
  <si>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</si>
  <si>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</si>
  <si>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</si>
  <si>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</si>
  <si>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</si>
  <si>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</si>
  <si>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</si>
  <si>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</si>
  <si>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</si>
  <si>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</si>
  <si>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</si>
  <si>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</si>
  <si>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</si>
  <si>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</si>
  <si>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</si>
  <si>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</si>
  <si>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</si>
  <si>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</si>
  <si>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</si>
  <si>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</si>
  <si>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</si>
  <si>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</si>
  <si>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</si>
  <si>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</si>
  <si>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</si>
  <si>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</si>
  <si>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</si>
  <si>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</si>
  <si>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</si>
  <si>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</si>
  <si>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</si>
  <si>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</si>
  <si>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</si>
  <si>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</si>
  <si>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</si>
  <si>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</si>
  <si>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</si>
  <si>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</si>
  <si>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</si>
  <si>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</si>
  <si>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</si>
  <si>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</si>
  <si>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</si>
  <si>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</si>
  <si>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</si>
  <si>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</si>
  <si>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</si>
  <si>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</si>
  <si>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</si>
  <si>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</si>
  <si>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</si>
  <si>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</si>
  <si>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</si>
  <si>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</si>
  <si>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</si>
  <si>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</si>
  <si>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</si>
  <si>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</si>
  <si>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</si>
  <si>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</si>
  <si>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</si>
  <si>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</si>
  <si>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</si>
  <si>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</si>
  <si>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</si>
  <si>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</si>
  <si>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</si>
  <si>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</si>
  <si>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</si>
  <si>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</si>
  <si>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</si>
  <si>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</si>
  <si>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</si>
  <si>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</si>
  <si>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</si>
  <si>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</si>
  <si>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</si>
  <si>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</si>
  <si>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</si>
  <si>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</si>
  <si>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</si>
  <si>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</si>
  <si>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</si>
  <si>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</si>
  <si>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</si>
  <si>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</si>
  <si>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</si>
  <si>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</si>
  <si>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</si>
  <si>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</si>
  <si>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</si>
  <si>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</si>
  <si>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</si>
  <si>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</si>
  <si>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</si>
  <si>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</si>
  <si>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</si>
  <si>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</si>
  <si>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</si>
  <si>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</si>
  <si>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</si>
  <si>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</si>
  <si>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</si>
  <si>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</si>
  <si>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</si>
  <si>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</si>
  <si>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</si>
  <si>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</si>
  <si>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</si>
  <si>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</si>
  <si>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</si>
  <si>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</si>
  <si>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</si>
  <si>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</si>
  <si>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</si>
  <si>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</si>
  <si>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</si>
  <si>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</si>
  <si>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</si>
  <si>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</si>
  <si>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</si>
  <si>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</si>
  <si>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</si>
  <si>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</si>
  <si>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</si>
  <si>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</si>
  <si>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</si>
  <si>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</si>
  <si>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</si>
  <si>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</si>
  <si>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</si>
  <si>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</si>
  <si>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</si>
  <si>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</si>
  <si>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</si>
  <si>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</si>
  <si>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</si>
  <si>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</si>
  <si>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</si>
  <si>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</si>
  <si>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</si>
  <si>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</si>
  <si>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</si>
  <si>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</si>
  <si>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</si>
  <si>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</si>
  <si>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</si>
  <si>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1417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</si>
  <si>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</si>
  <si>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</si>
  <si>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</si>
  <si>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</si>
  <si>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</si>
  <si>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</si>
  <si>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</si>
  <si>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</si>
  <si>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</si>
  <si>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</si>
  <si>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</si>
  <si>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</si>
  <si>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</si>
  <si>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</si>
  <si>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</si>
  <si>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</si>
  <si>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</si>
  <si>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</si>
  <si>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</si>
  <si>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</si>
  <si>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</si>
  <si>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</si>
  <si>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</si>
  <si>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</si>
  <si>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</si>
  <si>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</si>
  <si>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</si>
  <si>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</si>
  <si>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</si>
  <si>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</si>
  <si>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</si>
  <si>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</si>
  <si>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</si>
  <si>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</si>
  <si>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</si>
  <si>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</si>
  <si>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</si>
  <si>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</si>
  <si>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26/01/14</t>
  </si>
  <si>
    <t>ממשל צמודה 1025- גליל</t>
  </si>
  <si>
    <t>1135912</t>
  </si>
  <si>
    <t>04/01/16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</si>
  <si>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</si>
  <si>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</si>
  <si>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</si>
  <si>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</si>
  <si>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</si>
  <si>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</si>
  <si>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</si>
  <si>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</si>
  <si>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</si>
  <si>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</si>
  <si>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</si>
  <si>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07/06/16</t>
  </si>
  <si>
    <t>סה"כ שחר</t>
  </si>
  <si>
    <t>ממשל שקלית 0217- שחר</t>
  </si>
  <si>
    <t>1101575</t>
  </si>
  <si>
    <t>09/03/15</t>
  </si>
  <si>
    <t>ממשל שקלית 0816- שחר</t>
  </si>
  <si>
    <t>1122019</t>
  </si>
  <si>
    <t>10/08/14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</si>
  <si>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</si>
  <si>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</si>
  <si>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</si>
  <si>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</si>
  <si>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</si>
  <si>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</si>
  <si>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שחר ממשל שקלית 10/17 2.25%- שחר</t>
  </si>
  <si>
    <t>1132786</t>
  </si>
  <si>
    <t>24/12/15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</si>
  <si>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</si>
  <si>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</si>
  <si>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</si>
  <si>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</si>
  <si>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</si>
  <si>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</si>
  <si>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</si>
  <si>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</si>
  <si>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</si>
  <si>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</si>
  <si>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</si>
  <si>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</si>
  <si>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</si>
  <si>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</si>
  <si>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</si>
  <si>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</si>
  <si>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</si>
  <si>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</si>
  <si>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</si>
  <si>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</si>
  <si>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</si>
  <si>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</si>
  <si>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</si>
  <si>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</si>
  <si>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</si>
  <si>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</si>
  <si>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</si>
  <si>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</si>
  <si>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</si>
  <si>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</si>
  <si>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</si>
  <si>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</si>
  <si>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</si>
  <si>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</si>
  <si>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</si>
  <si>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</si>
  <si>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</si>
  <si>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</si>
  <si>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</si>
  <si>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</si>
  <si>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</si>
  <si>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</si>
  <si>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</si>
  <si>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</si>
  <si>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</si>
  <si>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</si>
  <si>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</si>
  <si>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</si>
  <si>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</si>
  <si>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</si>
  <si>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</si>
  <si>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</si>
  <si>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</si>
  <si>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</si>
  <si>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</si>
  <si>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</si>
  <si>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</si>
  <si>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</si>
  <si>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</si>
  <si>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</si>
  <si>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</si>
  <si>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</si>
  <si>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</si>
  <si>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</si>
  <si>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</si>
  <si>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</si>
  <si>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</si>
  <si>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</si>
  <si>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</si>
  <si>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</si>
  <si>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</si>
  <si>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</si>
  <si>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</si>
  <si>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</si>
  <si>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</si>
  <si>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</si>
  <si>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</si>
  <si>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</si>
  <si>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</si>
  <si>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</si>
  <si>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</si>
  <si>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</si>
  <si>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</si>
  <si>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</si>
  <si>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</si>
  <si>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</si>
  <si>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</si>
  <si>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</si>
  <si>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</si>
  <si>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</si>
  <si>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</si>
  <si>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</si>
  <si>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</si>
  <si>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</si>
  <si>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</si>
  <si>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</si>
  <si>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</si>
  <si>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</si>
  <si>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</si>
  <si>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</si>
  <si>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</si>
  <si>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</si>
  <si>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</si>
  <si>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</si>
  <si>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</si>
  <si>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</si>
  <si>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</si>
  <si>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</si>
  <si>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</si>
  <si>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</si>
  <si>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</si>
  <si>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</si>
  <si>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</si>
  <si>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</si>
  <si>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</si>
  <si>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</si>
  <si>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</si>
  <si>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</si>
  <si>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</si>
  <si>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</si>
  <si>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</si>
  <si>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</si>
  <si>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</si>
  <si>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</si>
  <si>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</si>
  <si>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</si>
  <si>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</si>
  <si>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</si>
  <si>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</si>
  <si>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</si>
  <si>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</si>
  <si>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</si>
  <si>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</si>
  <si>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</si>
  <si>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</si>
  <si>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</si>
  <si>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</si>
  <si>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</si>
  <si>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</si>
  <si>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</si>
  <si>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</si>
  <si>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</si>
  <si>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</si>
  <si>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</si>
  <si>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</si>
  <si>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</si>
  <si>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</si>
  <si>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</si>
  <si>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</si>
  <si>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</si>
  <si>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</si>
  <si>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</si>
  <si>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</si>
  <si>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</si>
  <si>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</si>
  <si>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</si>
  <si>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</si>
  <si>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</si>
  <si>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</si>
  <si>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</si>
  <si>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</si>
  <si>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</si>
  <si>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</si>
  <si>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</si>
  <si>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</si>
  <si>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</si>
  <si>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</si>
  <si>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</si>
  <si>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</si>
  <si>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</si>
  <si>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</si>
  <si>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</si>
  <si>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</si>
  <si>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</si>
  <si>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</si>
  <si>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</si>
  <si>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</si>
  <si>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</si>
  <si>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</si>
  <si>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</si>
  <si>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</si>
  <si>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</si>
  <si>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</si>
  <si>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Inc 5.375 02/21- HCP INC</t>
  </si>
  <si>
    <t>US40414LAD10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</si>
  <si>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</si>
  <si>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</si>
  <si>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</si>
  <si>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</si>
  <si>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</si>
  <si>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</si>
  <si>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</si>
  <si>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</si>
  <si>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</si>
  <si>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</si>
  <si>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</si>
  <si>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</si>
  <si>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</si>
  <si>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</si>
  <si>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</si>
  <si>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</si>
  <si>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</si>
  <si>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</si>
  <si>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</si>
  <si>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</si>
  <si>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</si>
  <si>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</si>
  <si>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</si>
  <si>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</si>
  <si>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</si>
  <si>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</si>
  <si>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</si>
  <si>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</si>
  <si>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</si>
  <si>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</si>
  <si>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</si>
  <si>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</si>
  <si>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</si>
  <si>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</si>
  <si>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</si>
  <si>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</si>
  <si>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</si>
  <si>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</si>
  <si>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</si>
  <si>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</si>
  <si>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XTALN 4%  25/10/2022- XSTRATA CANADA FIN CORP</t>
  </si>
  <si>
    <t>USC98874AM93</t>
  </si>
  <si>
    <t>10814</t>
  </si>
  <si>
    <t>26/06/13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</si>
  <si>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</si>
  <si>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</si>
  <si>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</si>
  <si>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</si>
  <si>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</si>
  <si>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</si>
  <si>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</si>
  <si>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</si>
  <si>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</si>
  <si>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</si>
  <si>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</si>
  <si>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</si>
  <si>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</si>
  <si>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</si>
  <si>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</si>
  <si>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</si>
  <si>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</si>
  <si>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</si>
  <si>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</si>
  <si>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</si>
  <si>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Petbra 7.875  03/15- PETROBRAS INTL</t>
  </si>
  <si>
    <t>US71645WAN11</t>
  </si>
  <si>
    <t>10906</t>
  </si>
  <si>
    <t>B+</t>
  </si>
  <si>
    <t>15/07/12</t>
  </si>
  <si>
    <t>Oro negro dril 7.5% 2019- Oro negro dril pte ltd</t>
  </si>
  <si>
    <t>no0010700982</t>
  </si>
  <si>
    <t>12824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</si>
  <si>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</si>
  <si>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</si>
  <si>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</si>
  <si>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</si>
  <si>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</si>
  <si>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</si>
  <si>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</si>
  <si>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</si>
  <si>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</si>
  <si>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</si>
  <si>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</si>
  <si>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</si>
  <si>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</si>
  <si>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</si>
  <si>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</si>
  <si>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</si>
  <si>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</si>
  <si>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</si>
  <si>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</si>
  <si>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</si>
  <si>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</si>
  <si>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</si>
  <si>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</si>
  <si>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</si>
  <si>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</si>
  <si>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</si>
  <si>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RXU6 - EURO BUND 10YR - SEP16- חוזים עתידיים בחול</t>
  </si>
  <si>
    <t>70936463</t>
  </si>
  <si>
    <t>US 5yr note_Sep16- חוזים עתידיים בחול</t>
  </si>
  <si>
    <t>70797832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</si>
  <si>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</si>
  <si>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</si>
  <si>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</si>
  <si>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</si>
  <si>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</si>
  <si>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</si>
  <si>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</si>
  <si>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</si>
  <si>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</si>
  <si>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</si>
  <si>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</si>
  <si>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</si>
  <si>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</si>
  <si>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</si>
  <si>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</si>
  <si>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</si>
  <si>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</si>
  <si>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</si>
  <si>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</si>
  <si>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</si>
  <si>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</si>
  <si>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</si>
  <si>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</si>
  <si>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</si>
  <si>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</si>
  <si>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</si>
  <si>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</si>
  <si>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</si>
  <si>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</si>
  <si>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</si>
  <si>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</si>
  <si>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</si>
  <si>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</si>
  <si>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</si>
  <si>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</si>
  <si>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</si>
  <si>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</si>
  <si>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</si>
  <si>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</si>
  <si>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</si>
  <si>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</si>
  <si>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</si>
  <si>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</si>
  <si>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</si>
  <si>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</si>
  <si>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</si>
  <si>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</si>
  <si>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</si>
  <si>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</si>
  <si>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</si>
  <si>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</si>
  <si>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</si>
  <si>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</si>
  <si>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</si>
  <si>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</si>
  <si>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</si>
  <si>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</si>
  <si>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</si>
  <si>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</si>
  <si>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</si>
  <si>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</si>
  <si>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</si>
  <si>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</si>
  <si>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</si>
  <si>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</si>
  <si>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</si>
  <si>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</si>
  <si>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</si>
  <si>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</si>
  <si>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</si>
  <si>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</si>
  <si>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</si>
  <si>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</si>
  <si>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</si>
  <si>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</si>
  <si>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</si>
  <si>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</si>
  <si>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</si>
  <si>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</si>
  <si>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</t>
  </si>
  <si>
    <t>28/06/16</t>
  </si>
  <si>
    <t>סה"כ קרנות נדל"ן בחו"ל</t>
  </si>
  <si>
    <t>סה"כ קרנות השקעה אחרות בחו"ל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</si>
  <si>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</si>
  <si>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</si>
  <si>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</si>
  <si>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</si>
  <si>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</si>
  <si>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</si>
  <si>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</si>
  <si>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</si>
  <si>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</si>
  <si>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</si>
  <si>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סה"כ מט"ח/מט"ח</t>
  </si>
  <si>
    <t>סה"כ מטבע</t>
  </si>
  <si>
    <t>FWD CCY\ILS 20160606 USD\ILS 3.8314000 20160707- בנק לאומי לישראל בע"מ</t>
  </si>
  <si>
    <t>90001866</t>
  </si>
  <si>
    <t>06/06/16</t>
  </si>
  <si>
    <t>FWD CCY\ILS 20160613 EUR\ILS 4.3635500 20160713- בנק לאומי לישראל בע"מ</t>
  </si>
  <si>
    <t>90001914</t>
  </si>
  <si>
    <t>13/06/16</t>
  </si>
  <si>
    <t>FWD CCY\ILS 20160628 EUR\ILS 4.2899000 20160727- בנק לאומי לישראל בע"מ</t>
  </si>
  <si>
    <t>90001999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</si>
  <si>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</si>
  <si>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</si>
  <si>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</si>
  <si>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</si>
  <si>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</si>
  <si>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</si>
  <si>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</si>
  <si>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</si>
  <si>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</si>
  <si>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</si>
  <si>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</si>
  <si>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</si>
  <si>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825 ils 1.53%- בנק לאומי לישראל בע"מ</t>
  </si>
  <si>
    <t>29992698</t>
  </si>
  <si>
    <t>17/05/16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</si>
  <si>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</si>
  <si>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</si>
  <si>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</si>
  <si>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</si>
  <si>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</si>
  <si>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</si>
  <si>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</si>
  <si>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</si>
  <si>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Other</t>
  </si>
  <si>
    <t>IRS 09/11/2025 2.1% USD- בנק לאומי לישראל בע"מ</t>
  </si>
  <si>
    <t>29992640</t>
  </si>
  <si>
    <t>Irs 10 usa 1.605%- בנק לאומי לישראל בע"מ</t>
  </si>
  <si>
    <t>29992677</t>
  </si>
  <si>
    <t>16/02/16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</si>
  <si>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</si>
  <si>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</si>
  <si>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</si>
  <si>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</si>
  <si>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</si>
  <si>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</si>
  <si>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</si>
  <si>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</si>
  <si>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</si>
  <si>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</si>
  <si>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</si>
  <si>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</si>
  <si>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</si>
  <si>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</si>
  <si>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1127090</t>
  </si>
  <si>
    <t>16/05/16</t>
  </si>
  <si>
    <t>חמית הנפקות 10 אגח א נשר- חמית הנפקות 10 בע"מ</t>
  </si>
  <si>
    <t>1127083</t>
  </si>
  <si>
    <t>28/09/12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</si>
  <si>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</si>
  <si>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</si>
  <si>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</si>
  <si>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</si>
  <si>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</si>
  <si>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</si>
  <si>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</si>
  <si>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</si>
  <si>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</si>
  <si>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</si>
  <si>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</si>
  <si>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</si>
  <si>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</si>
  <si>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</si>
  <si>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</si>
  <si>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הלוואה 8 05/2013</t>
  </si>
  <si>
    <t>כן</t>
  </si>
  <si>
    <t>232-92321020</t>
  </si>
  <si>
    <t>הלוואה 18 2/2015</t>
  </si>
  <si>
    <t>A1</t>
  </si>
  <si>
    <t>הלוואה 22 09/2015</t>
  </si>
  <si>
    <t>הלוואה 9 06/2013</t>
  </si>
  <si>
    <t>הלוואה 13 03.2014</t>
  </si>
  <si>
    <t>הלוואה 14 04/2014</t>
  </si>
  <si>
    <t>הלוואה 11 11/2013</t>
  </si>
  <si>
    <t>הלוואה 15 07/2014</t>
  </si>
  <si>
    <t>הלוואה 17 10/2014</t>
  </si>
  <si>
    <t>הלוואה 19 05/2015</t>
  </si>
  <si>
    <t>הלוואה 20 05/2015</t>
  </si>
  <si>
    <t>הלוואה 25 02/2016</t>
  </si>
  <si>
    <t>הלוואה 28 05/2016</t>
  </si>
  <si>
    <t>הלוואה 29 05/2016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</si>
  <si>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</si>
  <si>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</si>
  <si>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</si>
  <si>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</si>
  <si>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</si>
  <si>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</si>
  <si>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</si>
  <si>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הלוואה 12 11/2013</t>
  </si>
  <si>
    <t>הלוואה 7 02/2013</t>
  </si>
  <si>
    <t>127-29991948</t>
  </si>
  <si>
    <t>סה"כ מובטחות במשכנתא או תיקי משכנתאות</t>
  </si>
  <si>
    <t>הלוואה 26 03/2016</t>
  </si>
  <si>
    <t>הלוואה 21 7/2015</t>
  </si>
  <si>
    <t>הלוואה 23 11/2015</t>
  </si>
  <si>
    <t>הלוואה 5 03/2011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</si>
  <si>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</si>
  <si>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</si>
  <si>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</si>
  <si>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</si>
  <si>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</si>
  <si>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</si>
  <si>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</si>
  <si>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</si>
  <si>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זכאים</t>
  </si>
  <si>
    <t>28080000</t>
  </si>
  <si>
    <t>זכאים מס עמיתים</t>
  </si>
  <si>
    <t>28200000</t>
  </si>
  <si>
    <t>Irs 120 ממשק ILS 0.905%(ריבית לקבל)</t>
  </si>
  <si>
    <t>29992657</t>
  </si>
  <si>
    <t>Irs 120 ממשק ILS 0.91%(ריבית לקבל)</t>
  </si>
  <si>
    <t>29992656</t>
  </si>
  <si>
    <t>אדרי-אל   אגח ב(ריבית לקבל)</t>
  </si>
  <si>
    <t>סלקום אגח ד(פדיון לקבל)</t>
  </si>
  <si>
    <t>ISF</t>
  </si>
  <si>
    <t>דצמבר 2024</t>
  </si>
  <si>
    <t>KCPS</t>
  </si>
  <si>
    <t>מאי 2017</t>
  </si>
  <si>
    <t>KEDMA 2</t>
  </si>
  <si>
    <t>אפריל 2025</t>
  </si>
  <si>
    <t>Klirmark 1</t>
  </si>
  <si>
    <t>מרץ 2018</t>
  </si>
  <si>
    <t>Klirmark 2</t>
  </si>
  <si>
    <t>אוקטובר 2022</t>
  </si>
  <si>
    <t xml:space="preserve">Vintage </t>
  </si>
  <si>
    <t>פברואר 2017</t>
  </si>
  <si>
    <t xml:space="preserve">אביב 2 </t>
  </si>
  <si>
    <t>נובמבר 2017</t>
  </si>
  <si>
    <t>אוריגו</t>
  </si>
  <si>
    <t>מאי 2019</t>
  </si>
  <si>
    <t>גלילות - שותפות 1</t>
  </si>
  <si>
    <t>עד למועד פירוק שותפות</t>
  </si>
  <si>
    <t>גלילות 1</t>
  </si>
  <si>
    <t>אוגוסט 2018</t>
  </si>
  <si>
    <t>גלילות 2</t>
  </si>
  <si>
    <t>יוני 2022</t>
  </si>
  <si>
    <t>מאי 2026</t>
  </si>
  <si>
    <t>הלוואה הלוואה 29 05/2016</t>
  </si>
  <si>
    <t>מרץ 2017</t>
  </si>
  <si>
    <t>יסודות</t>
  </si>
  <si>
    <t>דצמבר 2020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</si>
  <si>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</si>
  <si>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</si>
  <si>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</si>
  <si>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</si>
  <si>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</si>
  <si>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</si>
  <si>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</si>
  <si>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</si>
  <si>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</si>
  <si>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</si>
  <si>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</si>
  <si>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</si>
  <si>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4</t>
  </si>
  <si>
    <t>אוקטובר 2020</t>
  </si>
  <si>
    <t>פונטיפקס II</t>
  </si>
  <si>
    <t>יוני 2017</t>
  </si>
  <si>
    <t>פונטיפקס III</t>
  </si>
  <si>
    <t>ספטמבר 2017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</si>
  <si>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</si>
  <si>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</si>
  <si>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</si>
  <si>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</si>
  <si>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</si>
  <si>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</si>
  <si>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</si>
  <si>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</si>
  <si>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</si>
  <si>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</si>
  <si>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שיבולת</t>
  </si>
  <si>
    <t>ספטמבר  2021</t>
  </si>
  <si>
    <t>תשתיות לישראל 2</t>
  </si>
  <si>
    <t>Alto 2</t>
  </si>
  <si>
    <t>ARES 4</t>
  </si>
  <si>
    <t>ARES ELOF</t>
  </si>
  <si>
    <t>דצמבר 2021</t>
  </si>
  <si>
    <t>AVENUE 2</t>
  </si>
  <si>
    <t>יוני 2019</t>
  </si>
  <si>
    <t>AVENUE 3</t>
  </si>
  <si>
    <t>מאי 2021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</si>
  <si>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</si>
  <si>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</si>
  <si>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</si>
  <si>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</si>
  <si>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</si>
  <si>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</si>
  <si>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</si>
  <si>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</si>
  <si>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</si>
  <si>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</si>
  <si>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</si>
  <si>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בראק</t>
  </si>
  <si>
    <t>דנמרק IPDS P S</t>
  </si>
  <si>
    <t>דצמבר 2018</t>
  </si>
  <si>
    <t>הלוואה הלוואה 26 03/2016</t>
  </si>
  <si>
    <t>פברואר 2018</t>
  </si>
  <si>
    <t>מנהטן 529</t>
  </si>
  <si>
    <t>נוי פסולת לאנרגיה - שותפות 1</t>
  </si>
  <si>
    <t>נוי פסולת לאנרגיה - שותפות 2</t>
  </si>
  <si>
    <t xml:space="preserve"> </t>
  </si>
  <si>
    <t>אלטשולר פיצויים אגח</t>
  </si>
  <si>
    <t>אלטשולר שחם גמל פנסיה בע"מ</t>
  </si>
  <si>
    <t>אמפא קפיטל הנפקות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</si>
</sst>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0" borderId="10" xfId="0" applyFont="1" applyFill="1" applyBorder="1" applyAlignment="1">
      <alignment horizontal="right" wrapText="1"/>
    </xf>
    <xf numFmtId="167" fontId="20" fillId="0" borderId="30" xfId="11" applyNumberFormat="1" applyFont="1" applyBorder="1"/>
    <xf numFmtId="0" fontId="21" fillId="0" borderId="14" xfId="0" applyFont="1" applyBorder="1" applyAlignment="1">
      <alignment wrapText="1"/>
    </xf>
    <xf numFmtId="0" fontId="7" fillId="0" borderId="0" xfId="0" applyFont="1" applyFill="1" applyBorder="1" applyAlignment="1">
      <alignment horizontal="right" wrapText="1"/>
    </xf>
    <xf numFmtId="0" fontId="22" fillId="0" borderId="16" xfId="0" applyFont="1" applyFill="1" applyBorder="1" applyAlignment="1">
      <alignment horizontal="center" vertical="center" wrapText="1"/>
    </xf>
    <xf numFmtId="167" fontId="0" fillId="0" borderId="30" xfId="11" applyNumberFormat="1" applyFont="1" applyBorder="1"/>
    <xf numFmtId="0" fontId="22" fillId="0" borderId="30" xfId="0" applyFont="1" applyFill="1" applyBorder="1" applyAlignment="1">
      <alignment horizontal="center" vertical="center" wrapText="1"/>
    </xf>
    <xf numFmtId="167" fontId="22" fillId="0" borderId="30" xfId="11" applyNumberFormat="1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167" fontId="22" fillId="0" borderId="31" xfId="11" applyNumberFormat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NumberForma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852</v>
      </c>
    </row>
    <row r="3" spans="1:36">
      <c r="B3" s="2" t="s">
        <v>2</v>
      </c>
      <c r="C3" t="s">
        <v>851</v>
      </c>
    </row>
    <row r="4" spans="1:36">
      <c r="B4" s="2" t="s">
        <v>3</v>
      </c>
      <c r="C4" t="s">
        <v>191</v>
      </c>
    </row>
    <row r="5" spans="1:36">
      <c r="B5" s="12" t="s">
        <v>850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5133.8428286999997</v>
      </c>
      <c r="D11" s="77">
        <v>8.7799999999999994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26561.269290799999</v>
      </c>
      <c r="D13" s="78">
        <v>45.4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13338.453794109304</v>
      </c>
      <c r="D15" s="78">
        <v>22.8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396.66108676800002</v>
      </c>
      <c r="D18" s="78">
        <v>0.68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-30.121323889999999</v>
      </c>
      <c r="D21" s="78">
        <v>-0.05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113.1088</v>
      </c>
      <c r="D25" s="78">
        <v>0.19</v>
      </c>
    </row>
    <row r="26" spans="1:4">
      <c r="A26" s="10" t="s">
        <v>13</v>
      </c>
      <c r="B26" s="73" t="s">
        <v>18</v>
      </c>
      <c r="C26" s="78">
        <v>5934.0542459655999</v>
      </c>
      <c r="D26" s="78">
        <v>10.14</v>
      </c>
    </row>
    <row r="27" spans="1:4">
      <c r="A27" s="10" t="s">
        <v>13</v>
      </c>
      <c r="B27" s="73" t="s">
        <v>29</v>
      </c>
      <c r="C27" s="78">
        <v>223.94835733008</v>
      </c>
      <c r="D27" s="78">
        <v>0.38</v>
      </c>
    </row>
    <row r="28" spans="1:4">
      <c r="A28" s="10" t="s">
        <v>13</v>
      </c>
      <c r="B28" s="73" t="s">
        <v>30</v>
      </c>
      <c r="C28" s="78">
        <v>229.38232460342161</v>
      </c>
      <c r="D28" s="78">
        <v>0.39</v>
      </c>
    </row>
    <row r="29" spans="1:4">
      <c r="A29" s="10" t="s">
        <v>13</v>
      </c>
      <c r="B29" s="73" t="s">
        <v>31</v>
      </c>
      <c r="C29" s="78">
        <v>9.1886480630099996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-421.37219637960953</v>
      </c>
      <c r="D31" s="78">
        <v>-0.72</v>
      </c>
    </row>
    <row r="32" spans="1:4">
      <c r="A32" s="10" t="s">
        <v>13</v>
      </c>
      <c r="B32" s="73" t="s">
        <v>34</v>
      </c>
      <c r="C32" s="78">
        <v>596.54624406599999</v>
      </c>
      <c r="D32" s="78">
        <v>1.02</v>
      </c>
    </row>
    <row r="33" spans="1:4">
      <c r="A33" s="10" t="s">
        <v>13</v>
      </c>
      <c r="B33" s="72" t="s">
        <v>35</v>
      </c>
      <c r="C33" s="78">
        <v>4880.5506706020651</v>
      </c>
      <c r="D33" s="78">
        <v>8.34</v>
      </c>
    </row>
    <row r="34" spans="1:4">
      <c r="A34" s="10" t="s">
        <v>13</v>
      </c>
      <c r="B34" s="72" t="s">
        <v>36</v>
      </c>
      <c r="C34" s="78">
        <v>1195.4439</v>
      </c>
      <c r="D34" s="78">
        <v>2.04</v>
      </c>
    </row>
    <row r="35" spans="1:4">
      <c r="A35" s="10" t="s">
        <v>13</v>
      </c>
      <c r="B35" s="72" t="s">
        <v>37</v>
      </c>
      <c r="C35" s="78">
        <v>445.23814335049099</v>
      </c>
      <c r="D35" s="78">
        <v>0.76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-106.55293</v>
      </c>
      <c r="D37" s="78">
        <v>-0.18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58499.641884088363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1226.3857022763978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852</v>
      </c>
    </row>
    <row r="3" spans="2:61">
      <c r="B3" s="2" t="s">
        <v>2</v>
      </c>
      <c r="C3" t="s">
        <v>851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192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541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542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364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541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364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B25" sqref="B25"/>
    </sheetView>
  </sheetViews>
  <sheetFormatPr defaultColWidth="9.140625" defaultRowHeight="18"/>
  <cols>
    <col min="1" max="1" width="6.28515625" style="15" customWidth="1"/>
    <col min="2" max="2" width="48.8554687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852</v>
      </c>
    </row>
    <row r="3" spans="1:60">
      <c r="B3" s="2" t="s">
        <v>2</v>
      </c>
      <c r="C3" t="s">
        <v>851</v>
      </c>
    </row>
    <row r="4" spans="1:60">
      <c r="B4" s="2" t="s">
        <v>3</v>
      </c>
      <c r="C4" t="s">
        <v>191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</v>
      </c>
      <c r="H11" s="25"/>
      <c r="I11" s="77">
        <v>-30.121323889999999</v>
      </c>
      <c r="J11" s="77">
        <v>100</v>
      </c>
      <c r="K11" s="77">
        <v>-0.05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192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215</v>
      </c>
      <c r="C14" s="19"/>
      <c r="D14" s="19"/>
      <c r="E14" s="19"/>
      <c r="F14" s="19"/>
      <c r="G14" s="80">
        <v>1</v>
      </c>
      <c r="H14" s="19"/>
      <c r="I14" s="80">
        <v>-30.121323889999999</v>
      </c>
      <c r="J14" s="80">
        <v>100</v>
      </c>
      <c r="K14" s="80">
        <v>-0.05</v>
      </c>
      <c r="BF14" s="16" t="s">
        <v>132</v>
      </c>
    </row>
    <row r="15" spans="1:60">
      <c r="B15" t="s">
        <v>545</v>
      </c>
      <c r="C15" t="s">
        <v>546</v>
      </c>
      <c r="D15" t="s">
        <v>129</v>
      </c>
      <c r="E15" t="s">
        <v>129</v>
      </c>
      <c r="F15" t="s">
        <v>116</v>
      </c>
      <c r="G15" s="78">
        <v>-10</v>
      </c>
      <c r="H15" s="78">
        <v>301000</v>
      </c>
      <c r="I15" s="78">
        <v>-128.94539</v>
      </c>
      <c r="J15" s="78">
        <v>428.09</v>
      </c>
      <c r="K15" s="78">
        <v>-0.22</v>
      </c>
      <c r="BF15" s="16" t="s">
        <v>133</v>
      </c>
    </row>
    <row r="16" spans="1:60">
      <c r="B16" t="s">
        <v>547</v>
      </c>
      <c r="C16" t="s">
        <v>548</v>
      </c>
      <c r="D16" t="s">
        <v>129</v>
      </c>
      <c r="E16" t="s">
        <v>129</v>
      </c>
      <c r="F16" t="s">
        <v>112</v>
      </c>
      <c r="G16" s="78">
        <v>11</v>
      </c>
      <c r="H16" s="78">
        <v>233593.5</v>
      </c>
      <c r="I16" s="78">
        <v>98.824066110000004</v>
      </c>
      <c r="J16" s="78">
        <v>-328.09</v>
      </c>
      <c r="K16" s="78">
        <v>0.17</v>
      </c>
      <c r="BF16" s="16" t="s">
        <v>134</v>
      </c>
    </row>
    <row r="17" spans="2:58">
      <c r="B17" t="s">
        <v>218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852</v>
      </c>
    </row>
    <row r="3" spans="2:81">
      <c r="B3" s="2" t="s">
        <v>2</v>
      </c>
      <c r="C3" t="s">
        <v>851</v>
      </c>
      <c r="E3" s="15"/>
    </row>
    <row r="4" spans="2:81">
      <c r="B4" s="2" t="s">
        <v>3</v>
      </c>
      <c r="C4" t="s">
        <v>191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192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549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549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852</v>
      </c>
    </row>
    <row r="3" spans="2:72">
      <c r="B3" s="2" t="s">
        <v>2</v>
      </c>
      <c r="C3" t="s">
        <v>851</v>
      </c>
    </row>
    <row r="4" spans="2:72">
      <c r="B4" s="2" t="s">
        <v>3</v>
      </c>
      <c r="C4" t="s">
        <v>191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192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558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559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852</v>
      </c>
    </row>
    <row r="3" spans="2:65">
      <c r="B3" s="2" t="s">
        <v>2</v>
      </c>
      <c r="C3" t="s">
        <v>851</v>
      </c>
    </row>
    <row r="4" spans="2:65">
      <c r="B4" s="2" t="s">
        <v>3</v>
      </c>
      <c r="C4" t="s">
        <v>191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4.22</v>
      </c>
      <c r="K11" s="7"/>
      <c r="L11" s="7"/>
      <c r="M11" s="77">
        <v>1.85</v>
      </c>
      <c r="N11" s="77">
        <v>112000</v>
      </c>
      <c r="O11" s="7"/>
      <c r="P11" s="77">
        <v>113.1088</v>
      </c>
      <c r="Q11" s="7"/>
      <c r="R11" s="77">
        <v>100</v>
      </c>
      <c r="S11" s="77">
        <v>0.19</v>
      </c>
      <c r="T11" s="35"/>
      <c r="BJ11" s="16"/>
      <c r="BM11" s="16"/>
    </row>
    <row r="12" spans="2:65">
      <c r="B12" s="79" t="s">
        <v>192</v>
      </c>
      <c r="D12" s="16"/>
      <c r="E12" s="16"/>
      <c r="F12" s="16"/>
      <c r="J12" s="80">
        <v>4.22</v>
      </c>
      <c r="M12" s="80">
        <v>1.85</v>
      </c>
      <c r="N12" s="80">
        <v>112000</v>
      </c>
      <c r="P12" s="80">
        <v>113.1088</v>
      </c>
      <c r="R12" s="80">
        <v>100</v>
      </c>
      <c r="S12" s="80">
        <v>0.19</v>
      </c>
    </row>
    <row r="13" spans="2:65">
      <c r="B13" s="79" t="s">
        <v>561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562</v>
      </c>
      <c r="D15" s="16"/>
      <c r="E15" s="16"/>
      <c r="F15" s="16"/>
      <c r="J15" s="80">
        <v>4.22</v>
      </c>
      <c r="M15" s="80">
        <v>1.85</v>
      </c>
      <c r="N15" s="80">
        <v>112000</v>
      </c>
      <c r="P15" s="80">
        <v>113.1088</v>
      </c>
      <c r="R15" s="80">
        <v>100</v>
      </c>
      <c r="S15" s="80">
        <v>0.19</v>
      </c>
    </row>
    <row r="16" spans="2:65">
      <c r="B16" t="s">
        <v>563</v>
      </c>
      <c r="C16" t="s">
        <v>564</v>
      </c>
      <c r="D16" t="s">
        <v>129</v>
      </c>
      <c r="E16" t="s">
        <v>565</v>
      </c>
      <c r="F16" t="s">
        <v>134</v>
      </c>
      <c r="G16" t="s">
        <v>381</v>
      </c>
      <c r="H16" t="s">
        <v>155</v>
      </c>
      <c r="I16" t="s">
        <v>566</v>
      </c>
      <c r="J16" s="78">
        <v>4.22</v>
      </c>
      <c r="K16" t="s">
        <v>108</v>
      </c>
      <c r="L16" s="78">
        <v>2</v>
      </c>
      <c r="M16" s="78">
        <v>1.85</v>
      </c>
      <c r="N16" s="78">
        <v>112000</v>
      </c>
      <c r="O16" s="78">
        <v>100.99</v>
      </c>
      <c r="P16" s="78">
        <v>113.1088</v>
      </c>
      <c r="Q16" s="78">
        <v>0</v>
      </c>
      <c r="R16" s="78">
        <v>100</v>
      </c>
      <c r="S16" s="78">
        <v>0.19</v>
      </c>
    </row>
    <row r="17" spans="2:19">
      <c r="B17" s="79" t="s">
        <v>267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364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17" sqref="C17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3" width="14.42578125" style="15" customWidth="1"/>
    <col min="4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852</v>
      </c>
    </row>
    <row r="3" spans="2:81">
      <c r="B3" s="2" t="s">
        <v>2</v>
      </c>
      <c r="C3" t="s">
        <v>851</v>
      </c>
    </row>
    <row r="4" spans="2:81">
      <c r="B4" s="2" t="s">
        <v>3</v>
      </c>
      <c r="C4" t="s">
        <v>191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6.92</v>
      </c>
      <c r="K11" s="7"/>
      <c r="L11" s="7"/>
      <c r="M11" s="77">
        <v>2.13</v>
      </c>
      <c r="N11" s="77">
        <v>4432239.8</v>
      </c>
      <c r="O11" s="7"/>
      <c r="P11" s="77">
        <v>5934.0542459655999</v>
      </c>
      <c r="Q11" s="7"/>
      <c r="R11" s="77">
        <v>100</v>
      </c>
      <c r="S11" s="77">
        <v>10.14</v>
      </c>
      <c r="T11" s="35"/>
      <c r="BZ11" s="16"/>
      <c r="CC11" s="16"/>
    </row>
    <row r="12" spans="2:81">
      <c r="B12" s="79" t="s">
        <v>192</v>
      </c>
      <c r="C12" s="16"/>
      <c r="D12" s="16"/>
      <c r="E12" s="16"/>
      <c r="J12" s="80">
        <v>7.09</v>
      </c>
      <c r="M12" s="80">
        <v>1.95</v>
      </c>
      <c r="N12" s="80">
        <v>4354713.8</v>
      </c>
      <c r="P12" s="80">
        <v>5606.639263858</v>
      </c>
      <c r="R12" s="80">
        <v>94.48</v>
      </c>
      <c r="S12" s="80">
        <v>9.58</v>
      </c>
    </row>
    <row r="13" spans="2:81">
      <c r="B13" s="79" t="s">
        <v>561</v>
      </c>
      <c r="C13" s="16"/>
      <c r="D13" s="16"/>
      <c r="E13" s="16"/>
      <c r="J13" s="80">
        <v>7.09</v>
      </c>
      <c r="M13" s="80">
        <v>1.95</v>
      </c>
      <c r="N13" s="80">
        <v>4354713.8</v>
      </c>
      <c r="P13" s="80">
        <v>5606.639263858</v>
      </c>
      <c r="R13" s="80">
        <v>94.48</v>
      </c>
      <c r="S13" s="80">
        <v>9.58</v>
      </c>
    </row>
    <row r="14" spans="2:81">
      <c r="B14" t="s">
        <v>569</v>
      </c>
      <c r="C14" t="s">
        <v>570</v>
      </c>
      <c r="D14" t="s">
        <v>129</v>
      </c>
      <c r="E14" t="s">
        <v>571</v>
      </c>
      <c r="F14" t="s">
        <v>133</v>
      </c>
      <c r="G14" t="s">
        <v>197</v>
      </c>
      <c r="H14" t="s">
        <v>155</v>
      </c>
      <c r="I14" t="s">
        <v>572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1010000</v>
      </c>
      <c r="O14" s="78">
        <v>136.47</v>
      </c>
      <c r="P14" s="78">
        <v>1378.347</v>
      </c>
      <c r="Q14" s="78">
        <v>0.03</v>
      </c>
      <c r="R14" s="78">
        <v>23.23</v>
      </c>
      <c r="S14" s="78">
        <v>2.36</v>
      </c>
    </row>
    <row r="15" spans="2:81">
      <c r="B15" t="s">
        <v>573</v>
      </c>
      <c r="C15" t="s">
        <v>574</v>
      </c>
      <c r="D15" t="s">
        <v>129</v>
      </c>
      <c r="E15" t="s">
        <v>575</v>
      </c>
      <c r="F15" t="s">
        <v>576</v>
      </c>
      <c r="G15" t="s">
        <v>577</v>
      </c>
      <c r="H15" t="s">
        <v>156</v>
      </c>
      <c r="I15" t="s">
        <v>578</v>
      </c>
      <c r="J15" s="78">
        <v>1.22</v>
      </c>
      <c r="K15" t="s">
        <v>108</v>
      </c>
      <c r="L15" s="78">
        <v>4.7</v>
      </c>
      <c r="M15" s="78">
        <v>0.65</v>
      </c>
      <c r="N15" s="78">
        <v>94000</v>
      </c>
      <c r="O15" s="78">
        <v>124.79</v>
      </c>
      <c r="P15" s="78">
        <v>117.3026</v>
      </c>
      <c r="Q15" s="78">
        <v>0.05</v>
      </c>
      <c r="R15" s="78">
        <v>1.98</v>
      </c>
      <c r="S15" s="78">
        <v>0.2</v>
      </c>
    </row>
    <row r="16" spans="2:81">
      <c r="B16" t="s">
        <v>579</v>
      </c>
      <c r="C16" t="s">
        <v>580</v>
      </c>
      <c r="D16" t="s">
        <v>129</v>
      </c>
      <c r="E16" t="s">
        <v>581</v>
      </c>
      <c r="F16" t="s">
        <v>293</v>
      </c>
      <c r="G16" t="s">
        <v>288</v>
      </c>
      <c r="H16" t="s">
        <v>155</v>
      </c>
      <c r="I16" t="s">
        <v>582</v>
      </c>
      <c r="J16" s="78">
        <v>0.74</v>
      </c>
      <c r="K16" t="s">
        <v>108</v>
      </c>
      <c r="L16" s="78">
        <v>4.8</v>
      </c>
      <c r="M16" s="78">
        <v>0.67</v>
      </c>
      <c r="N16" s="78">
        <v>30411.75</v>
      </c>
      <c r="O16" s="78">
        <v>123.48</v>
      </c>
      <c r="P16" s="78">
        <v>37.552428900000002</v>
      </c>
      <c r="Q16" s="78">
        <v>0.01</v>
      </c>
      <c r="R16" s="78">
        <v>0.63</v>
      </c>
      <c r="S16" s="78">
        <v>0.06</v>
      </c>
    </row>
    <row r="17" spans="2:19">
      <c r="B17" t="s">
        <v>583</v>
      </c>
      <c r="C17" t="s">
        <v>584</v>
      </c>
      <c r="D17" t="s">
        <v>129</v>
      </c>
      <c r="E17" t="s">
        <v>585</v>
      </c>
      <c r="F17" t="s">
        <v>133</v>
      </c>
      <c r="G17" t="s">
        <v>294</v>
      </c>
      <c r="H17" t="s">
        <v>155</v>
      </c>
      <c r="I17" t="s">
        <v>586</v>
      </c>
      <c r="J17" s="78">
        <v>1.53</v>
      </c>
      <c r="K17" t="s">
        <v>108</v>
      </c>
      <c r="L17" s="78">
        <v>6.5</v>
      </c>
      <c r="M17" s="78">
        <v>1.01</v>
      </c>
      <c r="N17" s="78">
        <v>137000</v>
      </c>
      <c r="O17" s="78">
        <v>132.69999999999999</v>
      </c>
      <c r="P17" s="78">
        <v>181.79900000000001</v>
      </c>
      <c r="Q17" s="78">
        <v>0.02</v>
      </c>
      <c r="R17" s="78">
        <v>3.06</v>
      </c>
      <c r="S17" s="78">
        <v>0.31</v>
      </c>
    </row>
    <row r="18" spans="2:19">
      <c r="B18" t="s">
        <v>587</v>
      </c>
      <c r="C18" t="s">
        <v>588</v>
      </c>
      <c r="D18" t="s">
        <v>129</v>
      </c>
      <c r="E18" t="s">
        <v>589</v>
      </c>
      <c r="F18" t="s">
        <v>133</v>
      </c>
      <c r="G18" t="s">
        <v>294</v>
      </c>
      <c r="H18" t="s">
        <v>155</v>
      </c>
      <c r="I18" t="s">
        <v>590</v>
      </c>
      <c r="J18" s="78">
        <v>5.64</v>
      </c>
      <c r="K18" t="s">
        <v>108</v>
      </c>
      <c r="L18" s="78">
        <v>5.6</v>
      </c>
      <c r="M18" s="78">
        <v>1.01</v>
      </c>
      <c r="N18" s="78">
        <v>356996.37</v>
      </c>
      <c r="O18" s="78">
        <v>152.5</v>
      </c>
      <c r="P18" s="78">
        <v>544.41946425000003</v>
      </c>
      <c r="Q18" s="78">
        <v>0.04</v>
      </c>
      <c r="R18" s="78">
        <v>9.17</v>
      </c>
      <c r="S18" s="78">
        <v>0.93</v>
      </c>
    </row>
    <row r="19" spans="2:19">
      <c r="B19" t="s">
        <v>591</v>
      </c>
      <c r="C19" t="s">
        <v>592</v>
      </c>
      <c r="D19" t="s">
        <v>129</v>
      </c>
      <c r="E19" t="s">
        <v>589</v>
      </c>
      <c r="F19" t="s">
        <v>133</v>
      </c>
      <c r="G19" t="s">
        <v>294</v>
      </c>
      <c r="H19" t="s">
        <v>155</v>
      </c>
      <c r="I19" t="s">
        <v>593</v>
      </c>
      <c r="J19" s="78">
        <v>11.44</v>
      </c>
      <c r="K19" t="s">
        <v>108</v>
      </c>
      <c r="L19" s="78">
        <v>2.95</v>
      </c>
      <c r="M19" s="78">
        <v>1.91</v>
      </c>
      <c r="N19" s="78">
        <v>487000</v>
      </c>
      <c r="O19" s="78">
        <v>112.41</v>
      </c>
      <c r="P19" s="78">
        <v>547.43669999999997</v>
      </c>
      <c r="Q19" s="78">
        <v>0.04</v>
      </c>
      <c r="R19" s="78">
        <v>9.23</v>
      </c>
      <c r="S19" s="78">
        <v>0.94</v>
      </c>
    </row>
    <row r="20" spans="2:19">
      <c r="B20" t="s">
        <v>594</v>
      </c>
      <c r="C20" t="s">
        <v>595</v>
      </c>
      <c r="D20" t="s">
        <v>129</v>
      </c>
      <c r="E20" t="s">
        <v>585</v>
      </c>
      <c r="F20" t="s">
        <v>133</v>
      </c>
      <c r="G20" t="s">
        <v>596</v>
      </c>
      <c r="H20" t="s">
        <v>156</v>
      </c>
      <c r="I20" t="s">
        <v>597</v>
      </c>
      <c r="J20" s="78">
        <v>4.59</v>
      </c>
      <c r="K20" t="s">
        <v>108</v>
      </c>
      <c r="L20" s="78">
        <v>6</v>
      </c>
      <c r="M20" s="78">
        <v>2.2999999999999998</v>
      </c>
      <c r="N20" s="78">
        <v>1907000</v>
      </c>
      <c r="O20" s="78">
        <v>126.13</v>
      </c>
      <c r="P20" s="78">
        <v>2405.2991000000002</v>
      </c>
      <c r="Q20" s="78">
        <v>0.05</v>
      </c>
      <c r="R20" s="78">
        <v>40.53</v>
      </c>
      <c r="S20" s="78">
        <v>4.1100000000000003</v>
      </c>
    </row>
    <row r="21" spans="2:19">
      <c r="B21" t="s">
        <v>598</v>
      </c>
      <c r="C21" t="s">
        <v>599</v>
      </c>
      <c r="D21" t="s">
        <v>129</v>
      </c>
      <c r="E21" t="s">
        <v>600</v>
      </c>
      <c r="F21" t="s">
        <v>118</v>
      </c>
      <c r="G21" t="s">
        <v>370</v>
      </c>
      <c r="H21" t="s">
        <v>156</v>
      </c>
      <c r="I21" t="s">
        <v>224</v>
      </c>
      <c r="J21" s="78">
        <v>6.88</v>
      </c>
      <c r="K21" t="s">
        <v>108</v>
      </c>
      <c r="L21" s="78">
        <v>7.15</v>
      </c>
      <c r="M21" s="78">
        <v>2.09</v>
      </c>
      <c r="N21" s="78">
        <v>109905.7</v>
      </c>
      <c r="O21" s="78">
        <v>145.12</v>
      </c>
      <c r="P21" s="78">
        <v>159.49515184000001</v>
      </c>
      <c r="Q21" s="78">
        <v>0.01</v>
      </c>
      <c r="R21" s="78">
        <v>2.69</v>
      </c>
      <c r="S21" s="78">
        <v>0.27</v>
      </c>
    </row>
    <row r="22" spans="2:19">
      <c r="B22" t="s">
        <v>601</v>
      </c>
      <c r="C22" t="s">
        <v>602</v>
      </c>
      <c r="D22" t="s">
        <v>129</v>
      </c>
      <c r="E22" t="s">
        <v>603</v>
      </c>
      <c r="F22" t="s">
        <v>604</v>
      </c>
      <c r="G22" t="s">
        <v>370</v>
      </c>
      <c r="H22" t="s">
        <v>156</v>
      </c>
      <c r="I22" t="s">
        <v>605</v>
      </c>
      <c r="J22" s="78">
        <v>3.72</v>
      </c>
      <c r="K22" t="s">
        <v>108</v>
      </c>
      <c r="L22" s="78">
        <v>3.9</v>
      </c>
      <c r="M22" s="78">
        <v>2.63</v>
      </c>
      <c r="N22" s="78">
        <v>222399.98</v>
      </c>
      <c r="O22" s="78">
        <v>105.66</v>
      </c>
      <c r="P22" s="78">
        <v>234.98781886800001</v>
      </c>
      <c r="Q22" s="78">
        <v>0.19</v>
      </c>
      <c r="R22" s="78">
        <v>3.96</v>
      </c>
      <c r="S22" s="78">
        <v>0.4</v>
      </c>
    </row>
    <row r="23" spans="2:19">
      <c r="B23" s="79" t="s">
        <v>562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J24" s="78">
        <v>0</v>
      </c>
      <c r="K24" t="s">
        <v>207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267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J26" s="78">
        <v>0</v>
      </c>
      <c r="K26" t="s">
        <v>207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364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207</v>
      </c>
      <c r="C28" t="s">
        <v>207</v>
      </c>
      <c r="D28" s="16"/>
      <c r="E28" s="16"/>
      <c r="F28" t="s">
        <v>207</v>
      </c>
      <c r="G28" t="s">
        <v>207</v>
      </c>
      <c r="J28" s="78">
        <v>0</v>
      </c>
      <c r="K28" t="s">
        <v>207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215</v>
      </c>
      <c r="C29" s="16"/>
      <c r="D29" s="16"/>
      <c r="E29" s="16"/>
      <c r="J29" s="80">
        <v>4.0199999999999996</v>
      </c>
      <c r="M29" s="80">
        <v>5.18</v>
      </c>
      <c r="N29" s="80">
        <v>77526</v>
      </c>
      <c r="P29" s="80">
        <v>327.4149821076</v>
      </c>
      <c r="R29" s="80">
        <v>5.52</v>
      </c>
      <c r="S29" s="80">
        <v>0.56000000000000005</v>
      </c>
    </row>
    <row r="30" spans="2:19">
      <c r="B30" s="79" t="s">
        <v>606</v>
      </c>
      <c r="C30" s="16"/>
      <c r="D30" s="16"/>
      <c r="E30" s="16"/>
      <c r="J30" s="80">
        <v>4.0199999999999996</v>
      </c>
      <c r="M30" s="80">
        <v>5.18</v>
      </c>
      <c r="N30" s="80">
        <v>77526</v>
      </c>
      <c r="P30" s="80">
        <v>327.4149821076</v>
      </c>
      <c r="R30" s="80">
        <v>5.52</v>
      </c>
      <c r="S30" s="80">
        <v>0.56000000000000005</v>
      </c>
    </row>
    <row r="31" spans="2:19">
      <c r="B31" t="s">
        <v>607</v>
      </c>
      <c r="C31" t="s">
        <v>608</v>
      </c>
      <c r="D31" t="s">
        <v>129</v>
      </c>
      <c r="E31" t="s">
        <v>609</v>
      </c>
      <c r="F31" t="s">
        <v>428</v>
      </c>
      <c r="G31" t="s">
        <v>360</v>
      </c>
      <c r="H31" t="s">
        <v>155</v>
      </c>
      <c r="I31" t="s">
        <v>610</v>
      </c>
      <c r="J31" s="78">
        <v>4.0199999999999996</v>
      </c>
      <c r="K31" t="s">
        <v>112</v>
      </c>
      <c r="L31" s="78">
        <v>7.38</v>
      </c>
      <c r="M31" s="78">
        <v>5.18</v>
      </c>
      <c r="N31" s="78">
        <v>77526</v>
      </c>
      <c r="O31" s="78">
        <v>109.81</v>
      </c>
      <c r="P31" s="78">
        <v>327.4149821076</v>
      </c>
      <c r="Q31" s="78">
        <v>0.01</v>
      </c>
      <c r="R31" s="78">
        <v>5.52</v>
      </c>
      <c r="S31" s="78">
        <v>0.56000000000000005</v>
      </c>
    </row>
    <row r="32" spans="2:19">
      <c r="B32" s="79" t="s">
        <v>611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J33" s="78">
        <v>0</v>
      </c>
      <c r="K33" t="s">
        <v>207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t="s">
        <v>218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6" width="12.140625" style="16" bestFit="1" customWidth="1"/>
    <col min="7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852</v>
      </c>
    </row>
    <row r="3" spans="2:98">
      <c r="B3" s="2" t="s">
        <v>2</v>
      </c>
      <c r="C3" t="s">
        <v>851</v>
      </c>
    </row>
    <row r="4" spans="2:98">
      <c r="B4" s="2" t="s">
        <v>3</v>
      </c>
      <c r="C4" t="s">
        <v>191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327</v>
      </c>
      <c r="I11" s="7"/>
      <c r="J11" s="77">
        <v>223.94835733008</v>
      </c>
      <c r="K11" s="7"/>
      <c r="L11" s="77">
        <v>100</v>
      </c>
      <c r="M11" s="77">
        <v>0.38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192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215</v>
      </c>
      <c r="C14" s="16"/>
      <c r="D14" s="16"/>
      <c r="E14" s="16"/>
      <c r="H14" s="80">
        <v>327</v>
      </c>
      <c r="J14" s="80">
        <v>223.94835733008</v>
      </c>
      <c r="L14" s="80">
        <v>100</v>
      </c>
      <c r="M14" s="80">
        <v>0.38</v>
      </c>
    </row>
    <row r="15" spans="2:98">
      <c r="B15" s="79" t="s">
        <v>268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269</v>
      </c>
      <c r="C17" s="16"/>
      <c r="D17" s="16"/>
      <c r="E17" s="16"/>
      <c r="H17" s="80">
        <v>327</v>
      </c>
      <c r="J17" s="80">
        <v>223.94835733008</v>
      </c>
      <c r="L17" s="80">
        <v>100</v>
      </c>
      <c r="M17" s="80">
        <v>0.38</v>
      </c>
    </row>
    <row r="18" spans="2:13">
      <c r="B18" t="s">
        <v>612</v>
      </c>
      <c r="C18" t="s">
        <v>613</v>
      </c>
      <c r="D18" t="s">
        <v>129</v>
      </c>
      <c r="E18" t="s">
        <v>614</v>
      </c>
      <c r="F18" t="s">
        <v>448</v>
      </c>
      <c r="G18" t="s">
        <v>116</v>
      </c>
      <c r="H18" s="78">
        <v>7</v>
      </c>
      <c r="I18" s="78">
        <v>312500</v>
      </c>
      <c r="J18" s="78">
        <v>93.710312500000001</v>
      </c>
      <c r="K18" s="78">
        <v>7.0000000000000007E-2</v>
      </c>
      <c r="L18" s="78">
        <v>41.84</v>
      </c>
      <c r="M18" s="78">
        <v>0.16</v>
      </c>
    </row>
    <row r="19" spans="2:13">
      <c r="B19" t="s">
        <v>615</v>
      </c>
      <c r="C19" t="s">
        <v>616</v>
      </c>
      <c r="D19" t="s">
        <v>129</v>
      </c>
      <c r="E19" t="s">
        <v>617</v>
      </c>
      <c r="F19" t="s">
        <v>448</v>
      </c>
      <c r="G19" t="s">
        <v>116</v>
      </c>
      <c r="H19" s="78">
        <v>320</v>
      </c>
      <c r="I19" s="78">
        <v>9500.5460000000003</v>
      </c>
      <c r="J19" s="78">
        <v>130.23804483008001</v>
      </c>
      <c r="K19" s="78">
        <v>0.04</v>
      </c>
      <c r="L19" s="78">
        <v>58.16</v>
      </c>
      <c r="M19" s="78">
        <v>0.22</v>
      </c>
    </row>
    <row r="20" spans="2:13">
      <c r="B20" t="s">
        <v>218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852</v>
      </c>
    </row>
    <row r="3" spans="2:55">
      <c r="B3" s="2" t="s">
        <v>2</v>
      </c>
      <c r="C3" t="s">
        <v>851</v>
      </c>
    </row>
    <row r="4" spans="2:55">
      <c r="B4" s="2" t="s">
        <v>3</v>
      </c>
      <c r="C4" t="s">
        <v>191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122715</v>
      </c>
      <c r="G11" s="7"/>
      <c r="H11" s="77">
        <v>229.38232460342161</v>
      </c>
      <c r="I11" s="7"/>
      <c r="J11" s="77">
        <v>100</v>
      </c>
      <c r="K11" s="77">
        <v>0.39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192</v>
      </c>
      <c r="C12" s="16"/>
      <c r="F12" s="80">
        <v>95149</v>
      </c>
      <c r="H12" s="80">
        <v>99.751480823700007</v>
      </c>
      <c r="J12" s="80">
        <v>43.49</v>
      </c>
      <c r="K12" s="80">
        <v>0.17</v>
      </c>
    </row>
    <row r="13" spans="2:55">
      <c r="B13" s="79" t="s">
        <v>618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619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620</v>
      </c>
      <c r="C17" s="16"/>
      <c r="F17" s="80">
        <v>95149</v>
      </c>
      <c r="H17" s="80">
        <v>99.751480823700007</v>
      </c>
      <c r="J17" s="80">
        <v>43.49</v>
      </c>
      <c r="K17" s="80">
        <v>0.17</v>
      </c>
    </row>
    <row r="18" spans="2:11">
      <c r="B18" t="s">
        <v>621</v>
      </c>
      <c r="C18" t="s">
        <v>622</v>
      </c>
      <c r="D18" t="s">
        <v>108</v>
      </c>
      <c r="E18" t="s">
        <v>623</v>
      </c>
      <c r="F18" s="78">
        <v>95149</v>
      </c>
      <c r="G18" s="78">
        <v>104.83713</v>
      </c>
      <c r="H18" s="78">
        <v>99.751480823700007</v>
      </c>
      <c r="I18" s="78">
        <v>0.08</v>
      </c>
      <c r="J18" s="78">
        <v>43.49</v>
      </c>
      <c r="K18" s="78">
        <v>0.17</v>
      </c>
    </row>
    <row r="19" spans="2:11">
      <c r="B19" s="79" t="s">
        <v>624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215</v>
      </c>
      <c r="C21" s="16"/>
      <c r="F21" s="80">
        <v>27566</v>
      </c>
      <c r="H21" s="80">
        <v>129.6308437797216</v>
      </c>
      <c r="J21" s="80">
        <v>56.51</v>
      </c>
      <c r="K21" s="80">
        <v>0.22</v>
      </c>
    </row>
    <row r="22" spans="2:11">
      <c r="B22" s="79" t="s">
        <v>625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626</v>
      </c>
      <c r="C24" s="16"/>
      <c r="F24" s="80">
        <v>16000</v>
      </c>
      <c r="H24" s="80">
        <v>61.536000000000001</v>
      </c>
      <c r="J24" s="80">
        <v>26.83</v>
      </c>
      <c r="K24" s="80">
        <v>0.11</v>
      </c>
    </row>
    <row r="25" spans="2:11">
      <c r="B25" t="s">
        <v>627</v>
      </c>
      <c r="C25" t="s">
        <v>628</v>
      </c>
      <c r="D25" t="s">
        <v>112</v>
      </c>
      <c r="E25" t="s">
        <v>629</v>
      </c>
      <c r="F25" s="78">
        <v>16000</v>
      </c>
      <c r="G25" s="78">
        <v>100</v>
      </c>
      <c r="H25" s="78">
        <v>61.536000000000001</v>
      </c>
      <c r="I25" s="78">
        <v>0.01</v>
      </c>
      <c r="J25" s="78">
        <v>26.83</v>
      </c>
      <c r="K25" s="78">
        <v>0.11</v>
      </c>
    </row>
    <row r="26" spans="2:11">
      <c r="B26" s="79" t="s">
        <v>630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631</v>
      </c>
      <c r="C28" s="16"/>
      <c r="F28" s="80">
        <v>11566</v>
      </c>
      <c r="H28" s="80">
        <v>68.0948437797216</v>
      </c>
      <c r="J28" s="80">
        <v>29.69</v>
      </c>
      <c r="K28" s="80">
        <v>0.12</v>
      </c>
    </row>
    <row r="29" spans="2:11">
      <c r="B29" t="s">
        <v>632</v>
      </c>
      <c r="C29" t="s">
        <v>633</v>
      </c>
      <c r="D29" t="s">
        <v>112</v>
      </c>
      <c r="E29" t="s">
        <v>572</v>
      </c>
      <c r="F29" s="78">
        <v>9261</v>
      </c>
      <c r="G29" s="78">
        <v>158.72486000000001</v>
      </c>
      <c r="H29" s="78">
        <v>56.534312708571598</v>
      </c>
      <c r="I29" s="78">
        <v>0</v>
      </c>
      <c r="J29" s="78">
        <v>24.65</v>
      </c>
      <c r="K29" s="78">
        <v>0.1</v>
      </c>
    </row>
    <row r="30" spans="2:11">
      <c r="B30" t="s">
        <v>634</v>
      </c>
      <c r="C30" t="s">
        <v>635</v>
      </c>
      <c r="D30" t="s">
        <v>119</v>
      </c>
      <c r="E30" t="s">
        <v>636</v>
      </c>
      <c r="F30" s="78">
        <v>2305</v>
      </c>
      <c r="G30" s="78">
        <v>96.985569999999584</v>
      </c>
      <c r="H30" s="78">
        <v>11.560531071150001</v>
      </c>
      <c r="I30" s="78">
        <v>0.01</v>
      </c>
      <c r="J30" s="78">
        <v>5.04</v>
      </c>
      <c r="K30" s="78">
        <v>0.02</v>
      </c>
    </row>
    <row r="31" spans="2:11">
      <c r="B31" t="s">
        <v>218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852</v>
      </c>
    </row>
    <row r="3" spans="2:59">
      <c r="B3" s="2" t="s">
        <v>2</v>
      </c>
      <c r="C3" t="s">
        <v>851</v>
      </c>
    </row>
    <row r="4" spans="2:59">
      <c r="B4" s="2" t="s">
        <v>3</v>
      </c>
      <c r="C4" t="s">
        <v>191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689</v>
      </c>
      <c r="H11" s="7"/>
      <c r="I11" s="77">
        <v>9.1886480630099996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637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540</v>
      </c>
      <c r="C14" s="16"/>
      <c r="D14" s="16"/>
      <c r="G14" s="80">
        <v>689</v>
      </c>
      <c r="I14" s="80">
        <v>9.1886480630099996</v>
      </c>
      <c r="K14" s="80">
        <v>100</v>
      </c>
      <c r="L14" s="80">
        <v>0.02</v>
      </c>
    </row>
    <row r="15" spans="2:59">
      <c r="B15" t="s">
        <v>638</v>
      </c>
      <c r="C15" t="s">
        <v>639</v>
      </c>
      <c r="D15" t="s">
        <v>640</v>
      </c>
      <c r="E15" t="s">
        <v>116</v>
      </c>
      <c r="F15" t="s">
        <v>641</v>
      </c>
      <c r="G15" s="78">
        <v>689</v>
      </c>
      <c r="H15" s="78">
        <v>311.31</v>
      </c>
      <c r="I15" s="78">
        <v>9.1886480630099996</v>
      </c>
      <c r="J15" s="78">
        <v>0</v>
      </c>
      <c r="K15" s="78">
        <v>100</v>
      </c>
      <c r="L15" s="78">
        <v>0.02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852</v>
      </c>
    </row>
    <row r="3" spans="2:52">
      <c r="B3" s="2" t="s">
        <v>2</v>
      </c>
      <c r="C3" t="s">
        <v>851</v>
      </c>
    </row>
    <row r="4" spans="2:52">
      <c r="B4" s="2" t="s">
        <v>3</v>
      </c>
      <c r="C4" t="s">
        <v>191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541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542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642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543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364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541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643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543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544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364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6" width="10.7109375" style="16" customWidth="1"/>
    <col min="7" max="7" width="12.71093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852</v>
      </c>
    </row>
    <row r="3" spans="2:13">
      <c r="B3" s="2" t="s">
        <v>2</v>
      </c>
      <c r="C3" t="s">
        <v>851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5133.8428286999997</v>
      </c>
      <c r="K11" s="77">
        <v>100</v>
      </c>
      <c r="L11" s="77">
        <v>8.7799999999999994</v>
      </c>
    </row>
    <row r="12" spans="2:13">
      <c r="B12" s="79" t="s">
        <v>192</v>
      </c>
      <c r="C12" s="26"/>
      <c r="D12" s="27"/>
      <c r="E12" s="27"/>
      <c r="F12" s="27"/>
      <c r="G12" s="27"/>
      <c r="H12" s="27"/>
      <c r="I12" s="80">
        <v>0</v>
      </c>
      <c r="J12" s="80">
        <v>5133.8428286999997</v>
      </c>
      <c r="K12" s="80">
        <v>100</v>
      </c>
      <c r="L12" s="80">
        <v>8.7799999999999994</v>
      </c>
    </row>
    <row r="13" spans="2:13">
      <c r="B13" s="79" t="s">
        <v>193</v>
      </c>
      <c r="C13" s="26"/>
      <c r="D13" s="27"/>
      <c r="E13" s="27"/>
      <c r="F13" s="27"/>
      <c r="G13" s="27"/>
      <c r="H13" s="27"/>
      <c r="I13" s="80">
        <v>0</v>
      </c>
      <c r="J13" s="80">
        <v>4079.0295500000002</v>
      </c>
      <c r="K13" s="80">
        <v>79.45</v>
      </c>
      <c r="L13" s="80">
        <v>6.97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198</v>
      </c>
      <c r="C15" t="s">
        <v>199</v>
      </c>
      <c r="D15" t="s">
        <v>200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4079.0295500000002</v>
      </c>
      <c r="K15" s="78">
        <v>79.45</v>
      </c>
      <c r="L15" s="78">
        <v>6.97</v>
      </c>
    </row>
    <row r="16" spans="2:13">
      <c r="B16" s="79" t="s">
        <v>201</v>
      </c>
      <c r="D16" s="16"/>
      <c r="I16" s="80">
        <v>0</v>
      </c>
      <c r="J16" s="80">
        <v>856.30968069999994</v>
      </c>
      <c r="K16" s="80">
        <v>16.68</v>
      </c>
      <c r="L16" s="80">
        <v>1.46</v>
      </c>
    </row>
    <row r="17" spans="2:12">
      <c r="B17" t="s">
        <v>202</v>
      </c>
      <c r="C17" t="s">
        <v>203</v>
      </c>
      <c r="D17" t="s">
        <v>200</v>
      </c>
      <c r="E17" t="s">
        <v>197</v>
      </c>
      <c r="F17" t="s">
        <v>155</v>
      </c>
      <c r="G17" t="s">
        <v>112</v>
      </c>
      <c r="H17" s="78">
        <v>0</v>
      </c>
      <c r="I17" s="78">
        <v>0</v>
      </c>
      <c r="J17" s="78">
        <v>856.28382420000003</v>
      </c>
      <c r="K17" s="78">
        <v>16.68</v>
      </c>
      <c r="L17" s="78">
        <v>1.46</v>
      </c>
    </row>
    <row r="18" spans="2:12">
      <c r="B18" t="s">
        <v>204</v>
      </c>
      <c r="C18" t="s">
        <v>205</v>
      </c>
      <c r="D18" t="s">
        <v>200</v>
      </c>
      <c r="E18" t="s">
        <v>197</v>
      </c>
      <c r="F18" t="s">
        <v>155</v>
      </c>
      <c r="G18" t="s">
        <v>119</v>
      </c>
      <c r="H18" s="78">
        <v>0</v>
      </c>
      <c r="I18" s="78">
        <v>0</v>
      </c>
      <c r="J18" s="78">
        <v>2.5856500000000001E-2</v>
      </c>
      <c r="K18" s="78">
        <v>0</v>
      </c>
      <c r="L18" s="78">
        <v>0</v>
      </c>
    </row>
    <row r="19" spans="2:12">
      <c r="B19" s="79" t="s">
        <v>206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211</v>
      </c>
      <c r="D27" s="16"/>
      <c r="I27" s="80">
        <v>0</v>
      </c>
      <c r="J27" s="80">
        <v>198.50359800000001</v>
      </c>
      <c r="K27" s="80">
        <v>3.87</v>
      </c>
      <c r="L27" s="80">
        <v>0.34</v>
      </c>
    </row>
    <row r="28" spans="2:12">
      <c r="B28" t="s">
        <v>212</v>
      </c>
      <c r="C28" t="s">
        <v>213</v>
      </c>
      <c r="D28" t="s">
        <v>200</v>
      </c>
      <c r="E28" t="s">
        <v>207</v>
      </c>
      <c r="F28" t="s">
        <v>214</v>
      </c>
      <c r="G28" t="s">
        <v>112</v>
      </c>
      <c r="H28" s="78">
        <v>0</v>
      </c>
      <c r="I28" s="78">
        <v>0</v>
      </c>
      <c r="J28" s="78">
        <v>198.50359800000001</v>
      </c>
      <c r="K28" s="78">
        <v>3.87</v>
      </c>
      <c r="L28" s="78">
        <v>0.34</v>
      </c>
    </row>
    <row r="29" spans="2:12">
      <c r="B29" s="79" t="s">
        <v>215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5703125" style="16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852</v>
      </c>
    </row>
    <row r="3" spans="2:49">
      <c r="B3" s="2" t="s">
        <v>2</v>
      </c>
      <c r="C3" t="s">
        <v>851</v>
      </c>
    </row>
    <row r="4" spans="2:49">
      <c r="B4" s="2" t="s">
        <v>3</v>
      </c>
      <c r="C4" t="s">
        <v>191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12356900</v>
      </c>
      <c r="H11" s="7"/>
      <c r="I11" s="77">
        <v>-421.37219637960953</v>
      </c>
      <c r="J11" s="77">
        <v>100</v>
      </c>
      <c r="K11" s="77">
        <v>-0.72</v>
      </c>
      <c r="AW11" s="16"/>
    </row>
    <row r="12" spans="2:49">
      <c r="B12" s="79" t="s">
        <v>192</v>
      </c>
      <c r="C12" s="16"/>
      <c r="D12" s="16"/>
      <c r="G12" s="80">
        <v>11678900</v>
      </c>
      <c r="I12" s="80">
        <v>-249.80489399648698</v>
      </c>
      <c r="J12" s="80">
        <v>59.28</v>
      </c>
      <c r="K12" s="80">
        <v>-0.43</v>
      </c>
    </row>
    <row r="13" spans="2:49">
      <c r="B13" s="79" t="s">
        <v>541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542</v>
      </c>
      <c r="C15" s="16"/>
      <c r="D15" s="16"/>
      <c r="G15" s="80">
        <v>-889700</v>
      </c>
      <c r="I15" s="80">
        <v>4.9195262878788304</v>
      </c>
      <c r="J15" s="80">
        <v>-1.17</v>
      </c>
      <c r="K15" s="80">
        <v>0.01</v>
      </c>
    </row>
    <row r="16" spans="2:49">
      <c r="B16" t="s">
        <v>644</v>
      </c>
      <c r="C16" t="s">
        <v>645</v>
      </c>
      <c r="D16" t="s">
        <v>129</v>
      </c>
      <c r="E16" t="s">
        <v>112</v>
      </c>
      <c r="F16" t="s">
        <v>646</v>
      </c>
      <c r="G16" s="78">
        <v>-589400</v>
      </c>
      <c r="H16" s="78">
        <v>1.4302976190476195</v>
      </c>
      <c r="I16" s="78">
        <v>-8.4301741666666707</v>
      </c>
      <c r="J16" s="78">
        <v>2</v>
      </c>
      <c r="K16" s="78">
        <v>-0.01</v>
      </c>
    </row>
    <row r="17" spans="2:11">
      <c r="B17" t="s">
        <v>647</v>
      </c>
      <c r="C17" t="s">
        <v>648</v>
      </c>
      <c r="D17" t="s">
        <v>129</v>
      </c>
      <c r="E17" t="s">
        <v>116</v>
      </c>
      <c r="F17" t="s">
        <v>649</v>
      </c>
      <c r="G17" s="78">
        <v>-163300</v>
      </c>
      <c r="H17" s="78">
        <v>-7.8590909090909369</v>
      </c>
      <c r="I17" s="78">
        <v>12.8338954545455</v>
      </c>
      <c r="J17" s="78">
        <v>-3.05</v>
      </c>
      <c r="K17" s="78">
        <v>0.02</v>
      </c>
    </row>
    <row r="18" spans="2:11">
      <c r="B18" t="s">
        <v>650</v>
      </c>
      <c r="C18" t="s">
        <v>651</v>
      </c>
      <c r="D18" t="s">
        <v>129</v>
      </c>
      <c r="E18" t="s">
        <v>116</v>
      </c>
      <c r="F18" t="s">
        <v>629</v>
      </c>
      <c r="G18" s="78">
        <v>-137000</v>
      </c>
      <c r="H18" s="78">
        <v>-0.3765</v>
      </c>
      <c r="I18" s="78">
        <v>0.51580499999999996</v>
      </c>
      <c r="J18" s="78">
        <v>-0.12</v>
      </c>
      <c r="K18" s="78">
        <v>0</v>
      </c>
    </row>
    <row r="19" spans="2:11">
      <c r="B19" s="79" t="s">
        <v>642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364</v>
      </c>
      <c r="C23" s="16"/>
      <c r="D23" s="16"/>
      <c r="G23" s="80">
        <v>12568600</v>
      </c>
      <c r="I23" s="80">
        <v>-254.72442028436581</v>
      </c>
      <c r="J23" s="80">
        <v>60.45</v>
      </c>
      <c r="K23" s="80">
        <v>-0.44</v>
      </c>
    </row>
    <row r="24" spans="2:11">
      <c r="B24" t="s">
        <v>652</v>
      </c>
      <c r="C24" t="s">
        <v>653</v>
      </c>
      <c r="D24" t="s">
        <v>129</v>
      </c>
      <c r="E24" t="s">
        <v>108</v>
      </c>
      <c r="F24" t="s">
        <v>654</v>
      </c>
      <c r="G24" s="78">
        <v>1293000</v>
      </c>
      <c r="H24" s="78">
        <v>-2.6238321893911216</v>
      </c>
      <c r="I24" s="78">
        <v>-33.926150208827202</v>
      </c>
      <c r="J24" s="78">
        <v>8.0500000000000007</v>
      </c>
      <c r="K24" s="78">
        <v>-0.06</v>
      </c>
    </row>
    <row r="25" spans="2:11">
      <c r="B25" t="s">
        <v>655</v>
      </c>
      <c r="C25" t="s">
        <v>656</v>
      </c>
      <c r="D25" t="s">
        <v>129</v>
      </c>
      <c r="E25" t="s">
        <v>108</v>
      </c>
      <c r="F25" t="s">
        <v>657</v>
      </c>
      <c r="G25" s="78">
        <v>1180000</v>
      </c>
      <c r="H25" s="78">
        <v>-2.7095083998671612</v>
      </c>
      <c r="I25" s="78">
        <v>-31.972199118432499</v>
      </c>
      <c r="J25" s="78">
        <v>7.59</v>
      </c>
      <c r="K25" s="78">
        <v>-0.05</v>
      </c>
    </row>
    <row r="26" spans="2:11">
      <c r="B26" t="s">
        <v>658</v>
      </c>
      <c r="C26" t="s">
        <v>659</v>
      </c>
      <c r="D26" t="s">
        <v>129</v>
      </c>
      <c r="E26" t="s">
        <v>108</v>
      </c>
      <c r="F26" t="s">
        <v>660</v>
      </c>
      <c r="G26" s="78">
        <v>1180600</v>
      </c>
      <c r="H26" s="78">
        <v>-2.7721552614037694</v>
      </c>
      <c r="I26" s="78">
        <v>-32.728065016132902</v>
      </c>
      <c r="J26" s="78">
        <v>7.77</v>
      </c>
      <c r="K26" s="78">
        <v>-0.06</v>
      </c>
    </row>
    <row r="27" spans="2:11">
      <c r="B27" t="s">
        <v>661</v>
      </c>
      <c r="C27" t="s">
        <v>662</v>
      </c>
      <c r="D27" t="s">
        <v>129</v>
      </c>
      <c r="E27" t="s">
        <v>108</v>
      </c>
      <c r="F27" t="s">
        <v>663</v>
      </c>
      <c r="G27" s="78">
        <v>1180000</v>
      </c>
      <c r="H27" s="78">
        <v>-3.1370638465171354</v>
      </c>
      <c r="I27" s="78">
        <v>-37.017353388902201</v>
      </c>
      <c r="J27" s="78">
        <v>8.7799999999999994</v>
      </c>
      <c r="K27" s="78">
        <v>-0.06</v>
      </c>
    </row>
    <row r="28" spans="2:11">
      <c r="B28" t="s">
        <v>664</v>
      </c>
      <c r="C28" t="s">
        <v>665</v>
      </c>
      <c r="D28" t="s">
        <v>129</v>
      </c>
      <c r="E28" t="s">
        <v>108</v>
      </c>
      <c r="F28" t="s">
        <v>666</v>
      </c>
      <c r="G28" s="78">
        <v>2925000</v>
      </c>
      <c r="H28" s="78">
        <v>-1.4004376450588787</v>
      </c>
      <c r="I28" s="78">
        <v>-40.962801117972198</v>
      </c>
      <c r="J28" s="78">
        <v>9.7200000000000006</v>
      </c>
      <c r="K28" s="78">
        <v>-7.0000000000000007E-2</v>
      </c>
    </row>
    <row r="29" spans="2:11">
      <c r="B29" t="s">
        <v>667</v>
      </c>
      <c r="C29" t="s">
        <v>668</v>
      </c>
      <c r="D29" t="s">
        <v>129</v>
      </c>
      <c r="E29" t="s">
        <v>108</v>
      </c>
      <c r="F29" t="s">
        <v>669</v>
      </c>
      <c r="G29" s="78">
        <v>3010000</v>
      </c>
      <c r="H29" s="78">
        <v>-1.1886119287367209</v>
      </c>
      <c r="I29" s="78">
        <v>-35.777219054975298</v>
      </c>
      <c r="J29" s="78">
        <v>8.49</v>
      </c>
      <c r="K29" s="78">
        <v>-0.06</v>
      </c>
    </row>
    <row r="30" spans="2:11">
      <c r="B30" t="s">
        <v>670</v>
      </c>
      <c r="C30" t="s">
        <v>671</v>
      </c>
      <c r="D30" t="s">
        <v>129</v>
      </c>
      <c r="E30" t="s">
        <v>108</v>
      </c>
      <c r="F30" t="s">
        <v>672</v>
      </c>
      <c r="G30" s="78">
        <v>1800000</v>
      </c>
      <c r="H30" s="78">
        <v>-2.3522573543957499</v>
      </c>
      <c r="I30" s="78">
        <v>-42.340632379123498</v>
      </c>
      <c r="J30" s="78">
        <v>10.050000000000001</v>
      </c>
      <c r="K30" s="78">
        <v>-7.0000000000000007E-2</v>
      </c>
    </row>
    <row r="31" spans="2:11">
      <c r="B31" s="79" t="s">
        <v>215</v>
      </c>
      <c r="C31" s="16"/>
      <c r="D31" s="16"/>
      <c r="G31" s="80">
        <v>678000</v>
      </c>
      <c r="I31" s="80">
        <v>-171.56730238312258</v>
      </c>
      <c r="J31" s="80">
        <v>40.72</v>
      </c>
      <c r="K31" s="80">
        <v>-0.28999999999999998</v>
      </c>
    </row>
    <row r="32" spans="2:11">
      <c r="B32" s="79" t="s">
        <v>541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643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543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364</v>
      </c>
      <c r="C38" s="16"/>
      <c r="D38" s="16"/>
      <c r="G38" s="80">
        <v>678000</v>
      </c>
      <c r="I38" s="80">
        <v>-171.56730238312258</v>
      </c>
      <c r="J38" s="80">
        <v>40.72</v>
      </c>
      <c r="K38" s="80">
        <v>-0.28999999999999998</v>
      </c>
    </row>
    <row r="39" spans="2:11">
      <c r="B39" t="s">
        <v>673</v>
      </c>
      <c r="C39" t="s">
        <v>674</v>
      </c>
      <c r="D39" t="s">
        <v>675</v>
      </c>
      <c r="E39" t="s">
        <v>112</v>
      </c>
      <c r="F39" t="s">
        <v>657</v>
      </c>
      <c r="G39" s="78">
        <v>128000</v>
      </c>
      <c r="H39" s="78">
        <v>-7.1080385380528677</v>
      </c>
      <c r="I39" s="78">
        <v>-34.992020758209698</v>
      </c>
      <c r="J39" s="78">
        <v>8.3000000000000007</v>
      </c>
      <c r="K39" s="78">
        <v>-0.06</v>
      </c>
    </row>
    <row r="40" spans="2:11">
      <c r="B40" t="s">
        <v>676</v>
      </c>
      <c r="C40" t="s">
        <v>677</v>
      </c>
      <c r="D40" t="s">
        <v>675</v>
      </c>
      <c r="E40" t="s">
        <v>112</v>
      </c>
      <c r="F40" t="s">
        <v>654</v>
      </c>
      <c r="G40" s="78">
        <v>160000</v>
      </c>
      <c r="H40" s="78">
        <v>-7.2433470297376656</v>
      </c>
      <c r="I40" s="78">
        <v>-44.572660282193702</v>
      </c>
      <c r="J40" s="78">
        <v>10.58</v>
      </c>
      <c r="K40" s="78">
        <v>-0.08</v>
      </c>
    </row>
    <row r="41" spans="2:11">
      <c r="B41" t="s">
        <v>678</v>
      </c>
      <c r="C41" t="s">
        <v>679</v>
      </c>
      <c r="D41" t="s">
        <v>675</v>
      </c>
      <c r="E41" t="s">
        <v>112</v>
      </c>
      <c r="F41" t="s">
        <v>680</v>
      </c>
      <c r="G41" s="78">
        <v>125000</v>
      </c>
      <c r="H41" s="78">
        <v>-2.605</v>
      </c>
      <c r="I41" s="78">
        <v>-12.5235375</v>
      </c>
      <c r="J41" s="78">
        <v>2.97</v>
      </c>
      <c r="K41" s="78">
        <v>-0.02</v>
      </c>
    </row>
    <row r="42" spans="2:11">
      <c r="B42" t="s">
        <v>681</v>
      </c>
      <c r="C42" t="s">
        <v>682</v>
      </c>
      <c r="D42" t="s">
        <v>675</v>
      </c>
      <c r="E42" t="s">
        <v>112</v>
      </c>
      <c r="F42" t="s">
        <v>683</v>
      </c>
      <c r="G42" s="78">
        <v>9000</v>
      </c>
      <c r="H42" s="78">
        <v>-3.4377136352513147</v>
      </c>
      <c r="I42" s="78">
        <v>-1.18993019770589</v>
      </c>
      <c r="J42" s="78">
        <v>0.28000000000000003</v>
      </c>
      <c r="K42" s="78">
        <v>0</v>
      </c>
    </row>
    <row r="43" spans="2:11">
      <c r="B43" t="s">
        <v>684</v>
      </c>
      <c r="C43" t="s">
        <v>685</v>
      </c>
      <c r="D43" t="s">
        <v>675</v>
      </c>
      <c r="E43" t="s">
        <v>112</v>
      </c>
      <c r="F43" t="s">
        <v>660</v>
      </c>
      <c r="G43" s="78">
        <v>125000</v>
      </c>
      <c r="H43" s="78">
        <v>-7.3897941756710139</v>
      </c>
      <c r="I43" s="78">
        <v>-35.526435499538401</v>
      </c>
      <c r="J43" s="78">
        <v>8.43</v>
      </c>
      <c r="K43" s="78">
        <v>-0.06</v>
      </c>
    </row>
    <row r="44" spans="2:11">
      <c r="B44" t="s">
        <v>686</v>
      </c>
      <c r="C44" t="s">
        <v>687</v>
      </c>
      <c r="D44" t="s">
        <v>675</v>
      </c>
      <c r="E44" t="s">
        <v>112</v>
      </c>
      <c r="F44" t="s">
        <v>663</v>
      </c>
      <c r="G44" s="78">
        <v>131000</v>
      </c>
      <c r="H44" s="78">
        <v>-8.4875965403680826</v>
      </c>
      <c r="I44" s="78">
        <v>-42.762718145474899</v>
      </c>
      <c r="J44" s="78">
        <v>10.15</v>
      </c>
      <c r="K44" s="78">
        <v>-7.0000000000000007E-2</v>
      </c>
    </row>
    <row r="45" spans="2:11">
      <c r="B45" t="s">
        <v>218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7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852</v>
      </c>
    </row>
    <row r="3" spans="2:78">
      <c r="B3" s="2" t="s">
        <v>2</v>
      </c>
      <c r="C3" t="s">
        <v>851</v>
      </c>
    </row>
    <row r="4" spans="2:78">
      <c r="B4" s="2" t="s">
        <v>3</v>
      </c>
      <c r="C4" t="s">
        <v>191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9.0399999999999991</v>
      </c>
      <c r="I11" s="7"/>
      <c r="J11" s="7"/>
      <c r="K11" s="77">
        <v>2.68</v>
      </c>
      <c r="L11" s="77">
        <v>255435.21</v>
      </c>
      <c r="M11" s="7"/>
      <c r="N11" s="77">
        <v>596.54624406599999</v>
      </c>
      <c r="O11" s="7"/>
      <c r="P11" s="77">
        <v>100</v>
      </c>
      <c r="Q11" s="77">
        <v>1.02</v>
      </c>
      <c r="R11" s="16"/>
      <c r="S11" s="16"/>
      <c r="T11" s="16"/>
      <c r="U11" s="16"/>
      <c r="V11" s="16"/>
      <c r="BZ11" s="16"/>
    </row>
    <row r="12" spans="2:78">
      <c r="B12" s="79" t="s">
        <v>192</v>
      </c>
      <c r="D12" s="16"/>
      <c r="H12" s="80">
        <v>1.31</v>
      </c>
      <c r="K12" s="80">
        <v>1.51</v>
      </c>
      <c r="L12" s="80">
        <v>141435.21</v>
      </c>
      <c r="N12" s="80">
        <v>143.14838070600001</v>
      </c>
      <c r="P12" s="80">
        <v>24</v>
      </c>
      <c r="Q12" s="80">
        <v>0.24</v>
      </c>
    </row>
    <row r="13" spans="2:78">
      <c r="B13" s="79" t="s">
        <v>549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550</v>
      </c>
      <c r="D15" s="16"/>
      <c r="H15" s="80">
        <v>1.4</v>
      </c>
      <c r="K15" s="80">
        <v>1.37</v>
      </c>
      <c r="L15" s="80">
        <v>22455.14</v>
      </c>
      <c r="N15" s="80">
        <v>22.531487475999999</v>
      </c>
      <c r="P15" s="80">
        <v>3.78</v>
      </c>
      <c r="Q15" s="80">
        <v>0.04</v>
      </c>
    </row>
    <row r="16" spans="2:78">
      <c r="B16" t="s">
        <v>688</v>
      </c>
      <c r="C16" t="s">
        <v>689</v>
      </c>
      <c r="D16" t="s">
        <v>690</v>
      </c>
      <c r="E16" t="s">
        <v>294</v>
      </c>
      <c r="F16" t="s">
        <v>155</v>
      </c>
      <c r="G16" t="s">
        <v>691</v>
      </c>
      <c r="H16" s="78">
        <v>1.4</v>
      </c>
      <c r="I16" t="s">
        <v>108</v>
      </c>
      <c r="J16" s="78">
        <v>1.55</v>
      </c>
      <c r="K16" s="78">
        <v>1.37</v>
      </c>
      <c r="L16" s="78">
        <v>22455.14</v>
      </c>
      <c r="M16" s="78">
        <v>100.34</v>
      </c>
      <c r="N16" s="78">
        <v>22.531487475999999</v>
      </c>
      <c r="O16" s="78">
        <v>0.03</v>
      </c>
      <c r="P16" s="78">
        <v>3.78</v>
      </c>
      <c r="Q16" s="78">
        <v>0.04</v>
      </c>
    </row>
    <row r="17" spans="2:17">
      <c r="B17" s="79" t="s">
        <v>551</v>
      </c>
      <c r="D17" s="16"/>
      <c r="H17" s="80">
        <v>1.29</v>
      </c>
      <c r="K17" s="80">
        <v>1.53</v>
      </c>
      <c r="L17" s="80">
        <v>118980.07</v>
      </c>
      <c r="N17" s="80">
        <v>120.61689323</v>
      </c>
      <c r="P17" s="80">
        <v>20.22</v>
      </c>
      <c r="Q17" s="80">
        <v>0.21</v>
      </c>
    </row>
    <row r="18" spans="2:17">
      <c r="B18" s="79" t="s">
        <v>552</v>
      </c>
      <c r="D18" s="16"/>
      <c r="H18" s="80">
        <v>1.29</v>
      </c>
      <c r="K18" s="80">
        <v>1.53</v>
      </c>
      <c r="L18" s="80">
        <v>118980.07</v>
      </c>
      <c r="N18" s="80">
        <v>120.61689323</v>
      </c>
      <c r="P18" s="80">
        <v>20.22</v>
      </c>
      <c r="Q18" s="80">
        <v>0.21</v>
      </c>
    </row>
    <row r="19" spans="2:17">
      <c r="B19" t="s">
        <v>853</v>
      </c>
      <c r="C19" t="s">
        <v>692</v>
      </c>
      <c r="D19" t="s">
        <v>690</v>
      </c>
      <c r="E19" t="s">
        <v>596</v>
      </c>
      <c r="F19" t="s">
        <v>156</v>
      </c>
      <c r="G19" t="s">
        <v>693</v>
      </c>
      <c r="H19" s="78">
        <v>1.66</v>
      </c>
      <c r="I19" t="s">
        <v>108</v>
      </c>
      <c r="J19" s="78">
        <v>2.64</v>
      </c>
      <c r="K19" s="78">
        <v>1.89</v>
      </c>
      <c r="L19" s="78">
        <v>46558.239999999998</v>
      </c>
      <c r="M19" s="78">
        <v>101.39</v>
      </c>
      <c r="N19" s="78">
        <v>47.205399536000002</v>
      </c>
      <c r="O19" s="78">
        <v>0</v>
      </c>
      <c r="P19" s="78">
        <v>7.91</v>
      </c>
      <c r="Q19" s="78">
        <v>0.08</v>
      </c>
    </row>
    <row r="20" spans="2:17">
      <c r="B20" t="s">
        <v>694</v>
      </c>
      <c r="C20" t="s">
        <v>695</v>
      </c>
      <c r="D20" t="s">
        <v>690</v>
      </c>
      <c r="E20" t="s">
        <v>596</v>
      </c>
      <c r="F20" t="s">
        <v>156</v>
      </c>
      <c r="G20" t="s">
        <v>696</v>
      </c>
      <c r="H20" s="78">
        <v>1.1299999999999999</v>
      </c>
      <c r="I20" t="s">
        <v>108</v>
      </c>
      <c r="J20" s="78">
        <v>0.02</v>
      </c>
      <c r="K20" s="78">
        <v>1.38</v>
      </c>
      <c r="L20" s="78">
        <v>63416.09</v>
      </c>
      <c r="M20" s="78">
        <v>101.18</v>
      </c>
      <c r="N20" s="78">
        <v>64.164399861999996</v>
      </c>
      <c r="O20" s="78">
        <v>0</v>
      </c>
      <c r="P20" s="78">
        <v>10.76</v>
      </c>
      <c r="Q20" s="78">
        <v>0.11</v>
      </c>
    </row>
    <row r="21" spans="2:17">
      <c r="B21" t="s">
        <v>697</v>
      </c>
      <c r="C21" t="s">
        <v>698</v>
      </c>
      <c r="D21" t="s">
        <v>690</v>
      </c>
      <c r="E21" t="s">
        <v>596</v>
      </c>
      <c r="F21" t="s">
        <v>156</v>
      </c>
      <c r="G21" t="s">
        <v>699</v>
      </c>
      <c r="H21" s="78">
        <v>0.51</v>
      </c>
      <c r="I21" t="s">
        <v>108</v>
      </c>
      <c r="J21" s="78">
        <v>4.3</v>
      </c>
      <c r="K21" s="78">
        <v>0.77</v>
      </c>
      <c r="L21" s="78">
        <v>9005.74</v>
      </c>
      <c r="M21" s="78">
        <v>102.68</v>
      </c>
      <c r="N21" s="78">
        <v>9.2470938319999991</v>
      </c>
      <c r="O21" s="78">
        <v>0.01</v>
      </c>
      <c r="P21" s="78">
        <v>1.55</v>
      </c>
      <c r="Q21" s="78">
        <v>0.02</v>
      </c>
    </row>
    <row r="22" spans="2:17">
      <c r="B22" s="79" t="s">
        <v>553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555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8">
        <v>0</v>
      </c>
      <c r="I27" t="s">
        <v>207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215</v>
      </c>
      <c r="D28" s="16"/>
      <c r="H28" s="80">
        <v>11.48</v>
      </c>
      <c r="K28" s="80">
        <v>3.06</v>
      </c>
      <c r="L28" s="80">
        <v>114000</v>
      </c>
      <c r="N28" s="80">
        <v>453.39786335999997</v>
      </c>
      <c r="P28" s="80">
        <v>76</v>
      </c>
      <c r="Q28" s="80">
        <v>0.78</v>
      </c>
    </row>
    <row r="29" spans="2:17">
      <c r="B29" s="79" t="s">
        <v>549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551</v>
      </c>
      <c r="D33" s="16"/>
      <c r="H33" s="80">
        <v>11.48</v>
      </c>
      <c r="K33" s="80">
        <v>3.06</v>
      </c>
      <c r="L33" s="80">
        <v>114000</v>
      </c>
      <c r="N33" s="80">
        <v>453.39786335999997</v>
      </c>
      <c r="P33" s="80">
        <v>76</v>
      </c>
      <c r="Q33" s="80">
        <v>0.78</v>
      </c>
    </row>
    <row r="34" spans="2:17">
      <c r="B34" s="79" t="s">
        <v>552</v>
      </c>
      <c r="D34" s="16"/>
      <c r="H34" s="80">
        <v>12.4</v>
      </c>
      <c r="K34" s="80">
        <v>2.88</v>
      </c>
      <c r="L34" s="80">
        <v>90000</v>
      </c>
      <c r="N34" s="80">
        <v>361.84152576000002</v>
      </c>
      <c r="P34" s="80">
        <v>60.66</v>
      </c>
      <c r="Q34" s="80">
        <v>0.62</v>
      </c>
    </row>
    <row r="35" spans="2:17">
      <c r="B35" t="s">
        <v>700</v>
      </c>
      <c r="C35" t="s">
        <v>701</v>
      </c>
      <c r="D35" t="s">
        <v>690</v>
      </c>
      <c r="E35" t="s">
        <v>197</v>
      </c>
      <c r="F35" t="s">
        <v>375</v>
      </c>
      <c r="G35" t="s">
        <v>702</v>
      </c>
      <c r="H35" s="78">
        <v>5.01</v>
      </c>
      <c r="I35" t="s">
        <v>112</v>
      </c>
      <c r="J35" s="78">
        <v>2.72</v>
      </c>
      <c r="K35" s="78">
        <v>2.8</v>
      </c>
      <c r="L35" s="78">
        <v>8000</v>
      </c>
      <c r="M35" s="78">
        <v>99.986999999999995</v>
      </c>
      <c r="N35" s="78">
        <v>30.764000159999998</v>
      </c>
      <c r="O35" s="78">
        <v>0</v>
      </c>
      <c r="P35" s="78">
        <v>5.16</v>
      </c>
      <c r="Q35" s="78">
        <v>0.05</v>
      </c>
    </row>
    <row r="36" spans="2:17">
      <c r="B36" t="s">
        <v>703</v>
      </c>
      <c r="C36" t="s">
        <v>704</v>
      </c>
      <c r="D36" t="s">
        <v>690</v>
      </c>
      <c r="E36" t="s">
        <v>197</v>
      </c>
      <c r="F36" t="s">
        <v>375</v>
      </c>
      <c r="G36" t="s">
        <v>705</v>
      </c>
      <c r="H36" s="78">
        <v>13.09</v>
      </c>
      <c r="I36" t="s">
        <v>112</v>
      </c>
      <c r="J36" s="78">
        <v>3.22</v>
      </c>
      <c r="K36" s="78">
        <v>2.89</v>
      </c>
      <c r="L36" s="78">
        <v>82000</v>
      </c>
      <c r="M36" s="78">
        <v>104.98</v>
      </c>
      <c r="N36" s="78">
        <v>331.0775256</v>
      </c>
      <c r="O36" s="78">
        <v>0.01</v>
      </c>
      <c r="P36" s="78">
        <v>55.5</v>
      </c>
      <c r="Q36" s="78">
        <v>0.56999999999999995</v>
      </c>
    </row>
    <row r="37" spans="2:17">
      <c r="B37" s="79" t="s">
        <v>553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8">
        <v>0</v>
      </c>
      <c r="I38" t="s">
        <v>207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554</v>
      </c>
      <c r="D39" s="16"/>
      <c r="H39" s="80">
        <v>7.84</v>
      </c>
      <c r="K39" s="80">
        <v>3.74</v>
      </c>
      <c r="L39" s="80">
        <v>24000</v>
      </c>
      <c r="N39" s="80">
        <v>91.556337600000006</v>
      </c>
      <c r="P39" s="80">
        <v>15.35</v>
      </c>
      <c r="Q39" s="80">
        <v>0.16</v>
      </c>
    </row>
    <row r="40" spans="2:17">
      <c r="B40" t="s">
        <v>706</v>
      </c>
      <c r="C40" t="s">
        <v>707</v>
      </c>
      <c r="D40" t="s">
        <v>690</v>
      </c>
      <c r="E40" t="s">
        <v>207</v>
      </c>
      <c r="F40" t="s">
        <v>214</v>
      </c>
      <c r="G40" t="s">
        <v>708</v>
      </c>
      <c r="H40" s="78">
        <v>7.84</v>
      </c>
      <c r="I40" t="s">
        <v>112</v>
      </c>
      <c r="J40" s="78">
        <v>3.55</v>
      </c>
      <c r="K40" s="78">
        <v>3.74</v>
      </c>
      <c r="L40" s="78">
        <v>24000</v>
      </c>
      <c r="M40" s="78">
        <v>99.19</v>
      </c>
      <c r="N40" s="78">
        <v>91.556337600000006</v>
      </c>
      <c r="O40" s="78">
        <v>0.02</v>
      </c>
      <c r="P40" s="78">
        <v>15.35</v>
      </c>
      <c r="Q40" s="78">
        <v>0.16</v>
      </c>
    </row>
    <row r="41" spans="2:17">
      <c r="B41" s="79" t="s">
        <v>555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207</v>
      </c>
      <c r="C42" t="s">
        <v>207</v>
      </c>
      <c r="D42" s="16"/>
      <c r="E42" t="s">
        <v>207</v>
      </c>
      <c r="H42" s="78">
        <v>0</v>
      </c>
      <c r="I42" t="s">
        <v>207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5" zoomScale="80" zoomScaleNormal="80" workbookViewId="0">
      <selection activeCell="P20" sqref="P20:Q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85546875" style="15" customWidth="1"/>
    <col min="5" max="7" width="10.7109375" style="16" customWidth="1"/>
    <col min="8" max="8" width="12.140625" style="16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852</v>
      </c>
    </row>
    <row r="3" spans="2:59">
      <c r="B3" s="2" t="s">
        <v>2</v>
      </c>
      <c r="C3" s="2" t="s">
        <v>851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3.37</v>
      </c>
      <c r="H11" s="18"/>
      <c r="I11" s="18"/>
      <c r="J11" s="77">
        <v>2.61</v>
      </c>
      <c r="K11" s="77">
        <v>3708460.19</v>
      </c>
      <c r="L11" s="7"/>
      <c r="M11" s="77">
        <v>4880.5506706020651</v>
      </c>
      <c r="N11" s="77">
        <v>100</v>
      </c>
      <c r="O11" s="77">
        <v>8.34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192</v>
      </c>
      <c r="G12" s="80">
        <v>3.5</v>
      </c>
      <c r="J12" s="80">
        <v>2.23</v>
      </c>
      <c r="K12" s="80">
        <v>3507102.17</v>
      </c>
      <c r="M12" s="80">
        <v>4084.7980355987002</v>
      </c>
      <c r="N12" s="80">
        <v>83.7</v>
      </c>
      <c r="O12" s="80">
        <v>6.98</v>
      </c>
    </row>
    <row r="13" spans="2:59">
      <c r="B13" s="79" t="s">
        <v>709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207</v>
      </c>
      <c r="D14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710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207</v>
      </c>
      <c r="D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711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D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712</v>
      </c>
      <c r="G19" s="80">
        <v>2.54</v>
      </c>
      <c r="J19" s="80">
        <v>2.14</v>
      </c>
      <c r="K19" s="80">
        <v>1710102.17</v>
      </c>
      <c r="M19" s="80">
        <v>2115.0639355987</v>
      </c>
      <c r="N19" s="80">
        <v>43.34</v>
      </c>
      <c r="O19" s="80">
        <v>3.62</v>
      </c>
    </row>
    <row r="20" spans="2:15">
      <c r="B20" t="s">
        <v>713</v>
      </c>
      <c r="C20" t="s">
        <v>716</v>
      </c>
      <c r="D20" s="108">
        <v>29992016</v>
      </c>
      <c r="E20" t="s">
        <v>294</v>
      </c>
      <c r="F20" t="s">
        <v>155</v>
      </c>
      <c r="G20" s="78">
        <v>3.56</v>
      </c>
      <c r="H20" t="s">
        <v>108</v>
      </c>
      <c r="I20" s="78">
        <v>6</v>
      </c>
      <c r="J20" s="78">
        <v>1.27</v>
      </c>
      <c r="K20" s="78">
        <v>278219.8</v>
      </c>
      <c r="L20" s="78">
        <v>119.7</v>
      </c>
      <c r="M20" s="78">
        <v>333.02910059999999</v>
      </c>
      <c r="N20" s="78">
        <v>6.82</v>
      </c>
      <c r="O20" s="78">
        <v>0.56999999999999995</v>
      </c>
    </row>
    <row r="21" spans="2:15">
      <c r="B21" t="s">
        <v>715</v>
      </c>
      <c r="C21" t="s">
        <v>716</v>
      </c>
      <c r="D21" t="s">
        <v>717</v>
      </c>
      <c r="E21" t="s">
        <v>294</v>
      </c>
      <c r="F21" t="s">
        <v>155</v>
      </c>
      <c r="G21" s="78">
        <v>1.8</v>
      </c>
      <c r="H21" t="s">
        <v>112</v>
      </c>
      <c r="I21" s="78">
        <v>3.9</v>
      </c>
      <c r="J21" s="78">
        <v>2.54</v>
      </c>
      <c r="K21" s="78">
        <v>96664</v>
      </c>
      <c r="L21" s="78">
        <v>103.69</v>
      </c>
      <c r="M21" s="78">
        <v>385.48804755359998</v>
      </c>
      <c r="N21" s="78">
        <v>7.9</v>
      </c>
      <c r="O21" s="78">
        <v>0.66</v>
      </c>
    </row>
    <row r="22" spans="2:15">
      <c r="B22" t="s">
        <v>718</v>
      </c>
      <c r="C22" t="s">
        <v>714</v>
      </c>
      <c r="D22" s="108">
        <v>29992299</v>
      </c>
      <c r="E22" t="s">
        <v>719</v>
      </c>
      <c r="F22" t="s">
        <v>156</v>
      </c>
      <c r="G22" s="78">
        <v>1.06</v>
      </c>
      <c r="H22" t="s">
        <v>108</v>
      </c>
      <c r="I22" s="78">
        <v>5</v>
      </c>
      <c r="J22" s="78">
        <v>2.44</v>
      </c>
      <c r="K22" s="78">
        <v>160000</v>
      </c>
      <c r="L22" s="78">
        <v>102.77</v>
      </c>
      <c r="M22" s="78">
        <v>164.43199999999999</v>
      </c>
      <c r="N22" s="78">
        <v>3.37</v>
      </c>
      <c r="O22" s="78">
        <v>0.28000000000000003</v>
      </c>
    </row>
    <row r="23" spans="2:15">
      <c r="B23" t="s">
        <v>720</v>
      </c>
      <c r="C23" t="s">
        <v>716</v>
      </c>
      <c r="D23" s="108">
        <v>29992379</v>
      </c>
      <c r="E23" t="s">
        <v>381</v>
      </c>
      <c r="F23" t="s">
        <v>155</v>
      </c>
      <c r="G23" s="78">
        <v>5.77</v>
      </c>
      <c r="H23" t="s">
        <v>108</v>
      </c>
      <c r="I23" s="78">
        <v>2.75</v>
      </c>
      <c r="J23" s="78">
        <v>1.93</v>
      </c>
      <c r="K23" s="78">
        <v>46604.73</v>
      </c>
      <c r="L23" s="78">
        <v>102.53</v>
      </c>
      <c r="M23" s="78">
        <v>47.783829668999999</v>
      </c>
      <c r="N23" s="78">
        <v>0.98</v>
      </c>
      <c r="O23" s="78">
        <v>0.08</v>
      </c>
    </row>
    <row r="24" spans="2:15">
      <c r="B24" t="s">
        <v>721</v>
      </c>
      <c r="C24" t="s">
        <v>716</v>
      </c>
      <c r="D24" s="108">
        <v>29992039</v>
      </c>
      <c r="E24" t="s">
        <v>381</v>
      </c>
      <c r="F24" t="s">
        <v>155</v>
      </c>
      <c r="G24" s="78">
        <v>5.21</v>
      </c>
      <c r="H24" t="s">
        <v>108</v>
      </c>
      <c r="I24" s="78">
        <v>5.15</v>
      </c>
      <c r="J24" s="78">
        <v>1.84</v>
      </c>
      <c r="K24" s="78">
        <v>163722.87</v>
      </c>
      <c r="L24" s="78">
        <v>118.48</v>
      </c>
      <c r="M24" s="78">
        <v>193.97885637600001</v>
      </c>
      <c r="N24" s="78">
        <v>3.97</v>
      </c>
      <c r="O24" s="78">
        <v>0.33</v>
      </c>
    </row>
    <row r="25" spans="2:15">
      <c r="B25" t="s">
        <v>722</v>
      </c>
      <c r="C25" t="s">
        <v>714</v>
      </c>
      <c r="D25" s="108">
        <v>29993112</v>
      </c>
      <c r="E25" t="s">
        <v>402</v>
      </c>
      <c r="F25" t="s">
        <v>156</v>
      </c>
      <c r="G25" s="78">
        <v>0.41</v>
      </c>
      <c r="H25" t="s">
        <v>108</v>
      </c>
      <c r="I25" s="78">
        <v>3.85</v>
      </c>
      <c r="J25" s="78">
        <v>2.62</v>
      </c>
      <c r="K25" s="78">
        <v>112752.06</v>
      </c>
      <c r="L25" s="78">
        <v>100.54</v>
      </c>
      <c r="M25" s="78">
        <v>113.360921124</v>
      </c>
      <c r="N25" s="78">
        <v>2.3199999999999998</v>
      </c>
      <c r="O25" s="78">
        <v>0.19</v>
      </c>
    </row>
    <row r="26" spans="2:15">
      <c r="B26" t="s">
        <v>723</v>
      </c>
      <c r="C26" t="s">
        <v>714</v>
      </c>
      <c r="D26" s="108">
        <v>29993113</v>
      </c>
      <c r="E26" t="s">
        <v>402</v>
      </c>
      <c r="F26" t="s">
        <v>156</v>
      </c>
      <c r="G26" s="78">
        <v>3.25</v>
      </c>
      <c r="H26" t="s">
        <v>108</v>
      </c>
      <c r="I26" s="78">
        <v>4.55</v>
      </c>
      <c r="J26" s="78">
        <v>2.68</v>
      </c>
      <c r="K26" s="78">
        <v>158201.59</v>
      </c>
      <c r="L26" s="78">
        <v>105.72</v>
      </c>
      <c r="M26" s="78">
        <v>167.25072094800001</v>
      </c>
      <c r="N26" s="78">
        <v>3.43</v>
      </c>
      <c r="O26" s="78">
        <v>0.28999999999999998</v>
      </c>
    </row>
    <row r="27" spans="2:15">
      <c r="B27" t="s">
        <v>724</v>
      </c>
      <c r="C27" t="s">
        <v>714</v>
      </c>
      <c r="D27" s="108">
        <v>29992123</v>
      </c>
      <c r="E27" t="s">
        <v>326</v>
      </c>
      <c r="F27" t="s">
        <v>155</v>
      </c>
      <c r="G27" s="78">
        <v>2.66</v>
      </c>
      <c r="H27" t="s">
        <v>108</v>
      </c>
      <c r="I27" s="78">
        <v>7.5</v>
      </c>
      <c r="J27" s="78">
        <v>2.7</v>
      </c>
      <c r="K27" s="78">
        <v>32938.79</v>
      </c>
      <c r="L27" s="78">
        <v>114.44</v>
      </c>
      <c r="M27" s="78">
        <v>37.695151275999997</v>
      </c>
      <c r="N27" s="78">
        <v>0.77</v>
      </c>
      <c r="O27" s="78">
        <v>0.06</v>
      </c>
    </row>
    <row r="28" spans="2:15">
      <c r="B28" t="s">
        <v>725</v>
      </c>
      <c r="C28" t="s">
        <v>714</v>
      </c>
      <c r="D28" s="108">
        <v>29992219</v>
      </c>
      <c r="E28" t="s">
        <v>467</v>
      </c>
      <c r="F28" t="s">
        <v>156</v>
      </c>
      <c r="G28" s="78">
        <v>2.04</v>
      </c>
      <c r="H28" t="s">
        <v>108</v>
      </c>
      <c r="I28" s="78">
        <v>5.25</v>
      </c>
      <c r="J28" s="78">
        <v>1.81</v>
      </c>
      <c r="K28" s="78">
        <v>511774</v>
      </c>
      <c r="L28" s="78">
        <v>100.61</v>
      </c>
      <c r="M28" s="78">
        <v>514.89582140000005</v>
      </c>
      <c r="N28" s="78">
        <v>10.55</v>
      </c>
      <c r="O28" s="78">
        <v>0.88</v>
      </c>
    </row>
    <row r="29" spans="2:15">
      <c r="B29" t="s">
        <v>726</v>
      </c>
      <c r="C29" t="s">
        <v>714</v>
      </c>
      <c r="D29" s="108">
        <v>29992247</v>
      </c>
      <c r="E29" t="s">
        <v>207</v>
      </c>
      <c r="F29" t="s">
        <v>214</v>
      </c>
      <c r="G29" s="78">
        <v>2.74</v>
      </c>
      <c r="H29" t="s">
        <v>108</v>
      </c>
      <c r="I29" s="78">
        <v>5</v>
      </c>
      <c r="J29" s="78">
        <v>2.94</v>
      </c>
      <c r="K29" s="78">
        <v>60800</v>
      </c>
      <c r="L29" s="78">
        <v>109.22</v>
      </c>
      <c r="M29" s="78">
        <v>66.405760000000001</v>
      </c>
      <c r="N29" s="78">
        <v>1.36</v>
      </c>
      <c r="O29" s="78">
        <v>0.11</v>
      </c>
    </row>
    <row r="30" spans="2:15">
      <c r="B30" t="s">
        <v>727</v>
      </c>
      <c r="C30" t="s">
        <v>716</v>
      </c>
      <c r="D30" s="108">
        <v>90146006</v>
      </c>
      <c r="E30" t="s">
        <v>207</v>
      </c>
      <c r="F30" t="s">
        <v>214</v>
      </c>
      <c r="G30" s="78">
        <v>1.91</v>
      </c>
      <c r="H30" t="s">
        <v>108</v>
      </c>
      <c r="I30" s="78">
        <v>5.5</v>
      </c>
      <c r="J30" s="78">
        <v>3.82</v>
      </c>
      <c r="K30" s="78">
        <v>38106</v>
      </c>
      <c r="L30" s="78">
        <v>103.89</v>
      </c>
      <c r="M30" s="78">
        <v>39.5883234</v>
      </c>
      <c r="N30" s="78">
        <v>0.81</v>
      </c>
      <c r="O30" s="78">
        <v>7.0000000000000007E-2</v>
      </c>
    </row>
    <row r="31" spans="2:15">
      <c r="B31" t="s">
        <v>728</v>
      </c>
      <c r="C31" t="s">
        <v>716</v>
      </c>
      <c r="D31" s="108">
        <v>90146007</v>
      </c>
      <c r="E31" t="s">
        <v>207</v>
      </c>
      <c r="F31" t="s">
        <v>214</v>
      </c>
      <c r="G31" s="78">
        <v>3.19</v>
      </c>
      <c r="H31" t="s">
        <v>108</v>
      </c>
      <c r="I31" s="78">
        <v>6.45</v>
      </c>
      <c r="J31" s="78">
        <v>4.22</v>
      </c>
      <c r="K31" s="78">
        <v>2789.33</v>
      </c>
      <c r="L31" s="78">
        <v>109.21</v>
      </c>
      <c r="M31" s="78">
        <v>3.0462272929999998</v>
      </c>
      <c r="N31" s="78">
        <v>0.06</v>
      </c>
      <c r="O31" s="78">
        <v>0.01</v>
      </c>
    </row>
    <row r="32" spans="2:15">
      <c r="B32" t="s">
        <v>729</v>
      </c>
      <c r="C32" t="s">
        <v>714</v>
      </c>
      <c r="D32" s="108">
        <v>29992676</v>
      </c>
      <c r="E32" t="s">
        <v>207</v>
      </c>
      <c r="F32" t="s">
        <v>214</v>
      </c>
      <c r="G32" s="78">
        <v>0.75</v>
      </c>
      <c r="H32" t="s">
        <v>108</v>
      </c>
      <c r="I32" s="78">
        <v>5.75</v>
      </c>
      <c r="J32" s="78">
        <v>4.6100000000000003</v>
      </c>
      <c r="K32" s="78">
        <v>25201</v>
      </c>
      <c r="L32" s="78">
        <v>102.19</v>
      </c>
      <c r="M32" s="78">
        <v>25.752901900000001</v>
      </c>
      <c r="N32" s="78">
        <v>0.53</v>
      </c>
      <c r="O32" s="78">
        <v>0.04</v>
      </c>
    </row>
    <row r="33" spans="2:15">
      <c r="B33" t="s">
        <v>730</v>
      </c>
      <c r="C33" t="s">
        <v>714</v>
      </c>
      <c r="D33" s="108">
        <v>29992697</v>
      </c>
      <c r="E33" t="s">
        <v>207</v>
      </c>
      <c r="F33" t="s">
        <v>214</v>
      </c>
      <c r="H33" t="s">
        <v>108</v>
      </c>
      <c r="I33" s="78">
        <v>0</v>
      </c>
      <c r="J33" s="78">
        <v>0</v>
      </c>
      <c r="K33" s="78">
        <v>19785</v>
      </c>
      <c r="L33" s="78">
        <v>100.079926</v>
      </c>
      <c r="M33" s="78">
        <v>19.800813359100001</v>
      </c>
      <c r="N33" s="78">
        <v>0.41</v>
      </c>
      <c r="O33" s="78">
        <v>0.03</v>
      </c>
    </row>
    <row r="34" spans="2:15">
      <c r="B34" t="s">
        <v>731</v>
      </c>
      <c r="C34" t="s">
        <v>714</v>
      </c>
      <c r="D34" s="108">
        <v>29992700</v>
      </c>
      <c r="E34" t="s">
        <v>207</v>
      </c>
      <c r="F34" t="s">
        <v>214</v>
      </c>
      <c r="G34" s="78">
        <v>0.74</v>
      </c>
      <c r="H34" t="s">
        <v>108</v>
      </c>
      <c r="I34" s="78">
        <v>4.1500000000000004</v>
      </c>
      <c r="J34" s="78">
        <v>4.0199999999999996</v>
      </c>
      <c r="K34" s="78">
        <v>2543</v>
      </c>
      <c r="L34" s="78">
        <v>100.49</v>
      </c>
      <c r="M34" s="78">
        <v>2.5554606999999998</v>
      </c>
      <c r="N34" s="78">
        <v>0.05</v>
      </c>
      <c r="O34" s="78">
        <v>0</v>
      </c>
    </row>
    <row r="35" spans="2:15">
      <c r="B35" s="79" t="s">
        <v>732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207</v>
      </c>
      <c r="D36" s="108">
        <v>0</v>
      </c>
      <c r="E36" t="s">
        <v>207</v>
      </c>
      <c r="G36" s="78">
        <v>0</v>
      </c>
      <c r="H36" t="s">
        <v>207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733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s="79" t="s">
        <v>734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t="s">
        <v>207</v>
      </c>
      <c r="D39" s="108">
        <v>0</v>
      </c>
      <c r="E39" t="s">
        <v>207</v>
      </c>
      <c r="G39" s="78">
        <v>0</v>
      </c>
      <c r="H39" t="s">
        <v>207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</row>
    <row r="40" spans="2:15">
      <c r="B40" s="79" t="s">
        <v>735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207</v>
      </c>
      <c r="D41" s="108">
        <v>0</v>
      </c>
      <c r="E41" t="s">
        <v>207</v>
      </c>
      <c r="G41" s="78">
        <v>0</v>
      </c>
      <c r="H41" t="s">
        <v>207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736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207</v>
      </c>
      <c r="D43" s="108">
        <v>0</v>
      </c>
      <c r="E43" t="s">
        <v>207</v>
      </c>
      <c r="G43" s="78">
        <v>0</v>
      </c>
      <c r="H43" t="s">
        <v>207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737</v>
      </c>
      <c r="G44" s="80">
        <v>4.53</v>
      </c>
      <c r="J44" s="80">
        <v>2.3199999999999998</v>
      </c>
      <c r="K44" s="80">
        <v>1797000</v>
      </c>
      <c r="M44" s="80">
        <v>1969.7340999999999</v>
      </c>
      <c r="N44" s="80">
        <v>40.36</v>
      </c>
      <c r="O44" s="80">
        <v>3.37</v>
      </c>
    </row>
    <row r="45" spans="2:15">
      <c r="B45" t="s">
        <v>738</v>
      </c>
      <c r="C45" t="s">
        <v>714</v>
      </c>
      <c r="D45" s="108">
        <v>29992685</v>
      </c>
      <c r="E45" t="s">
        <v>288</v>
      </c>
      <c r="F45" t="s">
        <v>155</v>
      </c>
      <c r="G45" s="78">
        <v>1.73</v>
      </c>
      <c r="H45" t="s">
        <v>108</v>
      </c>
      <c r="I45" s="78">
        <v>1.35</v>
      </c>
      <c r="J45" s="78">
        <v>1.27</v>
      </c>
      <c r="K45" s="78">
        <v>217000</v>
      </c>
      <c r="L45" s="78">
        <v>100.49</v>
      </c>
      <c r="M45" s="78">
        <v>218.0633</v>
      </c>
      <c r="N45" s="78">
        <v>4.47</v>
      </c>
      <c r="O45" s="78">
        <v>0.37</v>
      </c>
    </row>
    <row r="46" spans="2:15">
      <c r="B46" t="s">
        <v>739</v>
      </c>
      <c r="C46" t="s">
        <v>714</v>
      </c>
      <c r="D46" s="108">
        <v>29992128</v>
      </c>
      <c r="E46" t="s">
        <v>294</v>
      </c>
      <c r="F46" t="s">
        <v>155</v>
      </c>
      <c r="G46" s="78">
        <v>5.42</v>
      </c>
      <c r="H46" t="s">
        <v>108</v>
      </c>
      <c r="I46" s="78">
        <v>4.74</v>
      </c>
      <c r="J46" s="78">
        <v>2.74</v>
      </c>
      <c r="K46" s="78">
        <v>1272000</v>
      </c>
      <c r="L46" s="78">
        <v>111.76</v>
      </c>
      <c r="M46" s="78">
        <v>1421.5871999999999</v>
      </c>
      <c r="N46" s="78">
        <v>29.13</v>
      </c>
      <c r="O46" s="78">
        <v>2.4300000000000002</v>
      </c>
    </row>
    <row r="47" spans="2:15">
      <c r="B47" t="s">
        <v>740</v>
      </c>
      <c r="C47" t="s">
        <v>714</v>
      </c>
      <c r="D47" t="s">
        <v>741</v>
      </c>
      <c r="E47" t="s">
        <v>318</v>
      </c>
      <c r="F47" t="s">
        <v>155</v>
      </c>
      <c r="G47" s="78">
        <v>2.54</v>
      </c>
      <c r="H47" t="s">
        <v>108</v>
      </c>
      <c r="I47" s="78">
        <v>3.4</v>
      </c>
      <c r="J47" s="78">
        <v>1.21</v>
      </c>
      <c r="K47" s="78">
        <v>308000</v>
      </c>
      <c r="L47" s="78">
        <v>107.17</v>
      </c>
      <c r="M47" s="78">
        <v>330.08359999999999</v>
      </c>
      <c r="N47" s="78">
        <v>6.76</v>
      </c>
      <c r="O47" s="78">
        <v>0.56000000000000005</v>
      </c>
    </row>
    <row r="48" spans="2:15">
      <c r="B48" s="79" t="s">
        <v>215</v>
      </c>
      <c r="G48" s="80">
        <v>2.73</v>
      </c>
      <c r="J48" s="80">
        <v>4.57</v>
      </c>
      <c r="K48" s="80">
        <v>201358.02</v>
      </c>
      <c r="M48" s="80">
        <v>795.75263500336496</v>
      </c>
      <c r="N48" s="80">
        <v>16.3</v>
      </c>
      <c r="O48" s="80">
        <v>1.36</v>
      </c>
    </row>
    <row r="49" spans="2:15">
      <c r="B49" s="79" t="s">
        <v>742</v>
      </c>
      <c r="G49" s="80">
        <v>3</v>
      </c>
      <c r="J49" s="80">
        <v>5.0599999999999996</v>
      </c>
      <c r="K49" s="80">
        <v>110160.02</v>
      </c>
      <c r="M49" s="80">
        <v>437.25261506499601</v>
      </c>
      <c r="N49" s="80">
        <v>8.9600000000000009</v>
      </c>
      <c r="O49" s="80">
        <v>0.75</v>
      </c>
    </row>
    <row r="50" spans="2:15">
      <c r="B50" t="s">
        <v>743</v>
      </c>
      <c r="C50" t="s">
        <v>714</v>
      </c>
      <c r="D50" s="108">
        <v>29992681</v>
      </c>
      <c r="E50" t="s">
        <v>434</v>
      </c>
      <c r="F50" t="s">
        <v>156</v>
      </c>
      <c r="G50" s="78">
        <v>2.5099999999999998</v>
      </c>
      <c r="H50" t="s">
        <v>112</v>
      </c>
      <c r="I50" s="78">
        <v>3.97</v>
      </c>
      <c r="J50" s="78">
        <v>5.4</v>
      </c>
      <c r="K50" s="78">
        <v>21160.02</v>
      </c>
      <c r="L50" s="78">
        <v>97.63</v>
      </c>
      <c r="M50" s="78">
        <v>79.452696864996</v>
      </c>
      <c r="N50" s="78">
        <v>1.63</v>
      </c>
      <c r="O50" s="78">
        <v>0.14000000000000001</v>
      </c>
    </row>
    <row r="51" spans="2:15">
      <c r="B51" t="s">
        <v>744</v>
      </c>
      <c r="C51" t="s">
        <v>716</v>
      </c>
      <c r="D51" s="108">
        <v>29992368</v>
      </c>
      <c r="E51" t="s">
        <v>207</v>
      </c>
      <c r="F51" t="s">
        <v>214</v>
      </c>
      <c r="G51" s="78">
        <v>3.11</v>
      </c>
      <c r="H51" t="s">
        <v>112</v>
      </c>
      <c r="I51" s="78">
        <v>5.83</v>
      </c>
      <c r="J51" s="78">
        <v>4.99</v>
      </c>
      <c r="K51" s="78">
        <v>89000</v>
      </c>
      <c r="L51" s="78">
        <v>104.53</v>
      </c>
      <c r="M51" s="78">
        <v>357.79991819999998</v>
      </c>
      <c r="N51" s="78">
        <v>7.33</v>
      </c>
      <c r="O51" s="78">
        <v>0.61</v>
      </c>
    </row>
    <row r="52" spans="2:15">
      <c r="B52" s="79" t="s">
        <v>711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t="s">
        <v>207</v>
      </c>
      <c r="D53" s="108">
        <v>0</v>
      </c>
      <c r="E53" t="s">
        <v>207</v>
      </c>
      <c r="G53" s="78">
        <v>0</v>
      </c>
      <c r="H53" t="s">
        <v>207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712</v>
      </c>
      <c r="G54" s="80">
        <v>1.96</v>
      </c>
      <c r="J54" s="80">
        <v>3.08</v>
      </c>
      <c r="K54" s="80">
        <v>74000</v>
      </c>
      <c r="M54" s="80">
        <v>285.51473279999999</v>
      </c>
      <c r="N54" s="80">
        <v>5.85</v>
      </c>
      <c r="O54" s="80">
        <v>0.49</v>
      </c>
    </row>
    <row r="55" spans="2:15">
      <c r="B55" t="s">
        <v>745</v>
      </c>
      <c r="C55" t="s">
        <v>716</v>
      </c>
      <c r="D55" s="108">
        <v>29992646</v>
      </c>
      <c r="E55" t="s">
        <v>207</v>
      </c>
      <c r="F55" t="s">
        <v>214</v>
      </c>
      <c r="G55" s="78">
        <v>1.96</v>
      </c>
      <c r="H55" t="s">
        <v>112</v>
      </c>
      <c r="I55" s="78">
        <v>2.87</v>
      </c>
      <c r="J55" s="78">
        <v>3.08</v>
      </c>
      <c r="K55" s="78">
        <v>74000</v>
      </c>
      <c r="L55" s="78">
        <v>100.32</v>
      </c>
      <c r="M55" s="78">
        <v>285.51473279999999</v>
      </c>
      <c r="N55" s="78">
        <v>5.85</v>
      </c>
      <c r="O55" s="78">
        <v>0.49</v>
      </c>
    </row>
    <row r="56" spans="2:15">
      <c r="B56" s="79" t="s">
        <v>737</v>
      </c>
      <c r="G56" s="80">
        <v>4.08</v>
      </c>
      <c r="J56" s="80">
        <v>7.43</v>
      </c>
      <c r="K56" s="80">
        <v>17198</v>
      </c>
      <c r="M56" s="80">
        <v>72.985287138369003</v>
      </c>
      <c r="N56" s="80">
        <v>1.5</v>
      </c>
      <c r="O56" s="80">
        <v>0.12</v>
      </c>
    </row>
    <row r="57" spans="2:15">
      <c r="B57" t="s">
        <v>746</v>
      </c>
      <c r="C57" t="s">
        <v>714</v>
      </c>
      <c r="D57" s="108">
        <v>29991660</v>
      </c>
      <c r="E57" t="s">
        <v>207</v>
      </c>
      <c r="F57" t="s">
        <v>214</v>
      </c>
      <c r="G57" s="78">
        <v>4.08</v>
      </c>
      <c r="H57" t="s">
        <v>116</v>
      </c>
      <c r="I57" s="78">
        <v>7</v>
      </c>
      <c r="J57" s="78">
        <v>7.43</v>
      </c>
      <c r="K57" s="78">
        <v>17198</v>
      </c>
      <c r="L57" s="78">
        <v>99.064499999999995</v>
      </c>
      <c r="M57" s="78">
        <v>72.985287138369003</v>
      </c>
      <c r="N57" s="78">
        <v>1.5</v>
      </c>
      <c r="O57" s="78">
        <v>0.12</v>
      </c>
    </row>
    <row r="58" spans="2:15">
      <c r="B58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852</v>
      </c>
    </row>
    <row r="3" spans="2:64">
      <c r="B3" s="2" t="s">
        <v>2</v>
      </c>
      <c r="C3" t="s">
        <v>851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1.18</v>
      </c>
      <c r="H11" s="7"/>
      <c r="I11" s="7"/>
      <c r="J11" s="77">
        <v>0.87</v>
      </c>
      <c r="K11" s="77">
        <v>1197000</v>
      </c>
      <c r="L11" s="7"/>
      <c r="M11" s="77">
        <v>1195.4439</v>
      </c>
      <c r="N11" s="77">
        <v>100</v>
      </c>
      <c r="O11" s="77">
        <v>2.04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192</v>
      </c>
      <c r="G12" s="80">
        <v>1.18</v>
      </c>
      <c r="J12" s="80">
        <v>0.87</v>
      </c>
      <c r="K12" s="80">
        <v>1197000</v>
      </c>
      <c r="M12" s="80">
        <v>1195.4439</v>
      </c>
      <c r="N12" s="80">
        <v>100</v>
      </c>
      <c r="O12" s="80">
        <v>2.04</v>
      </c>
    </row>
    <row r="13" spans="2:64">
      <c r="B13" s="79" t="s">
        <v>561</v>
      </c>
      <c r="G13" s="80">
        <v>1.18</v>
      </c>
      <c r="J13" s="80">
        <v>0.87</v>
      </c>
      <c r="K13" s="80">
        <v>1197000</v>
      </c>
      <c r="M13" s="80">
        <v>1195.4439</v>
      </c>
      <c r="N13" s="80">
        <v>100</v>
      </c>
      <c r="O13" s="80">
        <v>2.04</v>
      </c>
    </row>
    <row r="14" spans="2:64">
      <c r="B14" t="s">
        <v>747</v>
      </c>
      <c r="C14" t="s">
        <v>748</v>
      </c>
      <c r="D14" t="s">
        <v>200</v>
      </c>
      <c r="E14" t="s">
        <v>197</v>
      </c>
      <c r="F14" t="s">
        <v>155</v>
      </c>
      <c r="G14" s="78">
        <v>1.18</v>
      </c>
      <c r="H14" t="s">
        <v>108</v>
      </c>
      <c r="I14" s="78">
        <v>0.45</v>
      </c>
      <c r="J14" s="78">
        <v>0.87</v>
      </c>
      <c r="K14" s="78">
        <v>1197000</v>
      </c>
      <c r="L14" s="78">
        <v>99.87</v>
      </c>
      <c r="M14" s="78">
        <v>1195.4439</v>
      </c>
      <c r="N14" s="78">
        <v>100</v>
      </c>
      <c r="O14" s="78">
        <v>2.04</v>
      </c>
    </row>
    <row r="15" spans="2:64">
      <c r="B15" s="79" t="s">
        <v>562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749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750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852</v>
      </c>
    </row>
    <row r="3" spans="2:55">
      <c r="B3" s="2" t="s">
        <v>2</v>
      </c>
      <c r="C3" t="s">
        <v>851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1.84</v>
      </c>
      <c r="F11" s="7"/>
      <c r="G11" s="77">
        <v>445.23814335049099</v>
      </c>
      <c r="H11" s="77">
        <v>100</v>
      </c>
      <c r="I11" s="77">
        <v>0.76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192</v>
      </c>
      <c r="E12" s="80">
        <v>1.64</v>
      </c>
      <c r="F12" s="19"/>
      <c r="G12" s="80">
        <v>146.21812904199999</v>
      </c>
      <c r="H12" s="80">
        <v>32.840000000000003</v>
      </c>
      <c r="I12" s="80">
        <v>0.25</v>
      </c>
    </row>
    <row r="13" spans="2:55">
      <c r="B13" s="79" t="s">
        <v>751</v>
      </c>
      <c r="E13" s="80">
        <v>1.64</v>
      </c>
      <c r="F13" s="19"/>
      <c r="G13" s="80">
        <v>146.21812904199999</v>
      </c>
      <c r="H13" s="80">
        <v>32.840000000000003</v>
      </c>
      <c r="I13" s="80">
        <v>0.25</v>
      </c>
    </row>
    <row r="14" spans="2:55">
      <c r="B14" t="s">
        <v>752</v>
      </c>
      <c r="C14" s="81">
        <v>42520</v>
      </c>
      <c r="D14" t="s">
        <v>293</v>
      </c>
      <c r="E14" s="78">
        <v>1.64</v>
      </c>
      <c r="F14" t="s">
        <v>108</v>
      </c>
      <c r="G14" s="78">
        <v>146.21812904199999</v>
      </c>
      <c r="H14" s="78">
        <v>32.840000000000003</v>
      </c>
      <c r="I14" s="78">
        <v>0.25</v>
      </c>
    </row>
    <row r="15" spans="2:55">
      <c r="B15" s="79" t="s">
        <v>753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207</v>
      </c>
      <c r="D16" t="s">
        <v>207</v>
      </c>
      <c r="E16" s="78">
        <v>0</v>
      </c>
      <c r="F16" t="s">
        <v>207</v>
      </c>
      <c r="G16" s="78">
        <v>0</v>
      </c>
      <c r="H16" s="78">
        <v>0</v>
      </c>
      <c r="I16" s="78">
        <v>0</v>
      </c>
    </row>
    <row r="17" spans="2:9">
      <c r="B17" s="79" t="s">
        <v>215</v>
      </c>
      <c r="E17" s="80">
        <v>1.94</v>
      </c>
      <c r="F17" s="19"/>
      <c r="G17" s="80">
        <v>299.020014308491</v>
      </c>
      <c r="H17" s="80">
        <v>67.16</v>
      </c>
      <c r="I17" s="80">
        <v>0.51</v>
      </c>
    </row>
    <row r="18" spans="2:9">
      <c r="B18" s="79" t="s">
        <v>751</v>
      </c>
      <c r="E18" s="80">
        <v>1.94</v>
      </c>
      <c r="F18" s="19"/>
      <c r="G18" s="80">
        <v>299.020014308491</v>
      </c>
      <c r="H18" s="80">
        <v>67.16</v>
      </c>
      <c r="I18" s="80">
        <v>0.51</v>
      </c>
    </row>
    <row r="19" spans="2:9">
      <c r="B19" t="s">
        <v>754</v>
      </c>
      <c r="C19" s="81">
        <v>42520</v>
      </c>
      <c r="D19" t="s">
        <v>448</v>
      </c>
      <c r="E19" s="78">
        <v>1.94</v>
      </c>
      <c r="F19" t="s">
        <v>116</v>
      </c>
      <c r="G19" s="78">
        <v>299.020014308491</v>
      </c>
      <c r="H19" s="78">
        <v>67.16</v>
      </c>
      <c r="I19" s="78">
        <v>0.51</v>
      </c>
    </row>
    <row r="20" spans="2:9">
      <c r="B20" s="79" t="s">
        <v>753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852</v>
      </c>
    </row>
    <row r="3" spans="2:60">
      <c r="B3" s="2" t="s">
        <v>2</v>
      </c>
      <c r="C3" s="2" t="s">
        <v>851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852</v>
      </c>
    </row>
    <row r="3" spans="2:60">
      <c r="B3" s="2" t="s">
        <v>2</v>
      </c>
      <c r="C3" t="s">
        <v>851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-106.55293</v>
      </c>
      <c r="J11" s="77">
        <v>100</v>
      </c>
      <c r="K11" s="77">
        <v>-0.18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192</v>
      </c>
      <c r="C12" s="15"/>
      <c r="D12" s="15"/>
      <c r="E12" s="15"/>
      <c r="F12" s="15"/>
      <c r="G12" s="15"/>
      <c r="H12" s="80">
        <v>0</v>
      </c>
      <c r="I12" s="80">
        <v>-106.55293</v>
      </c>
      <c r="J12" s="80">
        <v>100</v>
      </c>
      <c r="K12" s="80">
        <v>-0.18</v>
      </c>
    </row>
    <row r="13" spans="2:60">
      <c r="B13" t="s">
        <v>755</v>
      </c>
      <c r="C13" t="s">
        <v>756</v>
      </c>
      <c r="D13" t="s">
        <v>207</v>
      </c>
      <c r="E13" t="s">
        <v>214</v>
      </c>
      <c r="F13" s="78">
        <v>0</v>
      </c>
      <c r="G13" t="s">
        <v>108</v>
      </c>
      <c r="H13" s="78">
        <v>0</v>
      </c>
      <c r="I13" s="78">
        <v>-39.815759999999997</v>
      </c>
      <c r="J13" s="78">
        <v>37.369999999999997</v>
      </c>
      <c r="K13" s="78">
        <v>-7.0000000000000007E-2</v>
      </c>
    </row>
    <row r="14" spans="2:60">
      <c r="B14" t="s">
        <v>757</v>
      </c>
      <c r="C14" t="s">
        <v>758</v>
      </c>
      <c r="D14" t="s">
        <v>207</v>
      </c>
      <c r="E14" t="s">
        <v>214</v>
      </c>
      <c r="F14" s="78">
        <v>0</v>
      </c>
      <c r="G14" t="s">
        <v>108</v>
      </c>
      <c r="H14" s="78">
        <v>0</v>
      </c>
      <c r="I14" s="78">
        <v>3.542E-2</v>
      </c>
      <c r="J14" s="78">
        <v>-0.03</v>
      </c>
      <c r="K14" s="78">
        <v>0</v>
      </c>
    </row>
    <row r="15" spans="2:60">
      <c r="B15" t="s">
        <v>759</v>
      </c>
      <c r="C15" t="s">
        <v>760</v>
      </c>
      <c r="D15" t="s">
        <v>207</v>
      </c>
      <c r="E15" t="s">
        <v>155</v>
      </c>
      <c r="F15" s="78">
        <v>0</v>
      </c>
      <c r="G15" t="s">
        <v>108</v>
      </c>
      <c r="H15" s="78">
        <v>0</v>
      </c>
      <c r="I15" s="78">
        <v>-44.204999999999998</v>
      </c>
      <c r="J15" s="78">
        <v>41.49</v>
      </c>
      <c r="K15" s="78">
        <v>-0.08</v>
      </c>
    </row>
    <row r="16" spans="2:60">
      <c r="B16" t="s">
        <v>761</v>
      </c>
      <c r="C16" t="s">
        <v>762</v>
      </c>
      <c r="D16" t="s">
        <v>207</v>
      </c>
      <c r="E16" t="s">
        <v>155</v>
      </c>
      <c r="F16" s="78">
        <v>0</v>
      </c>
      <c r="G16" t="s">
        <v>108</v>
      </c>
      <c r="H16" s="78">
        <v>0</v>
      </c>
      <c r="I16" s="78">
        <v>-42.195</v>
      </c>
      <c r="J16" s="78">
        <v>39.6</v>
      </c>
      <c r="K16" s="78">
        <v>-7.0000000000000007E-2</v>
      </c>
    </row>
    <row r="17" spans="2:11">
      <c r="B17" t="s">
        <v>763</v>
      </c>
      <c r="C17" t="s">
        <v>337</v>
      </c>
      <c r="D17" t="s">
        <v>207</v>
      </c>
      <c r="E17" t="s">
        <v>155</v>
      </c>
      <c r="F17" s="78">
        <v>0</v>
      </c>
      <c r="G17" t="s">
        <v>108</v>
      </c>
      <c r="H17" s="78">
        <v>0</v>
      </c>
      <c r="I17" s="78">
        <v>0.67481000000000002</v>
      </c>
      <c r="J17" s="78">
        <v>-0.63</v>
      </c>
      <c r="K17" s="78">
        <v>0</v>
      </c>
    </row>
    <row r="18" spans="2:11">
      <c r="B18" t="s">
        <v>764</v>
      </c>
      <c r="C18" t="s">
        <v>321</v>
      </c>
      <c r="D18" t="s">
        <v>207</v>
      </c>
      <c r="E18" t="s">
        <v>155</v>
      </c>
      <c r="F18" s="78">
        <v>0</v>
      </c>
      <c r="G18" t="s">
        <v>108</v>
      </c>
      <c r="H18" s="78">
        <v>0</v>
      </c>
      <c r="I18" s="78">
        <v>18.9526</v>
      </c>
      <c r="J18" s="78">
        <v>-17.79</v>
      </c>
      <c r="K18" s="78">
        <v>0.03</v>
      </c>
    </row>
    <row r="19" spans="2:11">
      <c r="B19" s="79" t="s">
        <v>215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E20" s="19"/>
      <c r="F20" s="78">
        <v>0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t="s">
        <v>218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2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852</v>
      </c>
    </row>
    <row r="3" spans="2:17">
      <c r="B3" s="2" t="s">
        <v>2</v>
      </c>
      <c r="C3" t="s">
        <v>851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180</v>
      </c>
      <c r="C11" s="83">
        <f t="shared" ref="C11" si="0">C12+C45</f>
        <v>1226.3857022763978</v>
      </c>
      <c r="D11" s="8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5" t="s">
        <v>192</v>
      </c>
      <c r="C12" s="83">
        <f t="shared" ref="C12" si="1">SUM(C13:C44)</f>
        <v>1196.1223631</v>
      </c>
      <c r="D12" s="84"/>
    </row>
    <row r="13" spans="2:17" ht="30">
      <c r="B13" s="86" t="s">
        <v>765</v>
      </c>
      <c r="C13" s="87">
        <v>0</v>
      </c>
      <c r="D13" s="88" t="s">
        <v>766</v>
      </c>
    </row>
    <row r="14" spans="2:17">
      <c r="B14" s="88" t="s">
        <v>767</v>
      </c>
      <c r="C14" s="87">
        <v>0</v>
      </c>
      <c r="D14" s="88" t="s">
        <v>768</v>
      </c>
    </row>
    <row r="15" spans="2:17" ht="30">
      <c r="B15" s="88" t="s">
        <v>769</v>
      </c>
      <c r="C15" s="87">
        <v>0</v>
      </c>
      <c r="D15" s="88" t="s">
        <v>770</v>
      </c>
    </row>
    <row r="16" spans="2:17">
      <c r="B16" s="89" t="s">
        <v>771</v>
      </c>
      <c r="C16" s="87">
        <v>0</v>
      </c>
      <c r="D16" s="88" t="s">
        <v>772</v>
      </c>
    </row>
    <row r="17" spans="2:4" ht="30">
      <c r="B17" s="89" t="s">
        <v>773</v>
      </c>
      <c r="C17" s="87">
        <v>0</v>
      </c>
      <c r="D17" s="88" t="s">
        <v>774</v>
      </c>
    </row>
    <row r="18" spans="2:4" ht="30">
      <c r="B18" s="88" t="s">
        <v>775</v>
      </c>
      <c r="C18" s="87">
        <v>0</v>
      </c>
      <c r="D18" s="88" t="s">
        <v>776</v>
      </c>
    </row>
    <row r="19" spans="2:4" ht="30">
      <c r="B19" s="89" t="s">
        <v>777</v>
      </c>
      <c r="C19" s="87">
        <v>0</v>
      </c>
      <c r="D19" s="89" t="s">
        <v>778</v>
      </c>
    </row>
    <row r="20" spans="2:4">
      <c r="B20" s="89" t="s">
        <v>779</v>
      </c>
      <c r="C20" s="87">
        <v>0</v>
      </c>
      <c r="D20" s="89" t="s">
        <v>780</v>
      </c>
    </row>
    <row r="21" spans="2:4" ht="45">
      <c r="B21" s="89" t="s">
        <v>781</v>
      </c>
      <c r="C21" s="87">
        <v>0</v>
      </c>
      <c r="D21" s="88" t="s">
        <v>782</v>
      </c>
    </row>
    <row r="22" spans="2:4" ht="30">
      <c r="B22" s="89" t="s">
        <v>783</v>
      </c>
      <c r="C22" s="87">
        <v>0</v>
      </c>
      <c r="D22" s="89" t="s">
        <v>784</v>
      </c>
    </row>
    <row r="23" spans="2:4">
      <c r="B23" s="89" t="s">
        <v>785</v>
      </c>
      <c r="C23" s="87">
        <v>0</v>
      </c>
      <c r="D23" s="89" t="s">
        <v>786</v>
      </c>
    </row>
    <row r="24" spans="2:4">
      <c r="B24" s="88" t="s">
        <v>730</v>
      </c>
      <c r="C24" s="87">
        <v>1165.2143630999999</v>
      </c>
      <c r="D24" s="88" t="s">
        <v>787</v>
      </c>
    </row>
    <row r="25" spans="2:4">
      <c r="B25" s="88" t="s">
        <v>788</v>
      </c>
      <c r="C25" s="87">
        <v>24.057000000000002</v>
      </c>
      <c r="D25" s="88" t="s">
        <v>789</v>
      </c>
    </row>
    <row r="26" spans="2:4" ht="30">
      <c r="B26" s="89" t="s">
        <v>790</v>
      </c>
      <c r="C26" s="87">
        <v>0</v>
      </c>
      <c r="D26" s="88" t="s">
        <v>791</v>
      </c>
    </row>
    <row r="27" spans="2:4" ht="30">
      <c r="B27" s="89" t="s">
        <v>792</v>
      </c>
      <c r="C27" s="87">
        <v>0</v>
      </c>
      <c r="D27" s="88" t="s">
        <v>793</v>
      </c>
    </row>
    <row r="28" spans="2:4" ht="30">
      <c r="B28" s="89" t="s">
        <v>794</v>
      </c>
      <c r="C28" s="87">
        <v>0</v>
      </c>
      <c r="D28" s="88" t="s">
        <v>795</v>
      </c>
    </row>
    <row r="29" spans="2:4" ht="30">
      <c r="B29" s="89" t="s">
        <v>796</v>
      </c>
      <c r="C29" s="87">
        <v>0</v>
      </c>
      <c r="D29" s="88" t="s">
        <v>797</v>
      </c>
    </row>
    <row r="30" spans="2:4" ht="45">
      <c r="B30" s="89" t="s">
        <v>798</v>
      </c>
      <c r="C30" s="87">
        <v>6.851</v>
      </c>
      <c r="D30" s="88" t="s">
        <v>782</v>
      </c>
    </row>
    <row r="31" spans="2:4" ht="30">
      <c r="B31" s="88" t="s">
        <v>799</v>
      </c>
      <c r="C31" s="87">
        <v>0</v>
      </c>
      <c r="D31" s="88" t="s">
        <v>800</v>
      </c>
    </row>
    <row r="32" spans="2:4" ht="45">
      <c r="B32" s="88" t="s">
        <v>801</v>
      </c>
      <c r="C32" s="87">
        <v>0</v>
      </c>
      <c r="D32" s="88" t="s">
        <v>782</v>
      </c>
    </row>
    <row r="33" spans="2:4" ht="30">
      <c r="B33" s="88" t="s">
        <v>802</v>
      </c>
      <c r="C33" s="87">
        <v>0</v>
      </c>
      <c r="D33" s="90" t="s">
        <v>803</v>
      </c>
    </row>
    <row r="34" spans="2:4" ht="30">
      <c r="B34" s="88" t="s">
        <v>804</v>
      </c>
      <c r="C34" s="87">
        <v>0</v>
      </c>
      <c r="D34" s="90" t="s">
        <v>805</v>
      </c>
    </row>
    <row r="35" spans="2:4">
      <c r="B35" s="88" t="s">
        <v>806</v>
      </c>
      <c r="C35" s="87">
        <v>0</v>
      </c>
      <c r="D35" s="90" t="s">
        <v>807</v>
      </c>
    </row>
    <row r="36" spans="2:4" ht="30">
      <c r="B36" s="88" t="s">
        <v>808</v>
      </c>
      <c r="C36" s="87">
        <v>0</v>
      </c>
      <c r="D36" s="90" t="s">
        <v>809</v>
      </c>
    </row>
    <row r="37" spans="2:4" ht="30">
      <c r="B37" s="88" t="s">
        <v>810</v>
      </c>
      <c r="C37" s="87">
        <v>0</v>
      </c>
      <c r="D37" s="90" t="s">
        <v>811</v>
      </c>
    </row>
    <row r="38" spans="2:4" ht="30">
      <c r="B38" s="88" t="s">
        <v>812</v>
      </c>
      <c r="C38" s="87">
        <v>0</v>
      </c>
      <c r="D38" s="90" t="s">
        <v>813</v>
      </c>
    </row>
    <row r="39" spans="2:4" ht="30">
      <c r="B39" s="88" t="s">
        <v>814</v>
      </c>
      <c r="C39" s="87">
        <v>0</v>
      </c>
      <c r="D39" s="90" t="s">
        <v>815</v>
      </c>
    </row>
    <row r="40" spans="2:4" ht="30">
      <c r="B40" s="88" t="s">
        <v>816</v>
      </c>
      <c r="C40" s="87">
        <v>0</v>
      </c>
      <c r="D40" s="90" t="s">
        <v>815</v>
      </c>
    </row>
    <row r="41" spans="2:4" ht="30">
      <c r="B41" s="88" t="s">
        <v>817</v>
      </c>
      <c r="C41" s="87">
        <v>0</v>
      </c>
      <c r="D41" s="90" t="s">
        <v>818</v>
      </c>
    </row>
    <row r="42" spans="2:4">
      <c r="B42" s="88" t="s">
        <v>819</v>
      </c>
      <c r="C42" s="87">
        <v>0</v>
      </c>
      <c r="D42" s="90" t="s">
        <v>786</v>
      </c>
    </row>
    <row r="43" spans="2:4" ht="30">
      <c r="B43" s="88" t="s">
        <v>820</v>
      </c>
      <c r="C43" s="87">
        <v>0</v>
      </c>
      <c r="D43" s="90" t="s">
        <v>821</v>
      </c>
    </row>
    <row r="44" spans="2:4" ht="30">
      <c r="B44" s="88" t="s">
        <v>822</v>
      </c>
      <c r="C44" s="87">
        <v>0</v>
      </c>
      <c r="D44" s="90" t="s">
        <v>800</v>
      </c>
    </row>
    <row r="45" spans="2:4">
      <c r="B45" s="85" t="s">
        <v>215</v>
      </c>
      <c r="C45" s="83">
        <f t="shared" ref="C45" si="2">SUM(C46:C62)</f>
        <v>30.263339176397793</v>
      </c>
      <c r="D45" s="90"/>
    </row>
    <row r="46" spans="2:4" ht="30">
      <c r="B46" s="89" t="s">
        <v>823</v>
      </c>
      <c r="C46" s="87">
        <v>0</v>
      </c>
      <c r="D46" s="91" t="s">
        <v>809</v>
      </c>
    </row>
    <row r="47" spans="2:4" ht="30">
      <c r="B47" s="89" t="s">
        <v>824</v>
      </c>
      <c r="C47" s="87">
        <v>0</v>
      </c>
      <c r="D47" s="91" t="s">
        <v>813</v>
      </c>
    </row>
    <row r="48" spans="2:4" ht="30">
      <c r="B48" s="89" t="s">
        <v>825</v>
      </c>
      <c r="C48" s="87">
        <v>0</v>
      </c>
      <c r="D48" s="91" t="s">
        <v>826</v>
      </c>
    </row>
    <row r="49" spans="2:4">
      <c r="B49" s="89" t="s">
        <v>827</v>
      </c>
      <c r="C49" s="87">
        <v>0</v>
      </c>
      <c r="D49" s="91" t="s">
        <v>828</v>
      </c>
    </row>
    <row r="50" spans="2:4">
      <c r="B50" s="89" t="s">
        <v>829</v>
      </c>
      <c r="C50" s="87">
        <v>0</v>
      </c>
      <c r="D50" s="91" t="s">
        <v>830</v>
      </c>
    </row>
    <row r="51" spans="2:4">
      <c r="B51" s="88" t="s">
        <v>831</v>
      </c>
      <c r="C51" s="87">
        <v>0</v>
      </c>
      <c r="D51" s="90" t="s">
        <v>832</v>
      </c>
    </row>
    <row r="52" spans="2:4">
      <c r="B52" s="88" t="s">
        <v>833</v>
      </c>
      <c r="C52" s="87">
        <v>0</v>
      </c>
      <c r="D52" s="90" t="s">
        <v>834</v>
      </c>
    </row>
    <row r="53" spans="2:4" ht="30">
      <c r="B53" s="88" t="s">
        <v>835</v>
      </c>
      <c r="C53" s="87">
        <v>0</v>
      </c>
      <c r="D53" s="90" t="s">
        <v>836</v>
      </c>
    </row>
    <row r="54" spans="2:4" ht="30">
      <c r="B54" s="88" t="s">
        <v>837</v>
      </c>
      <c r="C54" s="87">
        <v>0</v>
      </c>
      <c r="D54" s="90" t="s">
        <v>838</v>
      </c>
    </row>
    <row r="55" spans="2:4" ht="30">
      <c r="B55" s="88" t="s">
        <v>839</v>
      </c>
      <c r="C55" s="87">
        <v>0</v>
      </c>
      <c r="D55" s="90" t="s">
        <v>840</v>
      </c>
    </row>
    <row r="56" spans="2:4" ht="30">
      <c r="B56" s="88" t="s">
        <v>841</v>
      </c>
      <c r="C56" s="87">
        <v>0</v>
      </c>
      <c r="D56" s="90" t="s">
        <v>840</v>
      </c>
    </row>
    <row r="57" spans="2:4" ht="30">
      <c r="B57" s="89" t="s">
        <v>842</v>
      </c>
      <c r="C57" s="87">
        <v>0</v>
      </c>
      <c r="D57" s="91" t="s">
        <v>789</v>
      </c>
    </row>
    <row r="58" spans="2:4" ht="30">
      <c r="B58" s="88" t="s">
        <v>843</v>
      </c>
      <c r="C58" s="87">
        <v>0</v>
      </c>
      <c r="D58" s="90" t="s">
        <v>844</v>
      </c>
    </row>
    <row r="59" spans="2:4" ht="30">
      <c r="B59" s="88" t="s">
        <v>845</v>
      </c>
      <c r="C59" s="87">
        <v>11.845960843064452</v>
      </c>
      <c r="D59" s="90" t="s">
        <v>846</v>
      </c>
    </row>
    <row r="60" spans="2:4" ht="45">
      <c r="B60" s="88" t="s">
        <v>847</v>
      </c>
      <c r="C60" s="87">
        <v>0</v>
      </c>
      <c r="D60" s="90" t="s">
        <v>782</v>
      </c>
    </row>
    <row r="61" spans="2:4" ht="45">
      <c r="B61" s="88" t="s">
        <v>848</v>
      </c>
      <c r="C61" s="87">
        <v>0</v>
      </c>
      <c r="D61" s="90" t="s">
        <v>782</v>
      </c>
    </row>
    <row r="62" spans="2:4" ht="45">
      <c r="B62" s="88" t="s">
        <v>849</v>
      </c>
      <c r="C62" s="87">
        <v>18.417378333333339</v>
      </c>
      <c r="D62" s="90" t="s">
        <v>782</v>
      </c>
    </row>
  </sheetData>
  <mergeCells count="1">
    <mergeCell ref="B7:D7"/>
  </mergeCells>
  <dataValidations count="1">
    <dataValidation allowBlank="1" showInputMessage="1" showErrorMessage="1" sqref="A1:A1048576 B1:B12 E1:XFD1048576 C1:D10 B63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852</v>
      </c>
    </row>
    <row r="3" spans="2:18">
      <c r="B3" s="2" t="s">
        <v>2</v>
      </c>
      <c r="C3" t="s">
        <v>851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852</v>
      </c>
    </row>
    <row r="3" spans="2:18">
      <c r="B3" s="2" t="s">
        <v>2</v>
      </c>
      <c r="C3" t="s">
        <v>851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192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364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606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852</v>
      </c>
    </row>
    <row r="3" spans="2:52">
      <c r="B3" s="2" t="s">
        <v>2</v>
      </c>
      <c r="C3" t="s">
        <v>851</v>
      </c>
    </row>
    <row r="4" spans="2:52">
      <c r="B4" s="2" t="s">
        <v>3</v>
      </c>
      <c r="C4" t="s">
        <v>191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6.52</v>
      </c>
      <c r="I11" s="7"/>
      <c r="J11" s="7"/>
      <c r="K11" s="77">
        <v>0.45</v>
      </c>
      <c r="L11" s="77">
        <v>24091644</v>
      </c>
      <c r="M11" s="7"/>
      <c r="N11" s="77">
        <v>26561.269290799999</v>
      </c>
      <c r="O11" s="7"/>
      <c r="P11" s="77">
        <v>100</v>
      </c>
      <c r="Q11" s="77">
        <v>45.4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192</v>
      </c>
      <c r="C12" s="16"/>
      <c r="D12" s="16"/>
      <c r="H12" s="80">
        <v>6.52</v>
      </c>
      <c r="K12" s="80">
        <v>0.45</v>
      </c>
      <c r="L12" s="80">
        <v>24091644</v>
      </c>
      <c r="N12" s="80">
        <v>26561.269290799999</v>
      </c>
      <c r="P12" s="80">
        <v>100</v>
      </c>
      <c r="Q12" s="80">
        <v>45.4</v>
      </c>
    </row>
    <row r="13" spans="2:52">
      <c r="B13" s="79" t="s">
        <v>219</v>
      </c>
      <c r="C13" s="16"/>
      <c r="D13" s="16"/>
      <c r="H13" s="80">
        <v>9.3699999999999992</v>
      </c>
      <c r="K13" s="80">
        <v>0.23</v>
      </c>
      <c r="L13" s="80">
        <v>11693337</v>
      </c>
      <c r="N13" s="80">
        <v>13305.735616</v>
      </c>
      <c r="P13" s="80">
        <v>50.09</v>
      </c>
      <c r="Q13" s="80">
        <v>22.74</v>
      </c>
    </row>
    <row r="14" spans="2:52">
      <c r="B14" s="79" t="s">
        <v>220</v>
      </c>
      <c r="C14" s="16"/>
      <c r="D14" s="16"/>
      <c r="H14" s="80">
        <v>9.3699999999999992</v>
      </c>
      <c r="K14" s="80">
        <v>0.23</v>
      </c>
      <c r="L14" s="80">
        <v>11693337</v>
      </c>
      <c r="N14" s="80">
        <v>13305.735616</v>
      </c>
      <c r="P14" s="80">
        <v>50.09</v>
      </c>
      <c r="Q14" s="80">
        <v>22.74</v>
      </c>
    </row>
    <row r="15" spans="2:52">
      <c r="B15" t="s">
        <v>221</v>
      </c>
      <c r="C15" t="s">
        <v>222</v>
      </c>
      <c r="D15" t="s">
        <v>106</v>
      </c>
      <c r="E15" t="s">
        <v>223</v>
      </c>
      <c r="F15"/>
      <c r="G15" t="s">
        <v>224</v>
      </c>
      <c r="H15" s="78">
        <v>7.02</v>
      </c>
      <c r="I15" t="s">
        <v>108</v>
      </c>
      <c r="J15" s="78">
        <v>4</v>
      </c>
      <c r="K15" s="78">
        <v>0.08</v>
      </c>
      <c r="L15" s="78">
        <v>694085</v>
      </c>
      <c r="M15" s="78">
        <v>164.96</v>
      </c>
      <c r="N15" s="78">
        <v>1144.962616</v>
      </c>
      <c r="O15" s="78">
        <v>0.01</v>
      </c>
      <c r="P15" s="78">
        <v>4.3099999999999996</v>
      </c>
      <c r="Q15" s="78">
        <v>1.96</v>
      </c>
    </row>
    <row r="16" spans="2:52">
      <c r="B16" t="s">
        <v>225</v>
      </c>
      <c r="C16" t="s">
        <v>226</v>
      </c>
      <c r="D16" t="s">
        <v>106</v>
      </c>
      <c r="E16" t="s">
        <v>223</v>
      </c>
      <c r="F16"/>
      <c r="G16" t="s">
        <v>227</v>
      </c>
      <c r="H16" s="78">
        <v>25.23</v>
      </c>
      <c r="I16" t="s">
        <v>108</v>
      </c>
      <c r="J16" s="78">
        <v>1</v>
      </c>
      <c r="K16" s="78">
        <v>1.03</v>
      </c>
      <c r="L16" s="78">
        <v>147000</v>
      </c>
      <c r="M16" s="78">
        <v>98.9</v>
      </c>
      <c r="N16" s="78">
        <v>145.38300000000001</v>
      </c>
      <c r="O16" s="78">
        <v>0</v>
      </c>
      <c r="P16" s="78">
        <v>0.55000000000000004</v>
      </c>
      <c r="Q16" s="78">
        <v>0.25</v>
      </c>
    </row>
    <row r="17" spans="2:17">
      <c r="B17" t="s">
        <v>228</v>
      </c>
      <c r="C17" t="s">
        <v>229</v>
      </c>
      <c r="D17" t="s">
        <v>106</v>
      </c>
      <c r="E17" t="s">
        <v>223</v>
      </c>
      <c r="F17"/>
      <c r="G17" t="s">
        <v>230</v>
      </c>
      <c r="H17" s="78">
        <v>6.82</v>
      </c>
      <c r="I17" t="s">
        <v>108</v>
      </c>
      <c r="J17" s="78">
        <v>1.75</v>
      </c>
      <c r="K17" s="78">
        <v>0.02</v>
      </c>
      <c r="L17" s="78">
        <v>2331618</v>
      </c>
      <c r="M17" s="78">
        <v>114.42</v>
      </c>
      <c r="N17" s="78">
        <v>2667.8373155999998</v>
      </c>
      <c r="O17" s="78">
        <v>0.02</v>
      </c>
      <c r="P17" s="78">
        <v>10.039999999999999</v>
      </c>
      <c r="Q17" s="78">
        <v>4.5599999999999996</v>
      </c>
    </row>
    <row r="18" spans="2:17">
      <c r="B18" t="s">
        <v>231</v>
      </c>
      <c r="C18" t="s">
        <v>232</v>
      </c>
      <c r="D18" t="s">
        <v>106</v>
      </c>
      <c r="E18" t="s">
        <v>223</v>
      </c>
      <c r="F18"/>
      <c r="G18" t="s">
        <v>233</v>
      </c>
      <c r="H18" s="78">
        <v>9.02</v>
      </c>
      <c r="I18" t="s">
        <v>108</v>
      </c>
      <c r="J18" s="78">
        <v>0.75</v>
      </c>
      <c r="K18" s="78">
        <v>0.21</v>
      </c>
      <c r="L18" s="78">
        <v>7785934</v>
      </c>
      <c r="M18" s="78">
        <v>104.66</v>
      </c>
      <c r="N18" s="78">
        <v>8148.7585244000002</v>
      </c>
      <c r="O18" s="78">
        <v>0.11</v>
      </c>
      <c r="P18" s="78">
        <v>30.68</v>
      </c>
      <c r="Q18" s="78">
        <v>13.93</v>
      </c>
    </row>
    <row r="19" spans="2:17">
      <c r="B19" t="s">
        <v>234</v>
      </c>
      <c r="C19" t="s">
        <v>235</v>
      </c>
      <c r="D19" t="s">
        <v>106</v>
      </c>
      <c r="E19" t="s">
        <v>223</v>
      </c>
      <c r="F19"/>
      <c r="G19" t="s">
        <v>224</v>
      </c>
      <c r="H19" s="78">
        <v>19.350000000000001</v>
      </c>
      <c r="I19" t="s">
        <v>108</v>
      </c>
      <c r="J19" s="78">
        <v>2.75</v>
      </c>
      <c r="K19" s="78">
        <v>0.96</v>
      </c>
      <c r="L19" s="78">
        <v>479600</v>
      </c>
      <c r="M19" s="78">
        <v>150.30000000000001</v>
      </c>
      <c r="N19" s="78">
        <v>720.83879999999999</v>
      </c>
      <c r="O19" s="78">
        <v>0</v>
      </c>
      <c r="P19" s="78">
        <v>2.71</v>
      </c>
      <c r="Q19" s="78">
        <v>1.23</v>
      </c>
    </row>
    <row r="20" spans="2:17">
      <c r="B20" t="s">
        <v>236</v>
      </c>
      <c r="C20" t="s">
        <v>237</v>
      </c>
      <c r="D20" t="s">
        <v>106</v>
      </c>
      <c r="E20" t="s">
        <v>223</v>
      </c>
      <c r="F20"/>
      <c r="G20" t="s">
        <v>224</v>
      </c>
      <c r="H20" s="78">
        <v>15.41</v>
      </c>
      <c r="I20" t="s">
        <v>108</v>
      </c>
      <c r="J20" s="78">
        <v>4</v>
      </c>
      <c r="K20" s="78">
        <v>0.78</v>
      </c>
      <c r="L20" s="78">
        <v>255100</v>
      </c>
      <c r="M20" s="78">
        <v>187.36</v>
      </c>
      <c r="N20" s="78">
        <v>477.95535999999998</v>
      </c>
      <c r="O20" s="78">
        <v>0</v>
      </c>
      <c r="P20" s="78">
        <v>1.8</v>
      </c>
      <c r="Q20" s="78">
        <v>0.82</v>
      </c>
    </row>
    <row r="21" spans="2:17">
      <c r="B21" s="79" t="s">
        <v>238</v>
      </c>
      <c r="C21" s="16"/>
      <c r="D21" s="16"/>
      <c r="H21" s="80">
        <v>3.65</v>
      </c>
      <c r="K21" s="80">
        <v>0.68</v>
      </c>
      <c r="L21" s="80">
        <v>12398307</v>
      </c>
      <c r="N21" s="80">
        <v>13255.533674800001</v>
      </c>
      <c r="P21" s="80">
        <v>49.91</v>
      </c>
      <c r="Q21" s="80">
        <v>22.66</v>
      </c>
    </row>
    <row r="22" spans="2:17">
      <c r="B22" s="79" t="s">
        <v>239</v>
      </c>
      <c r="C22" s="16"/>
      <c r="D22" s="16"/>
      <c r="H22" s="80">
        <v>0.9</v>
      </c>
      <c r="K22" s="80">
        <v>0.08</v>
      </c>
      <c r="L22" s="80">
        <v>4410000</v>
      </c>
      <c r="N22" s="80">
        <v>4406.8590000000004</v>
      </c>
      <c r="P22" s="80">
        <v>16.59</v>
      </c>
      <c r="Q22" s="80">
        <v>7.53</v>
      </c>
    </row>
    <row r="23" spans="2:17">
      <c r="B23" t="s">
        <v>240</v>
      </c>
      <c r="C23" t="s">
        <v>241</v>
      </c>
      <c r="D23" t="s">
        <v>106</v>
      </c>
      <c r="E23" t="s">
        <v>223</v>
      </c>
      <c r="F23"/>
      <c r="G23" t="s">
        <v>242</v>
      </c>
      <c r="H23" s="78">
        <v>0.68</v>
      </c>
      <c r="I23" t="s">
        <v>108</v>
      </c>
      <c r="J23" s="78">
        <v>0</v>
      </c>
      <c r="K23" s="78">
        <v>0.12</v>
      </c>
      <c r="L23" s="78">
        <v>540000</v>
      </c>
      <c r="M23" s="78">
        <v>99.92</v>
      </c>
      <c r="N23" s="78">
        <v>539.56799999999998</v>
      </c>
      <c r="O23" s="78">
        <v>0.01</v>
      </c>
      <c r="P23" s="78">
        <v>2.0299999999999998</v>
      </c>
      <c r="Q23" s="78">
        <v>0.92</v>
      </c>
    </row>
    <row r="24" spans="2:17">
      <c r="B24" t="s">
        <v>243</v>
      </c>
      <c r="C24" t="s">
        <v>244</v>
      </c>
      <c r="D24" t="s">
        <v>106</v>
      </c>
      <c r="E24" t="s">
        <v>223</v>
      </c>
      <c r="F24"/>
      <c r="G24" t="s">
        <v>245</v>
      </c>
      <c r="H24" s="78">
        <v>0.93</v>
      </c>
      <c r="I24" t="s">
        <v>108</v>
      </c>
      <c r="J24" s="78">
        <v>0</v>
      </c>
      <c r="K24" s="78">
        <v>7.0000000000000007E-2</v>
      </c>
      <c r="L24" s="78">
        <v>3870000</v>
      </c>
      <c r="M24" s="78">
        <v>99.93</v>
      </c>
      <c r="N24" s="78">
        <v>3867.2910000000002</v>
      </c>
      <c r="O24" s="78">
        <v>0.04</v>
      </c>
      <c r="P24" s="78">
        <v>14.56</v>
      </c>
      <c r="Q24" s="78">
        <v>6.61</v>
      </c>
    </row>
    <row r="25" spans="2:17">
      <c r="B25" s="79" t="s">
        <v>246</v>
      </c>
      <c r="C25" s="16"/>
      <c r="D25" s="16"/>
      <c r="H25" s="80">
        <v>5.03</v>
      </c>
      <c r="K25" s="80">
        <v>0.97</v>
      </c>
      <c r="L25" s="80">
        <v>7988307</v>
      </c>
      <c r="N25" s="80">
        <v>8848.6746748000005</v>
      </c>
      <c r="P25" s="80">
        <v>33.31</v>
      </c>
      <c r="Q25" s="80">
        <v>15.13</v>
      </c>
    </row>
    <row r="26" spans="2:17">
      <c r="B26" t="s">
        <v>247</v>
      </c>
      <c r="C26" t="s">
        <v>248</v>
      </c>
      <c r="D26" t="s">
        <v>106</v>
      </c>
      <c r="E26" t="s">
        <v>223</v>
      </c>
      <c r="F26"/>
      <c r="G26" t="s">
        <v>249</v>
      </c>
      <c r="H26" s="78">
        <v>0.66</v>
      </c>
      <c r="I26" t="s">
        <v>108</v>
      </c>
      <c r="J26" s="78">
        <v>5.5</v>
      </c>
      <c r="K26" s="78">
        <v>0.09</v>
      </c>
      <c r="L26" s="78">
        <v>626000</v>
      </c>
      <c r="M26" s="78">
        <v>105.44</v>
      </c>
      <c r="N26" s="78">
        <v>660.05439999999999</v>
      </c>
      <c r="O26" s="78">
        <v>0</v>
      </c>
      <c r="P26" s="78">
        <v>2.4900000000000002</v>
      </c>
      <c r="Q26" s="78">
        <v>1.1299999999999999</v>
      </c>
    </row>
    <row r="27" spans="2:17">
      <c r="B27" t="s">
        <v>250</v>
      </c>
      <c r="C27" t="s">
        <v>251</v>
      </c>
      <c r="D27" t="s">
        <v>106</v>
      </c>
      <c r="E27" t="s">
        <v>223</v>
      </c>
      <c r="F27"/>
      <c r="G27" t="s">
        <v>252</v>
      </c>
      <c r="H27" s="78">
        <v>0.17</v>
      </c>
      <c r="I27" t="s">
        <v>108</v>
      </c>
      <c r="J27" s="78">
        <v>4.25</v>
      </c>
      <c r="K27" s="78">
        <v>0.12</v>
      </c>
      <c r="L27" s="78">
        <v>1374428</v>
      </c>
      <c r="M27" s="78">
        <v>104.24</v>
      </c>
      <c r="N27" s="78">
        <v>1432.7037472</v>
      </c>
      <c r="O27" s="78">
        <v>0.01</v>
      </c>
      <c r="P27" s="78">
        <v>5.39</v>
      </c>
      <c r="Q27" s="78">
        <v>2.4500000000000002</v>
      </c>
    </row>
    <row r="28" spans="2:17">
      <c r="B28" t="s">
        <v>253</v>
      </c>
      <c r="C28" t="s">
        <v>254</v>
      </c>
      <c r="D28" t="s">
        <v>106</v>
      </c>
      <c r="E28" t="s">
        <v>223</v>
      </c>
      <c r="F28"/>
      <c r="G28" t="s">
        <v>255</v>
      </c>
      <c r="H28" s="78">
        <v>8.44</v>
      </c>
      <c r="I28" t="s">
        <v>108</v>
      </c>
      <c r="J28" s="78">
        <v>1.75</v>
      </c>
      <c r="K28" s="78">
        <v>1.63</v>
      </c>
      <c r="L28" s="78">
        <v>2875587</v>
      </c>
      <c r="M28" s="78">
        <v>102.48</v>
      </c>
      <c r="N28" s="78">
        <v>2946.9015576000002</v>
      </c>
      <c r="O28" s="78">
        <v>0.03</v>
      </c>
      <c r="P28" s="78">
        <v>11.09</v>
      </c>
      <c r="Q28" s="78">
        <v>5.04</v>
      </c>
    </row>
    <row r="29" spans="2:17">
      <c r="B29" t="s">
        <v>256</v>
      </c>
      <c r="C29" t="s">
        <v>257</v>
      </c>
      <c r="D29" t="s">
        <v>106</v>
      </c>
      <c r="E29" t="s">
        <v>223</v>
      </c>
      <c r="F29"/>
      <c r="G29" t="s">
        <v>258</v>
      </c>
      <c r="H29" s="78">
        <v>8.1199999999999992</v>
      </c>
      <c r="I29" t="s">
        <v>108</v>
      </c>
      <c r="J29" s="78">
        <v>6.25</v>
      </c>
      <c r="K29" s="78">
        <v>1.68</v>
      </c>
      <c r="L29" s="78">
        <v>1387292</v>
      </c>
      <c r="M29" s="78">
        <v>147.25</v>
      </c>
      <c r="N29" s="78">
        <v>2042.78747</v>
      </c>
      <c r="O29" s="78">
        <v>0.01</v>
      </c>
      <c r="P29" s="78">
        <v>7.69</v>
      </c>
      <c r="Q29" s="78">
        <v>3.49</v>
      </c>
    </row>
    <row r="30" spans="2:17">
      <c r="B30" t="s">
        <v>259</v>
      </c>
      <c r="C30" t="s">
        <v>260</v>
      </c>
      <c r="D30" t="s">
        <v>106</v>
      </c>
      <c r="E30" t="s">
        <v>223</v>
      </c>
      <c r="F30"/>
      <c r="G30" t="s">
        <v>261</v>
      </c>
      <c r="H30" s="78">
        <v>1.32</v>
      </c>
      <c r="I30" t="s">
        <v>108</v>
      </c>
      <c r="J30" s="78">
        <v>1.25</v>
      </c>
      <c r="K30" s="78">
        <v>0.09</v>
      </c>
      <c r="L30" s="78">
        <v>1725000</v>
      </c>
      <c r="M30" s="78">
        <v>102.39</v>
      </c>
      <c r="N30" s="78">
        <v>1766.2275</v>
      </c>
      <c r="O30" s="78">
        <v>0.02</v>
      </c>
      <c r="P30" s="78">
        <v>6.65</v>
      </c>
      <c r="Q30" s="78">
        <v>3.02</v>
      </c>
    </row>
    <row r="31" spans="2:17">
      <c r="B31" s="79" t="s">
        <v>262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8">
        <v>0</v>
      </c>
      <c r="I32" t="s">
        <v>207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263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8">
        <v>0</v>
      </c>
      <c r="I34" t="s">
        <v>207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215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264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8">
        <v>0</v>
      </c>
      <c r="I37" t="s">
        <v>207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265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8">
        <v>0</v>
      </c>
      <c r="I39" t="s">
        <v>207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852</v>
      </c>
    </row>
    <row r="3" spans="2:23">
      <c r="B3" s="2" t="s">
        <v>2</v>
      </c>
      <c r="C3" t="s">
        <v>851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192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852</v>
      </c>
    </row>
    <row r="3" spans="2:67">
      <c r="B3" s="2" t="s">
        <v>2</v>
      </c>
      <c r="C3" t="s">
        <v>851</v>
      </c>
    </row>
    <row r="4" spans="2:67">
      <c r="B4" s="2" t="s">
        <v>3</v>
      </c>
      <c r="C4" t="s">
        <v>191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192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51" style="15" bestFit="1" customWidth="1"/>
    <col min="3" max="3" width="15.85546875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852</v>
      </c>
    </row>
    <row r="3" spans="2:65">
      <c r="B3" s="2" t="s">
        <v>2</v>
      </c>
      <c r="C3" t="s">
        <v>851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6.97</v>
      </c>
      <c r="L11" s="7"/>
      <c r="M11" s="7"/>
      <c r="N11" s="77">
        <v>4.93</v>
      </c>
      <c r="O11" s="77">
        <v>7096105.96</v>
      </c>
      <c r="P11" s="33"/>
      <c r="Q11" s="77">
        <v>13338.453794109304</v>
      </c>
      <c r="R11" s="7"/>
      <c r="S11" s="77">
        <v>100</v>
      </c>
      <c r="T11" s="77">
        <v>22.8</v>
      </c>
      <c r="U11" s="35"/>
      <c r="BH11" s="16"/>
      <c r="BI11" s="19"/>
      <c r="BJ11" s="16"/>
      <c r="BM11" s="16"/>
    </row>
    <row r="12" spans="2:65">
      <c r="B12" s="79" t="s">
        <v>192</v>
      </c>
      <c r="C12" s="16"/>
      <c r="D12" s="16"/>
      <c r="E12" s="16"/>
      <c r="F12" s="16"/>
      <c r="K12" s="80">
        <v>4.8600000000000003</v>
      </c>
      <c r="N12" s="80">
        <v>5.84</v>
      </c>
      <c r="O12" s="80">
        <v>5064680.96</v>
      </c>
      <c r="Q12" s="80">
        <v>5135.2351031460003</v>
      </c>
      <c r="S12" s="80">
        <v>38.5</v>
      </c>
      <c r="T12" s="80">
        <v>8.7799999999999994</v>
      </c>
    </row>
    <row r="13" spans="2:65">
      <c r="B13" s="79" t="s">
        <v>266</v>
      </c>
      <c r="C13" s="16"/>
      <c r="D13" s="16"/>
      <c r="E13" s="16"/>
      <c r="F13" s="16"/>
      <c r="K13" s="80">
        <v>5.01</v>
      </c>
      <c r="N13" s="80">
        <v>5.96</v>
      </c>
      <c r="O13" s="80">
        <v>4891064.9800000004</v>
      </c>
      <c r="Q13" s="80">
        <v>4954.583398066</v>
      </c>
      <c r="S13" s="80">
        <v>37.15</v>
      </c>
      <c r="T13" s="80">
        <v>8.4700000000000006</v>
      </c>
    </row>
    <row r="14" spans="2:65">
      <c r="B14" t="s">
        <v>270</v>
      </c>
      <c r="C14" t="s">
        <v>271</v>
      </c>
      <c r="D14" t="s">
        <v>106</v>
      </c>
      <c r="E14" t="s">
        <v>129</v>
      </c>
      <c r="F14" t="s">
        <v>272</v>
      </c>
      <c r="G14" t="s">
        <v>273</v>
      </c>
      <c r="H14" t="s">
        <v>197</v>
      </c>
      <c r="I14" t="s">
        <v>155</v>
      </c>
      <c r="J14" t="s">
        <v>274</v>
      </c>
      <c r="K14" s="78">
        <v>2.67</v>
      </c>
      <c r="L14" t="s">
        <v>108</v>
      </c>
      <c r="M14" s="78">
        <v>0.41</v>
      </c>
      <c r="N14" s="78">
        <v>0.71</v>
      </c>
      <c r="O14" s="78">
        <v>183149.4</v>
      </c>
      <c r="P14" s="78">
        <v>99.52</v>
      </c>
      <c r="Q14" s="78">
        <v>182.27028288</v>
      </c>
      <c r="R14" s="78">
        <v>0.01</v>
      </c>
      <c r="S14" s="78">
        <v>1.37</v>
      </c>
      <c r="T14" s="78">
        <v>0.31</v>
      </c>
    </row>
    <row r="15" spans="2:65">
      <c r="B15" t="s">
        <v>275</v>
      </c>
      <c r="C15" t="s">
        <v>276</v>
      </c>
      <c r="D15" t="s">
        <v>106</v>
      </c>
      <c r="E15" t="s">
        <v>129</v>
      </c>
      <c r="F15" t="s">
        <v>272</v>
      </c>
      <c r="G15" t="s">
        <v>273</v>
      </c>
      <c r="H15" t="s">
        <v>197</v>
      </c>
      <c r="I15" t="s">
        <v>155</v>
      </c>
      <c r="J15" t="s">
        <v>277</v>
      </c>
      <c r="K15" s="78">
        <v>3.55</v>
      </c>
      <c r="L15" t="s">
        <v>108</v>
      </c>
      <c r="M15" s="78">
        <v>0.64</v>
      </c>
      <c r="N15" s="78">
        <v>0.38</v>
      </c>
      <c r="O15" s="78">
        <v>12000</v>
      </c>
      <c r="P15" s="78">
        <v>99.86</v>
      </c>
      <c r="Q15" s="78">
        <v>11.9832</v>
      </c>
      <c r="R15" s="78">
        <v>0</v>
      </c>
      <c r="S15" s="78">
        <v>0.09</v>
      </c>
      <c r="T15" s="78">
        <v>0.02</v>
      </c>
    </row>
    <row r="16" spans="2:65">
      <c r="B16" t="s">
        <v>278</v>
      </c>
      <c r="C16" t="s">
        <v>279</v>
      </c>
      <c r="D16" t="s">
        <v>106</v>
      </c>
      <c r="E16" t="s">
        <v>129</v>
      </c>
      <c r="F16" t="s">
        <v>280</v>
      </c>
      <c r="G16" t="s">
        <v>273</v>
      </c>
      <c r="H16" t="s">
        <v>197</v>
      </c>
      <c r="I16" t="s">
        <v>155</v>
      </c>
      <c r="J16" t="s">
        <v>281</v>
      </c>
      <c r="K16" s="78">
        <v>3.12</v>
      </c>
      <c r="L16" t="s">
        <v>108</v>
      </c>
      <c r="M16" s="78">
        <v>1.6</v>
      </c>
      <c r="N16" s="78">
        <v>0.82</v>
      </c>
      <c r="O16" s="78">
        <v>281000</v>
      </c>
      <c r="P16" s="78">
        <v>103.72</v>
      </c>
      <c r="Q16" s="78">
        <v>291.45319999999998</v>
      </c>
      <c r="R16" s="78">
        <v>0.01</v>
      </c>
      <c r="S16" s="78">
        <v>2.19</v>
      </c>
      <c r="T16" s="78">
        <v>0.5</v>
      </c>
    </row>
    <row r="17" spans="2:20">
      <c r="B17" t="s">
        <v>282</v>
      </c>
      <c r="C17" t="s">
        <v>283</v>
      </c>
      <c r="D17" t="s">
        <v>106</v>
      </c>
      <c r="E17" t="s">
        <v>129</v>
      </c>
      <c r="F17" t="s">
        <v>280</v>
      </c>
      <c r="G17" t="s">
        <v>273</v>
      </c>
      <c r="H17" t="s">
        <v>197</v>
      </c>
      <c r="I17" t="s">
        <v>155</v>
      </c>
      <c r="J17" t="s">
        <v>284</v>
      </c>
      <c r="K17" s="78">
        <v>3.69</v>
      </c>
      <c r="L17" t="s">
        <v>108</v>
      </c>
      <c r="M17" s="78">
        <v>0.7</v>
      </c>
      <c r="N17" s="78">
        <v>0.39</v>
      </c>
      <c r="O17" s="78">
        <v>451000</v>
      </c>
      <c r="P17" s="78">
        <v>101.65</v>
      </c>
      <c r="Q17" s="78">
        <v>458.44150000000002</v>
      </c>
      <c r="R17" s="78">
        <v>0.01</v>
      </c>
      <c r="S17" s="78">
        <v>3.44</v>
      </c>
      <c r="T17" s="78">
        <v>0.78</v>
      </c>
    </row>
    <row r="18" spans="2:20">
      <c r="B18" t="s">
        <v>285</v>
      </c>
      <c r="C18" t="s">
        <v>286</v>
      </c>
      <c r="D18" t="s">
        <v>106</v>
      </c>
      <c r="E18" t="s">
        <v>129</v>
      </c>
      <c r="F18" t="s">
        <v>287</v>
      </c>
      <c r="G18" t="s">
        <v>273</v>
      </c>
      <c r="H18" t="s">
        <v>288</v>
      </c>
      <c r="I18" t="s">
        <v>155</v>
      </c>
      <c r="J18" t="s">
        <v>289</v>
      </c>
      <c r="K18" s="78">
        <v>3.69</v>
      </c>
      <c r="L18" t="s">
        <v>108</v>
      </c>
      <c r="M18" s="78">
        <v>0.8</v>
      </c>
      <c r="N18" s="78">
        <v>0.38</v>
      </c>
      <c r="O18" s="78">
        <v>192000</v>
      </c>
      <c r="P18" s="78">
        <v>102.07</v>
      </c>
      <c r="Q18" s="78">
        <v>195.9744</v>
      </c>
      <c r="R18" s="78">
        <v>0.03</v>
      </c>
      <c r="S18" s="78">
        <v>1.47</v>
      </c>
      <c r="T18" s="78">
        <v>0.34</v>
      </c>
    </row>
    <row r="19" spans="2:20">
      <c r="B19" t="s">
        <v>290</v>
      </c>
      <c r="C19" t="s">
        <v>291</v>
      </c>
      <c r="D19" t="s">
        <v>106</v>
      </c>
      <c r="E19" t="s">
        <v>129</v>
      </c>
      <c r="F19" t="s">
        <v>292</v>
      </c>
      <c r="G19" t="s">
        <v>293</v>
      </c>
      <c r="H19" t="s">
        <v>294</v>
      </c>
      <c r="I19" t="s">
        <v>155</v>
      </c>
      <c r="J19" t="s">
        <v>224</v>
      </c>
      <c r="K19" s="78">
        <v>1.48</v>
      </c>
      <c r="L19" t="s">
        <v>108</v>
      </c>
      <c r="M19" s="78">
        <v>3.2</v>
      </c>
      <c r="N19" s="78">
        <v>0.79</v>
      </c>
      <c r="O19" s="78">
        <v>27182.6</v>
      </c>
      <c r="P19" s="78">
        <v>108.87</v>
      </c>
      <c r="Q19" s="78">
        <v>29.593696619999999</v>
      </c>
      <c r="R19" s="78">
        <v>0.01</v>
      </c>
      <c r="S19" s="78">
        <v>0.22</v>
      </c>
      <c r="T19" s="78">
        <v>0.05</v>
      </c>
    </row>
    <row r="20" spans="2:20">
      <c r="B20" t="s">
        <v>295</v>
      </c>
      <c r="C20" t="s">
        <v>296</v>
      </c>
      <c r="D20" t="s">
        <v>106</v>
      </c>
      <c r="E20" t="s">
        <v>129</v>
      </c>
      <c r="F20" t="s">
        <v>292</v>
      </c>
      <c r="G20" t="s">
        <v>293</v>
      </c>
      <c r="H20" t="s">
        <v>294</v>
      </c>
      <c r="I20" t="s">
        <v>155</v>
      </c>
      <c r="J20" t="s">
        <v>297</v>
      </c>
      <c r="K20" s="78">
        <v>7.13</v>
      </c>
      <c r="L20" t="s">
        <v>108</v>
      </c>
      <c r="M20" s="78">
        <v>2.34</v>
      </c>
      <c r="N20" s="78">
        <v>2.04</v>
      </c>
      <c r="O20" s="78">
        <v>239164.96</v>
      </c>
      <c r="P20" s="78">
        <v>102.87</v>
      </c>
      <c r="Q20" s="78">
        <v>246.02899435200001</v>
      </c>
      <c r="R20" s="78">
        <v>0.02</v>
      </c>
      <c r="S20" s="78">
        <v>1.84</v>
      </c>
      <c r="T20" s="78">
        <v>0.42</v>
      </c>
    </row>
    <row r="21" spans="2:20">
      <c r="B21" t="s">
        <v>298</v>
      </c>
      <c r="C21" t="s">
        <v>299</v>
      </c>
      <c r="D21" t="s">
        <v>106</v>
      </c>
      <c r="E21" t="s">
        <v>129</v>
      </c>
      <c r="F21" t="s">
        <v>292</v>
      </c>
      <c r="G21" t="s">
        <v>293</v>
      </c>
      <c r="H21" t="s">
        <v>294</v>
      </c>
      <c r="I21" t="s">
        <v>155</v>
      </c>
      <c r="J21" t="s">
        <v>300</v>
      </c>
      <c r="K21" s="78">
        <v>0.65</v>
      </c>
      <c r="L21" t="s">
        <v>108</v>
      </c>
      <c r="M21" s="78">
        <v>3.1</v>
      </c>
      <c r="N21" s="78">
        <v>0.69</v>
      </c>
      <c r="O21" s="78">
        <v>16316.32</v>
      </c>
      <c r="P21" s="78">
        <v>107.7</v>
      </c>
      <c r="Q21" s="78">
        <v>17.572676640000001</v>
      </c>
      <c r="R21" s="78">
        <v>0.02</v>
      </c>
      <c r="S21" s="78">
        <v>0.13</v>
      </c>
      <c r="T21" s="78">
        <v>0.03</v>
      </c>
    </row>
    <row r="22" spans="2:20">
      <c r="B22" t="s">
        <v>301</v>
      </c>
      <c r="C22" t="s">
        <v>302</v>
      </c>
      <c r="D22" t="s">
        <v>106</v>
      </c>
      <c r="E22" t="s">
        <v>129</v>
      </c>
      <c r="F22" t="s">
        <v>303</v>
      </c>
      <c r="G22" t="s">
        <v>293</v>
      </c>
      <c r="H22" t="s">
        <v>304</v>
      </c>
      <c r="I22" t="s">
        <v>155</v>
      </c>
      <c r="J22" t="s">
        <v>224</v>
      </c>
      <c r="K22" s="78">
        <v>1.66</v>
      </c>
      <c r="L22" t="s">
        <v>108</v>
      </c>
      <c r="M22" s="78">
        <v>4.25</v>
      </c>
      <c r="N22" s="78">
        <v>0.76</v>
      </c>
      <c r="O22" s="78">
        <v>71820.23</v>
      </c>
      <c r="P22" s="78">
        <v>128.09</v>
      </c>
      <c r="Q22" s="78">
        <v>91.994532606999996</v>
      </c>
      <c r="R22" s="78">
        <v>0.01</v>
      </c>
      <c r="S22" s="78">
        <v>0.69</v>
      </c>
      <c r="T22" s="78">
        <v>0.16</v>
      </c>
    </row>
    <row r="23" spans="2:20">
      <c r="B23" t="s">
        <v>305</v>
      </c>
      <c r="C23" t="s">
        <v>306</v>
      </c>
      <c r="D23" t="s">
        <v>106</v>
      </c>
      <c r="E23" t="s">
        <v>129</v>
      </c>
      <c r="F23" t="s">
        <v>303</v>
      </c>
      <c r="G23" t="s">
        <v>293</v>
      </c>
      <c r="H23" t="s">
        <v>304</v>
      </c>
      <c r="I23" t="s">
        <v>155</v>
      </c>
      <c r="J23" t="s">
        <v>307</v>
      </c>
      <c r="K23" s="78">
        <v>3.46</v>
      </c>
      <c r="L23" t="s">
        <v>108</v>
      </c>
      <c r="M23" s="78">
        <v>4.45</v>
      </c>
      <c r="N23" s="78">
        <v>1.04</v>
      </c>
      <c r="O23" s="78">
        <v>103950</v>
      </c>
      <c r="P23" s="78">
        <v>115.83</v>
      </c>
      <c r="Q23" s="78">
        <v>120.40528500000001</v>
      </c>
      <c r="R23" s="78">
        <v>0.01</v>
      </c>
      <c r="S23" s="78">
        <v>0.9</v>
      </c>
      <c r="T23" s="78">
        <v>0.21</v>
      </c>
    </row>
    <row r="24" spans="2:20">
      <c r="B24" t="s">
        <v>308</v>
      </c>
      <c r="C24" t="s">
        <v>309</v>
      </c>
      <c r="D24" t="s">
        <v>106</v>
      </c>
      <c r="E24" t="s">
        <v>129</v>
      </c>
      <c r="F24" t="s">
        <v>310</v>
      </c>
      <c r="G24" t="s">
        <v>293</v>
      </c>
      <c r="H24" t="s">
        <v>304</v>
      </c>
      <c r="I24" t="s">
        <v>155</v>
      </c>
      <c r="J24" t="s">
        <v>224</v>
      </c>
      <c r="K24" s="78">
        <v>2.4</v>
      </c>
      <c r="L24" t="s">
        <v>108</v>
      </c>
      <c r="M24" s="78">
        <v>4.9000000000000004</v>
      </c>
      <c r="N24" s="78">
        <v>0.81</v>
      </c>
      <c r="O24" s="78">
        <v>8070</v>
      </c>
      <c r="P24" s="78">
        <v>120.27</v>
      </c>
      <c r="Q24" s="78">
        <v>9.7057889999999993</v>
      </c>
      <c r="R24" s="78">
        <v>0</v>
      </c>
      <c r="S24" s="78">
        <v>7.0000000000000007E-2</v>
      </c>
      <c r="T24" s="78">
        <v>0.02</v>
      </c>
    </row>
    <row r="25" spans="2:20">
      <c r="B25" t="s">
        <v>311</v>
      </c>
      <c r="C25" t="s">
        <v>312</v>
      </c>
      <c r="D25" t="s">
        <v>106</v>
      </c>
      <c r="E25" t="s">
        <v>129</v>
      </c>
      <c r="F25" t="s">
        <v>313</v>
      </c>
      <c r="G25" t="s">
        <v>293</v>
      </c>
      <c r="H25" t="s">
        <v>304</v>
      </c>
      <c r="I25" t="s">
        <v>155</v>
      </c>
      <c r="J25" t="s">
        <v>314</v>
      </c>
      <c r="K25" s="78">
        <v>8.01</v>
      </c>
      <c r="L25" t="s">
        <v>108</v>
      </c>
      <c r="M25" s="78">
        <v>4</v>
      </c>
      <c r="N25" s="78">
        <v>3.97</v>
      </c>
      <c r="O25" s="78">
        <v>1400461</v>
      </c>
      <c r="P25" s="78">
        <v>100.55</v>
      </c>
      <c r="Q25" s="78">
        <v>1408.1635355000001</v>
      </c>
      <c r="R25" s="78">
        <v>0.05</v>
      </c>
      <c r="S25" s="78">
        <v>10.56</v>
      </c>
      <c r="T25" s="78">
        <v>2.41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317</v>
      </c>
      <c r="G26" t="s">
        <v>138</v>
      </c>
      <c r="H26" t="s">
        <v>318</v>
      </c>
      <c r="I26" t="s">
        <v>155</v>
      </c>
      <c r="J26" t="s">
        <v>319</v>
      </c>
      <c r="K26" s="78">
        <v>0.52</v>
      </c>
      <c r="L26" t="s">
        <v>108</v>
      </c>
      <c r="M26" s="78">
        <v>5.3</v>
      </c>
      <c r="N26" s="78">
        <v>0.57999999999999996</v>
      </c>
      <c r="O26" s="78">
        <v>1200</v>
      </c>
      <c r="P26" s="78">
        <v>124.84</v>
      </c>
      <c r="Q26" s="78">
        <v>1.4980800000000001</v>
      </c>
      <c r="R26" s="78">
        <v>0</v>
      </c>
      <c r="S26" s="78">
        <v>0.01</v>
      </c>
      <c r="T26" s="78">
        <v>0</v>
      </c>
    </row>
    <row r="27" spans="2:20">
      <c r="B27" t="s">
        <v>320</v>
      </c>
      <c r="C27" t="s">
        <v>321</v>
      </c>
      <c r="D27" t="s">
        <v>106</v>
      </c>
      <c r="E27" t="s">
        <v>129</v>
      </c>
      <c r="F27" t="s">
        <v>317</v>
      </c>
      <c r="G27" t="s">
        <v>138</v>
      </c>
      <c r="H27" t="s">
        <v>318</v>
      </c>
      <c r="I27" t="s">
        <v>155</v>
      </c>
      <c r="J27" t="s">
        <v>322</v>
      </c>
      <c r="K27" s="78">
        <v>1</v>
      </c>
      <c r="L27" t="s">
        <v>108</v>
      </c>
      <c r="M27" s="78">
        <v>5.19</v>
      </c>
      <c r="N27" s="78">
        <v>0.56999999999999995</v>
      </c>
      <c r="O27" s="78">
        <v>14800</v>
      </c>
      <c r="P27" s="78">
        <v>121.34</v>
      </c>
      <c r="Q27" s="78">
        <v>17.958320000000001</v>
      </c>
      <c r="R27" s="78">
        <v>0</v>
      </c>
      <c r="S27" s="78">
        <v>0.13</v>
      </c>
      <c r="T27" s="78">
        <v>0.03</v>
      </c>
    </row>
    <row r="28" spans="2:20">
      <c r="B28" t="s">
        <v>323</v>
      </c>
      <c r="C28" t="s">
        <v>324</v>
      </c>
      <c r="D28" t="s">
        <v>106</v>
      </c>
      <c r="E28" t="s">
        <v>129</v>
      </c>
      <c r="F28" t="s">
        <v>325</v>
      </c>
      <c r="G28" t="s">
        <v>118</v>
      </c>
      <c r="H28" t="s">
        <v>326</v>
      </c>
      <c r="I28" t="s">
        <v>155</v>
      </c>
      <c r="J28" t="s">
        <v>327</v>
      </c>
      <c r="K28" s="78">
        <v>4.51</v>
      </c>
      <c r="L28" t="s">
        <v>108</v>
      </c>
      <c r="M28" s="78">
        <v>4.95</v>
      </c>
      <c r="N28" s="78">
        <v>8.07</v>
      </c>
      <c r="O28" s="78">
        <v>1306366</v>
      </c>
      <c r="P28" s="78">
        <v>106.69</v>
      </c>
      <c r="Q28" s="78">
        <v>1393.7618854</v>
      </c>
      <c r="R28" s="78">
        <v>0.05</v>
      </c>
      <c r="S28" s="78">
        <v>10.45</v>
      </c>
      <c r="T28" s="78">
        <v>2.38</v>
      </c>
    </row>
    <row r="29" spans="2:20">
      <c r="B29" t="s">
        <v>328</v>
      </c>
      <c r="C29" t="s">
        <v>329</v>
      </c>
      <c r="D29" t="s">
        <v>106</v>
      </c>
      <c r="E29" t="s">
        <v>129</v>
      </c>
      <c r="F29" t="s">
        <v>330</v>
      </c>
      <c r="G29" t="s">
        <v>118</v>
      </c>
      <c r="H29" t="s">
        <v>331</v>
      </c>
      <c r="I29" t="s">
        <v>155</v>
      </c>
      <c r="J29" t="s">
        <v>332</v>
      </c>
      <c r="K29" s="78">
        <v>1.1000000000000001</v>
      </c>
      <c r="L29" t="s">
        <v>108</v>
      </c>
      <c r="M29" s="78">
        <v>6.33</v>
      </c>
      <c r="N29" s="78">
        <v>24.91</v>
      </c>
      <c r="O29" s="78">
        <v>85140.69</v>
      </c>
      <c r="P29" s="78">
        <v>101.75</v>
      </c>
      <c r="Q29" s="78">
        <v>86.630652075</v>
      </c>
      <c r="R29" s="78">
        <v>0.01</v>
      </c>
      <c r="S29" s="78">
        <v>0.65</v>
      </c>
      <c r="T29" s="78">
        <v>0.15</v>
      </c>
    </row>
    <row r="30" spans="2:20">
      <c r="B30" t="s">
        <v>333</v>
      </c>
      <c r="C30" t="s">
        <v>334</v>
      </c>
      <c r="D30" t="s">
        <v>106</v>
      </c>
      <c r="E30" t="s">
        <v>129</v>
      </c>
      <c r="F30" t="s">
        <v>330</v>
      </c>
      <c r="G30" t="s">
        <v>118</v>
      </c>
      <c r="H30" t="s">
        <v>331</v>
      </c>
      <c r="I30" t="s">
        <v>155</v>
      </c>
      <c r="J30" t="s">
        <v>335</v>
      </c>
      <c r="K30" s="78">
        <v>2.06</v>
      </c>
      <c r="L30" t="s">
        <v>108</v>
      </c>
      <c r="M30" s="78">
        <v>6.78</v>
      </c>
      <c r="N30" s="78">
        <v>24.31</v>
      </c>
      <c r="O30" s="78">
        <v>307158.59999999998</v>
      </c>
      <c r="P30" s="78">
        <v>88.27</v>
      </c>
      <c r="Q30" s="78">
        <v>271.12889622</v>
      </c>
      <c r="R30" s="78">
        <v>0.03</v>
      </c>
      <c r="S30" s="78">
        <v>2.0299999999999998</v>
      </c>
      <c r="T30" s="78">
        <v>0.46</v>
      </c>
    </row>
    <row r="31" spans="2:20">
      <c r="B31" t="s">
        <v>336</v>
      </c>
      <c r="C31" t="s">
        <v>337</v>
      </c>
      <c r="D31" t="s">
        <v>106</v>
      </c>
      <c r="E31" t="s">
        <v>129</v>
      </c>
      <c r="F31" t="s">
        <v>338</v>
      </c>
      <c r="G31" t="s">
        <v>293</v>
      </c>
      <c r="H31" t="s">
        <v>339</v>
      </c>
      <c r="I31" t="s">
        <v>155</v>
      </c>
      <c r="J31" t="s">
        <v>340</v>
      </c>
      <c r="K31" s="78">
        <v>1</v>
      </c>
      <c r="L31" t="s">
        <v>108</v>
      </c>
      <c r="M31" s="78">
        <v>5.0999999999999996</v>
      </c>
      <c r="N31" s="78">
        <v>4.76</v>
      </c>
      <c r="O31" s="78">
        <v>24342.25</v>
      </c>
      <c r="P31" s="78">
        <v>104.2</v>
      </c>
      <c r="Q31" s="78">
        <v>25.364624500000001</v>
      </c>
      <c r="R31" s="78">
        <v>0.03</v>
      </c>
      <c r="S31" s="78">
        <v>0.19</v>
      </c>
      <c r="T31" s="78">
        <v>0.04</v>
      </c>
    </row>
    <row r="32" spans="2:20">
      <c r="B32" t="s">
        <v>341</v>
      </c>
      <c r="C32" t="s">
        <v>342</v>
      </c>
      <c r="D32" t="s">
        <v>106</v>
      </c>
      <c r="E32" t="s">
        <v>129</v>
      </c>
      <c r="F32" t="s">
        <v>343</v>
      </c>
      <c r="G32" t="s">
        <v>293</v>
      </c>
      <c r="H32" t="s">
        <v>344</v>
      </c>
      <c r="I32" t="s">
        <v>156</v>
      </c>
      <c r="J32" t="s">
        <v>345</v>
      </c>
      <c r="K32" s="78">
        <v>3.1</v>
      </c>
      <c r="L32" t="s">
        <v>108</v>
      </c>
      <c r="M32" s="78">
        <v>6.45</v>
      </c>
      <c r="N32" s="78">
        <v>25.72</v>
      </c>
      <c r="O32" s="78">
        <v>165942.93</v>
      </c>
      <c r="P32" s="78">
        <v>57.04</v>
      </c>
      <c r="Q32" s="78">
        <v>94.653847271999993</v>
      </c>
      <c r="R32" s="78">
        <v>0.02</v>
      </c>
      <c r="S32" s="78">
        <v>0.71</v>
      </c>
      <c r="T32" s="78">
        <v>0.16</v>
      </c>
    </row>
    <row r="33" spans="2:20">
      <c r="B33" s="79" t="s">
        <v>238</v>
      </c>
      <c r="C33" s="16"/>
      <c r="D33" s="16"/>
      <c r="E33" s="16"/>
      <c r="F33" s="16"/>
      <c r="K33" s="80">
        <v>0.74</v>
      </c>
      <c r="N33" s="80">
        <v>2.58</v>
      </c>
      <c r="O33" s="80">
        <v>173615.98</v>
      </c>
      <c r="Q33" s="80">
        <v>180.65170508</v>
      </c>
      <c r="S33" s="80">
        <v>1.35</v>
      </c>
      <c r="T33" s="80">
        <v>0.31</v>
      </c>
    </row>
    <row r="34" spans="2:20">
      <c r="B34" t="s">
        <v>346</v>
      </c>
      <c r="C34" t="s">
        <v>347</v>
      </c>
      <c r="D34" t="s">
        <v>106</v>
      </c>
      <c r="E34" t="s">
        <v>129</v>
      </c>
      <c r="F34" t="s">
        <v>348</v>
      </c>
      <c r="G34" t="s">
        <v>349</v>
      </c>
      <c r="H34" t="s">
        <v>304</v>
      </c>
      <c r="I34" t="s">
        <v>155</v>
      </c>
      <c r="J34" t="s">
        <v>350</v>
      </c>
      <c r="K34" s="78">
        <v>0.42</v>
      </c>
      <c r="L34" t="s">
        <v>108</v>
      </c>
      <c r="M34" s="78">
        <v>6.5</v>
      </c>
      <c r="N34" s="78">
        <v>0.7</v>
      </c>
      <c r="O34" s="78">
        <v>44600.08</v>
      </c>
      <c r="P34" s="78">
        <v>102.95</v>
      </c>
      <c r="Q34" s="78">
        <v>45.915782360000001</v>
      </c>
      <c r="R34" s="78">
        <v>0.01</v>
      </c>
      <c r="S34" s="78">
        <v>0.34</v>
      </c>
      <c r="T34" s="78">
        <v>0.08</v>
      </c>
    </row>
    <row r="35" spans="2:20">
      <c r="B35" t="s">
        <v>351</v>
      </c>
      <c r="C35" t="s">
        <v>352</v>
      </c>
      <c r="D35" t="s">
        <v>106</v>
      </c>
      <c r="E35" t="s">
        <v>129</v>
      </c>
      <c r="F35" t="s">
        <v>317</v>
      </c>
      <c r="G35" t="s">
        <v>138</v>
      </c>
      <c r="H35" t="s">
        <v>318</v>
      </c>
      <c r="I35" t="s">
        <v>155</v>
      </c>
      <c r="J35" t="s">
        <v>224</v>
      </c>
      <c r="K35" s="78">
        <v>0.52</v>
      </c>
      <c r="L35" t="s">
        <v>108</v>
      </c>
      <c r="M35" s="78">
        <v>6.25</v>
      </c>
      <c r="N35" s="78">
        <v>1.03</v>
      </c>
      <c r="O35" s="78">
        <v>28341.72</v>
      </c>
      <c r="P35" s="78">
        <v>105.69</v>
      </c>
      <c r="Q35" s="78">
        <v>29.954363868000002</v>
      </c>
      <c r="R35" s="78">
        <v>0.02</v>
      </c>
      <c r="S35" s="78">
        <v>0.22</v>
      </c>
      <c r="T35" s="78">
        <v>0.05</v>
      </c>
    </row>
    <row r="36" spans="2:20">
      <c r="B36" t="s">
        <v>353</v>
      </c>
      <c r="C36" t="s">
        <v>354</v>
      </c>
      <c r="D36" t="s">
        <v>106</v>
      </c>
      <c r="E36" t="s">
        <v>129</v>
      </c>
      <c r="F36" t="s">
        <v>355</v>
      </c>
      <c r="G36" t="s">
        <v>138</v>
      </c>
      <c r="H36" t="s">
        <v>318</v>
      </c>
      <c r="I36" t="s">
        <v>155</v>
      </c>
      <c r="J36" t="s">
        <v>224</v>
      </c>
      <c r="K36" s="78">
        <v>0.98</v>
      </c>
      <c r="L36" t="s">
        <v>108</v>
      </c>
      <c r="M36" s="78">
        <v>5.5</v>
      </c>
      <c r="N36" s="78">
        <v>0.94</v>
      </c>
      <c r="O36" s="78">
        <v>42558.8</v>
      </c>
      <c r="P36" s="78">
        <v>104.53</v>
      </c>
      <c r="Q36" s="78">
        <v>44.486713639999998</v>
      </c>
      <c r="R36" s="78">
        <v>0.02</v>
      </c>
      <c r="S36" s="78">
        <v>0.33</v>
      </c>
      <c r="T36" s="78">
        <v>0.08</v>
      </c>
    </row>
    <row r="37" spans="2:20">
      <c r="B37" t="s">
        <v>356</v>
      </c>
      <c r="C37" t="s">
        <v>357</v>
      </c>
      <c r="D37" t="s">
        <v>106</v>
      </c>
      <c r="E37" t="s">
        <v>129</v>
      </c>
      <c r="F37" t="s">
        <v>358</v>
      </c>
      <c r="G37" t="s">
        <v>359</v>
      </c>
      <c r="H37" t="s">
        <v>360</v>
      </c>
      <c r="I37" t="s">
        <v>155</v>
      </c>
      <c r="J37" t="s">
        <v>224</v>
      </c>
      <c r="K37" s="78">
        <v>0.59</v>
      </c>
      <c r="L37" t="s">
        <v>108</v>
      </c>
      <c r="M37" s="78">
        <v>5.45</v>
      </c>
      <c r="N37" s="78">
        <v>0.83</v>
      </c>
      <c r="O37" s="78">
        <v>500</v>
      </c>
      <c r="P37" s="78">
        <v>104.93</v>
      </c>
      <c r="Q37" s="78">
        <v>0.52464999999999995</v>
      </c>
      <c r="R37" s="78">
        <v>0</v>
      </c>
      <c r="S37" s="78">
        <v>0</v>
      </c>
      <c r="T37" s="78">
        <v>0</v>
      </c>
    </row>
    <row r="38" spans="2:20">
      <c r="B38" t="s">
        <v>361</v>
      </c>
      <c r="C38" t="s">
        <v>362</v>
      </c>
      <c r="D38" t="s">
        <v>106</v>
      </c>
      <c r="E38" t="s">
        <v>129</v>
      </c>
      <c r="F38" t="s">
        <v>325</v>
      </c>
      <c r="G38" t="s">
        <v>118</v>
      </c>
      <c r="H38" t="s">
        <v>326</v>
      </c>
      <c r="I38" t="s">
        <v>155</v>
      </c>
      <c r="J38" t="s">
        <v>363</v>
      </c>
      <c r="K38" s="78">
        <v>0.93</v>
      </c>
      <c r="L38" t="s">
        <v>108</v>
      </c>
      <c r="M38" s="78">
        <v>6.7</v>
      </c>
      <c r="N38" s="78">
        <v>6.03</v>
      </c>
      <c r="O38" s="78">
        <v>57615.38</v>
      </c>
      <c r="P38" s="78">
        <v>103.74</v>
      </c>
      <c r="Q38" s="78">
        <v>59.770195211999997</v>
      </c>
      <c r="R38" s="78">
        <v>0.01</v>
      </c>
      <c r="S38" s="78">
        <v>0.45</v>
      </c>
      <c r="T38" s="78">
        <v>0.1</v>
      </c>
    </row>
    <row r="39" spans="2:20">
      <c r="B39" s="79" t="s">
        <v>267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t="s">
        <v>207</v>
      </c>
      <c r="C40" t="s">
        <v>207</v>
      </c>
      <c r="D40" s="16"/>
      <c r="E40" s="16"/>
      <c r="F40" s="16"/>
      <c r="G40" t="s">
        <v>207</v>
      </c>
      <c r="H40" t="s">
        <v>207</v>
      </c>
      <c r="K40" s="78">
        <v>0</v>
      </c>
      <c r="L40" t="s">
        <v>207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364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t="s">
        <v>207</v>
      </c>
      <c r="C42" t="s">
        <v>207</v>
      </c>
      <c r="D42" s="16"/>
      <c r="E42" s="16"/>
      <c r="F42" s="16"/>
      <c r="G42" t="s">
        <v>207</v>
      </c>
      <c r="H42" t="s">
        <v>207</v>
      </c>
      <c r="K42" s="78">
        <v>0</v>
      </c>
      <c r="L42" t="s">
        <v>207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</row>
    <row r="43" spans="2:20">
      <c r="B43" s="79" t="s">
        <v>215</v>
      </c>
      <c r="C43" s="16"/>
      <c r="D43" s="16"/>
      <c r="E43" s="16"/>
      <c r="F43" s="16"/>
      <c r="K43" s="80">
        <v>8.2899999999999991</v>
      </c>
      <c r="N43" s="80">
        <v>4.3600000000000003</v>
      </c>
      <c r="O43" s="80">
        <v>2031425</v>
      </c>
      <c r="Q43" s="80">
        <v>8203.2186909633037</v>
      </c>
      <c r="S43" s="80">
        <v>61.5</v>
      </c>
      <c r="T43" s="80">
        <v>14.02</v>
      </c>
    </row>
    <row r="44" spans="2:20">
      <c r="B44" s="79" t="s">
        <v>268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t="s">
        <v>207</v>
      </c>
      <c r="C45" t="s">
        <v>207</v>
      </c>
      <c r="D45" s="16"/>
      <c r="E45" s="16"/>
      <c r="F45" s="16"/>
      <c r="G45" t="s">
        <v>207</v>
      </c>
      <c r="H45" t="s">
        <v>207</v>
      </c>
      <c r="K45" s="78">
        <v>0</v>
      </c>
      <c r="L45" t="s">
        <v>207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269</v>
      </c>
      <c r="C46" s="16"/>
      <c r="D46" s="16"/>
      <c r="E46" s="16"/>
      <c r="F46" s="16"/>
      <c r="K46" s="80">
        <v>8.2899999999999991</v>
      </c>
      <c r="N46" s="80">
        <v>4.3600000000000003</v>
      </c>
      <c r="O46" s="80">
        <v>2031425</v>
      </c>
      <c r="Q46" s="80">
        <v>8203.2186909633037</v>
      </c>
      <c r="S46" s="80">
        <v>61.5</v>
      </c>
      <c r="T46" s="80">
        <v>14.02</v>
      </c>
    </row>
    <row r="47" spans="2:20">
      <c r="B47" t="s">
        <v>365</v>
      </c>
      <c r="C47" t="s">
        <v>366</v>
      </c>
      <c r="D47" t="s">
        <v>129</v>
      </c>
      <c r="E47" t="s">
        <v>367</v>
      </c>
      <c r="F47" t="s">
        <v>368</v>
      </c>
      <c r="G47" t="s">
        <v>369</v>
      </c>
      <c r="H47" t="s">
        <v>370</v>
      </c>
      <c r="I47" t="s">
        <v>371</v>
      </c>
      <c r="J47" t="s">
        <v>372</v>
      </c>
      <c r="K47" s="78">
        <v>7.62</v>
      </c>
      <c r="L47" t="s">
        <v>112</v>
      </c>
      <c r="M47" s="78">
        <v>3</v>
      </c>
      <c r="N47" s="78">
        <v>2.67</v>
      </c>
      <c r="O47" s="78">
        <v>148000</v>
      </c>
      <c r="P47" s="78">
        <v>103.74666668918918</v>
      </c>
      <c r="Q47" s="78">
        <v>590.53432652820004</v>
      </c>
      <c r="R47" s="78">
        <v>0.01</v>
      </c>
      <c r="S47" s="78">
        <v>4.43</v>
      </c>
      <c r="T47" s="78">
        <v>1.01</v>
      </c>
    </row>
    <row r="48" spans="2:20">
      <c r="B48" t="s">
        <v>373</v>
      </c>
      <c r="C48" t="s">
        <v>374</v>
      </c>
      <c r="D48" t="s">
        <v>129</v>
      </c>
      <c r="E48" t="s">
        <v>367</v>
      </c>
      <c r="F48" t="s">
        <v>368</v>
      </c>
      <c r="G48" t="s">
        <v>369</v>
      </c>
      <c r="H48" t="s">
        <v>360</v>
      </c>
      <c r="I48" t="s">
        <v>375</v>
      </c>
      <c r="J48" t="s">
        <v>376</v>
      </c>
      <c r="K48" s="78">
        <v>7.96</v>
      </c>
      <c r="L48" t="s">
        <v>112</v>
      </c>
      <c r="M48" s="78">
        <v>3.55</v>
      </c>
      <c r="N48" s="78">
        <v>2.7</v>
      </c>
      <c r="O48" s="78">
        <v>30000</v>
      </c>
      <c r="P48" s="78">
        <v>107.950361</v>
      </c>
      <c r="Q48" s="78">
        <v>124.5531265218</v>
      </c>
      <c r="R48" s="78">
        <v>0</v>
      </c>
      <c r="S48" s="78">
        <v>0.93</v>
      </c>
      <c r="T48" s="78">
        <v>0.21</v>
      </c>
    </row>
    <row r="49" spans="2:20">
      <c r="B49" t="s">
        <v>377</v>
      </c>
      <c r="C49" t="s">
        <v>378</v>
      </c>
      <c r="D49" t="s">
        <v>129</v>
      </c>
      <c r="E49" t="s">
        <v>367</v>
      </c>
      <c r="F49" t="s">
        <v>379</v>
      </c>
      <c r="G49" t="s">
        <v>380</v>
      </c>
      <c r="H49" t="s">
        <v>381</v>
      </c>
      <c r="I49" t="s">
        <v>375</v>
      </c>
      <c r="J49" t="s">
        <v>382</v>
      </c>
      <c r="K49" s="78">
        <v>8.1199999999999992</v>
      </c>
      <c r="L49" t="s">
        <v>112</v>
      </c>
      <c r="M49" s="78">
        <v>3.65</v>
      </c>
      <c r="N49" s="78">
        <v>2.79</v>
      </c>
      <c r="O49" s="78">
        <v>121000</v>
      </c>
      <c r="P49" s="78">
        <v>108.94566669421488</v>
      </c>
      <c r="Q49" s="78">
        <v>506.99609126820002</v>
      </c>
      <c r="R49" s="78">
        <v>1.1000000000000001</v>
      </c>
      <c r="S49" s="78">
        <v>3.8</v>
      </c>
      <c r="T49" s="78">
        <v>0.87</v>
      </c>
    </row>
    <row r="50" spans="2:20">
      <c r="B50" t="s">
        <v>383</v>
      </c>
      <c r="C50" t="s">
        <v>384</v>
      </c>
      <c r="D50" t="s">
        <v>129</v>
      </c>
      <c r="E50" t="s">
        <v>367</v>
      </c>
      <c r="F50" t="s">
        <v>385</v>
      </c>
      <c r="G50" t="s">
        <v>369</v>
      </c>
      <c r="H50" t="s">
        <v>381</v>
      </c>
      <c r="I50" t="s">
        <v>375</v>
      </c>
      <c r="J50" t="s">
        <v>386</v>
      </c>
      <c r="K50" s="78">
        <v>7.5</v>
      </c>
      <c r="L50" t="s">
        <v>112</v>
      </c>
      <c r="M50" s="78">
        <v>3.13</v>
      </c>
      <c r="N50" s="78">
        <v>2.8</v>
      </c>
      <c r="O50" s="78">
        <v>32000</v>
      </c>
      <c r="P50" s="78">
        <v>103.9768471875</v>
      </c>
      <c r="Q50" s="78">
        <v>127.96638537059999</v>
      </c>
      <c r="R50" s="78">
        <v>0</v>
      </c>
      <c r="S50" s="78">
        <v>0.96</v>
      </c>
      <c r="T50" s="78">
        <v>0.22</v>
      </c>
    </row>
    <row r="51" spans="2:20">
      <c r="B51" t="s">
        <v>387</v>
      </c>
      <c r="C51" t="s">
        <v>388</v>
      </c>
      <c r="D51" t="s">
        <v>129</v>
      </c>
      <c r="E51" t="s">
        <v>367</v>
      </c>
      <c r="F51" t="s">
        <v>385</v>
      </c>
      <c r="G51" t="s">
        <v>369</v>
      </c>
      <c r="H51" t="s">
        <v>389</v>
      </c>
      <c r="I51" t="s">
        <v>371</v>
      </c>
      <c r="J51" t="s">
        <v>390</v>
      </c>
      <c r="K51" s="78">
        <v>7.65</v>
      </c>
      <c r="L51" t="s">
        <v>112</v>
      </c>
      <c r="M51" s="78">
        <v>3.9</v>
      </c>
      <c r="N51" s="78">
        <v>2.87</v>
      </c>
      <c r="O51" s="78">
        <v>89000</v>
      </c>
      <c r="P51" s="78">
        <v>110.05719674157304</v>
      </c>
      <c r="Q51" s="78">
        <v>376.7191810146</v>
      </c>
      <c r="R51" s="78">
        <v>0</v>
      </c>
      <c r="S51" s="78">
        <v>2.82</v>
      </c>
      <c r="T51" s="78">
        <v>0.64</v>
      </c>
    </row>
    <row r="52" spans="2:20">
      <c r="B52" t="s">
        <v>391</v>
      </c>
      <c r="C52" t="s">
        <v>392</v>
      </c>
      <c r="D52" t="s">
        <v>129</v>
      </c>
      <c r="E52" t="s">
        <v>367</v>
      </c>
      <c r="F52" t="s">
        <v>385</v>
      </c>
      <c r="G52" t="s">
        <v>393</v>
      </c>
      <c r="H52" t="s">
        <v>381</v>
      </c>
      <c r="I52" t="s">
        <v>375</v>
      </c>
      <c r="J52" t="s">
        <v>394</v>
      </c>
      <c r="K52" s="78">
        <v>4.9400000000000004</v>
      </c>
      <c r="L52" t="s">
        <v>112</v>
      </c>
      <c r="M52" s="78">
        <v>4.5</v>
      </c>
      <c r="N52" s="78">
        <v>2.33</v>
      </c>
      <c r="O52" s="78">
        <v>50000</v>
      </c>
      <c r="P52" s="78">
        <v>113.262</v>
      </c>
      <c r="Q52" s="78">
        <v>217.80282600000001</v>
      </c>
      <c r="R52" s="78">
        <v>0</v>
      </c>
      <c r="S52" s="78">
        <v>1.63</v>
      </c>
      <c r="T52" s="78">
        <v>0.37</v>
      </c>
    </row>
    <row r="53" spans="2:20">
      <c r="B53" t="s">
        <v>395</v>
      </c>
      <c r="C53" t="s">
        <v>396</v>
      </c>
      <c r="D53" t="s">
        <v>129</v>
      </c>
      <c r="E53" t="s">
        <v>367</v>
      </c>
      <c r="F53" t="s">
        <v>397</v>
      </c>
      <c r="G53" t="s">
        <v>369</v>
      </c>
      <c r="H53" t="s">
        <v>398</v>
      </c>
      <c r="I53" t="s">
        <v>375</v>
      </c>
      <c r="J53" t="s">
        <v>399</v>
      </c>
      <c r="K53" s="78">
        <v>6.73</v>
      </c>
      <c r="L53" t="s">
        <v>112</v>
      </c>
      <c r="M53" s="78">
        <v>4</v>
      </c>
      <c r="N53" s="78">
        <v>3.01</v>
      </c>
      <c r="O53" s="78">
        <v>31000</v>
      </c>
      <c r="P53" s="78">
        <v>107.99322225806452</v>
      </c>
      <c r="Q53" s="78">
        <v>128.75599916940001</v>
      </c>
      <c r="R53" s="78">
        <v>0</v>
      </c>
      <c r="S53" s="78">
        <v>0.97</v>
      </c>
      <c r="T53" s="78">
        <v>0.22</v>
      </c>
    </row>
    <row r="54" spans="2:20">
      <c r="B54" t="s">
        <v>400</v>
      </c>
      <c r="C54" t="s">
        <v>401</v>
      </c>
      <c r="D54" t="s">
        <v>129</v>
      </c>
      <c r="E54" t="s">
        <v>367</v>
      </c>
      <c r="F54" t="s">
        <v>397</v>
      </c>
      <c r="G54" t="s">
        <v>369</v>
      </c>
      <c r="H54" t="s">
        <v>402</v>
      </c>
      <c r="I54" t="s">
        <v>371</v>
      </c>
      <c r="J54" t="s">
        <v>403</v>
      </c>
      <c r="K54" s="78">
        <v>6.51</v>
      </c>
      <c r="L54" t="s">
        <v>112</v>
      </c>
      <c r="M54" s="78">
        <v>4.13</v>
      </c>
      <c r="N54" s="78">
        <v>2.98</v>
      </c>
      <c r="O54" s="78">
        <v>66000</v>
      </c>
      <c r="P54" s="78">
        <v>109.66141666666667</v>
      </c>
      <c r="Q54" s="78">
        <v>278.36015361</v>
      </c>
      <c r="R54" s="78">
        <v>0</v>
      </c>
      <c r="S54" s="78">
        <v>2.09</v>
      </c>
      <c r="T54" s="78">
        <v>0.48</v>
      </c>
    </row>
    <row r="55" spans="2:20">
      <c r="B55" t="s">
        <v>404</v>
      </c>
      <c r="C55" t="s">
        <v>405</v>
      </c>
      <c r="D55" t="s">
        <v>129</v>
      </c>
      <c r="E55" t="s">
        <v>367</v>
      </c>
      <c r="F55" t="s">
        <v>397</v>
      </c>
      <c r="G55" t="s">
        <v>369</v>
      </c>
      <c r="H55" t="s">
        <v>402</v>
      </c>
      <c r="I55" t="s">
        <v>371</v>
      </c>
      <c r="J55" t="s">
        <v>406</v>
      </c>
      <c r="K55" s="78">
        <v>7.69</v>
      </c>
      <c r="L55" t="s">
        <v>112</v>
      </c>
      <c r="M55" s="78">
        <v>3.88</v>
      </c>
      <c r="N55" s="78">
        <v>3.07</v>
      </c>
      <c r="O55" s="78">
        <v>75000</v>
      </c>
      <c r="P55" s="78">
        <v>108.11081946666667</v>
      </c>
      <c r="Q55" s="78">
        <v>311.84565875160001</v>
      </c>
      <c r="R55" s="78">
        <v>0</v>
      </c>
      <c r="S55" s="78">
        <v>2.34</v>
      </c>
      <c r="T55" s="78">
        <v>0.53</v>
      </c>
    </row>
    <row r="56" spans="2:20">
      <c r="B56" t="s">
        <v>407</v>
      </c>
      <c r="C56" t="s">
        <v>408</v>
      </c>
      <c r="D56" t="s">
        <v>129</v>
      </c>
      <c r="E56" t="s">
        <v>367</v>
      </c>
      <c r="F56" t="s">
        <v>409</v>
      </c>
      <c r="G56" t="s">
        <v>369</v>
      </c>
      <c r="H56" t="s">
        <v>402</v>
      </c>
      <c r="I56" t="s">
        <v>371</v>
      </c>
      <c r="J56" t="s">
        <v>410</v>
      </c>
      <c r="K56" s="78">
        <v>8.0399999999999991</v>
      </c>
      <c r="L56" t="s">
        <v>112</v>
      </c>
      <c r="M56" s="78">
        <v>3.7</v>
      </c>
      <c r="N56" s="78">
        <v>3.05</v>
      </c>
      <c r="O56" s="78">
        <v>72000</v>
      </c>
      <c r="P56" s="78">
        <v>107.23966666666666</v>
      </c>
      <c r="Q56" s="78">
        <v>296.95950576000001</v>
      </c>
      <c r="R56" s="78">
        <v>0</v>
      </c>
      <c r="S56" s="78">
        <v>2.23</v>
      </c>
      <c r="T56" s="78">
        <v>0.51</v>
      </c>
    </row>
    <row r="57" spans="2:20">
      <c r="B57" t="s">
        <v>411</v>
      </c>
      <c r="C57" t="s">
        <v>412</v>
      </c>
      <c r="D57" t="s">
        <v>129</v>
      </c>
      <c r="E57" t="s">
        <v>367</v>
      </c>
      <c r="F57" t="s">
        <v>409</v>
      </c>
      <c r="G57" t="s">
        <v>393</v>
      </c>
      <c r="H57" t="s">
        <v>402</v>
      </c>
      <c r="I57" t="s">
        <v>371</v>
      </c>
      <c r="J57" t="s">
        <v>413</v>
      </c>
      <c r="K57" s="78">
        <v>4.91</v>
      </c>
      <c r="L57" t="s">
        <v>112</v>
      </c>
      <c r="M57" s="78">
        <v>4.5</v>
      </c>
      <c r="N57" s="78">
        <v>2.44</v>
      </c>
      <c r="O57" s="78">
        <v>58000</v>
      </c>
      <c r="P57" s="78">
        <v>112.75</v>
      </c>
      <c r="Q57" s="78">
        <v>251.50917000000001</v>
      </c>
      <c r="R57" s="78">
        <v>0</v>
      </c>
      <c r="S57" s="78">
        <v>1.89</v>
      </c>
      <c r="T57" s="78">
        <v>0.43</v>
      </c>
    </row>
    <row r="58" spans="2:20">
      <c r="B58" t="s">
        <v>414</v>
      </c>
      <c r="C58" t="s">
        <v>415</v>
      </c>
      <c r="D58" t="s">
        <v>129</v>
      </c>
      <c r="E58" t="s">
        <v>367</v>
      </c>
      <c r="F58" t="s">
        <v>409</v>
      </c>
      <c r="G58" t="s">
        <v>369</v>
      </c>
      <c r="H58" t="s">
        <v>402</v>
      </c>
      <c r="I58" t="s">
        <v>371</v>
      </c>
      <c r="J58" t="s">
        <v>406</v>
      </c>
      <c r="K58" s="78">
        <v>6.44</v>
      </c>
      <c r="L58" t="s">
        <v>112</v>
      </c>
      <c r="M58" s="78">
        <v>3.88</v>
      </c>
      <c r="N58" s="78">
        <v>2.79</v>
      </c>
      <c r="O58" s="78">
        <v>41000</v>
      </c>
      <c r="P58" s="78">
        <v>107.93765268292682</v>
      </c>
      <c r="Q58" s="78">
        <v>170.20256700959999</v>
      </c>
      <c r="R58" s="78">
        <v>0</v>
      </c>
      <c r="S58" s="78">
        <v>1.28</v>
      </c>
      <c r="T58" s="78">
        <v>0.28999999999999998</v>
      </c>
    </row>
    <row r="59" spans="2:20">
      <c r="B59" t="s">
        <v>416</v>
      </c>
      <c r="C59" t="s">
        <v>417</v>
      </c>
      <c r="D59" t="s">
        <v>129</v>
      </c>
      <c r="E59" t="s">
        <v>367</v>
      </c>
      <c r="F59" t="s">
        <v>418</v>
      </c>
      <c r="G59" t="s">
        <v>393</v>
      </c>
      <c r="H59" t="s">
        <v>398</v>
      </c>
      <c r="I59" t="s">
        <v>375</v>
      </c>
      <c r="J59" t="s">
        <v>419</v>
      </c>
      <c r="K59" s="78">
        <v>6.45</v>
      </c>
      <c r="L59" t="s">
        <v>112</v>
      </c>
      <c r="M59" s="78">
        <v>4.88</v>
      </c>
      <c r="N59" s="78">
        <v>2.93</v>
      </c>
      <c r="O59" s="78">
        <v>52000</v>
      </c>
      <c r="P59" s="78">
        <v>115.16958326923077</v>
      </c>
      <c r="Q59" s="78">
        <v>230.3299529718</v>
      </c>
      <c r="R59" s="78">
        <v>0</v>
      </c>
      <c r="S59" s="78">
        <v>1.73</v>
      </c>
      <c r="T59" s="78">
        <v>0.39</v>
      </c>
    </row>
    <row r="60" spans="2:20">
      <c r="B60" t="s">
        <v>420</v>
      </c>
      <c r="C60" t="s">
        <v>421</v>
      </c>
      <c r="D60" t="s">
        <v>129</v>
      </c>
      <c r="E60" t="s">
        <v>367</v>
      </c>
      <c r="F60" t="s">
        <v>422</v>
      </c>
      <c r="G60" t="s">
        <v>423</v>
      </c>
      <c r="H60" t="s">
        <v>398</v>
      </c>
      <c r="I60" t="s">
        <v>375</v>
      </c>
      <c r="J60" t="s">
        <v>424</v>
      </c>
      <c r="K60" s="78">
        <v>5.83</v>
      </c>
      <c r="L60" t="s">
        <v>112</v>
      </c>
      <c r="M60" s="78">
        <v>3.5</v>
      </c>
      <c r="N60" s="78">
        <v>4.5599999999999996</v>
      </c>
      <c r="O60" s="78">
        <v>47000</v>
      </c>
      <c r="P60" s="78">
        <v>95.705611063829792</v>
      </c>
      <c r="Q60" s="78">
        <v>172.9993766712</v>
      </c>
      <c r="R60" s="78">
        <v>0</v>
      </c>
      <c r="S60" s="78">
        <v>1.3</v>
      </c>
      <c r="T60" s="78">
        <v>0.3</v>
      </c>
    </row>
    <row r="61" spans="2:20">
      <c r="B61" t="s">
        <v>425</v>
      </c>
      <c r="C61" t="s">
        <v>426</v>
      </c>
      <c r="D61" t="s">
        <v>129</v>
      </c>
      <c r="E61" t="s">
        <v>367</v>
      </c>
      <c r="F61" t="s">
        <v>427</v>
      </c>
      <c r="G61" t="s">
        <v>428</v>
      </c>
      <c r="H61" t="s">
        <v>398</v>
      </c>
      <c r="I61" t="s">
        <v>375</v>
      </c>
      <c r="J61" t="s">
        <v>429</v>
      </c>
      <c r="K61" s="78">
        <v>6.14</v>
      </c>
      <c r="L61" t="s">
        <v>112</v>
      </c>
      <c r="M61" s="78">
        <v>5.15</v>
      </c>
      <c r="N61" s="78">
        <v>2.6</v>
      </c>
      <c r="O61" s="78">
        <v>61000</v>
      </c>
      <c r="P61" s="78">
        <v>118.27877770491803</v>
      </c>
      <c r="Q61" s="78">
        <v>277.48910922239997</v>
      </c>
      <c r="R61" s="78">
        <v>0</v>
      </c>
      <c r="S61" s="78">
        <v>2.08</v>
      </c>
      <c r="T61" s="78">
        <v>0.47</v>
      </c>
    </row>
    <row r="62" spans="2:20">
      <c r="B62" t="s">
        <v>430</v>
      </c>
      <c r="C62" t="s">
        <v>431</v>
      </c>
      <c r="D62" t="s">
        <v>129</v>
      </c>
      <c r="E62" t="s">
        <v>367</v>
      </c>
      <c r="F62" t="s">
        <v>432</v>
      </c>
      <c r="G62" t="s">
        <v>433</v>
      </c>
      <c r="H62" t="s">
        <v>434</v>
      </c>
      <c r="I62" t="s">
        <v>371</v>
      </c>
      <c r="J62" t="s">
        <v>435</v>
      </c>
      <c r="K62" s="78">
        <v>7.68</v>
      </c>
      <c r="L62" t="s">
        <v>112</v>
      </c>
      <c r="M62" s="78">
        <v>3.6</v>
      </c>
      <c r="N62" s="78">
        <v>2.95</v>
      </c>
      <c r="O62" s="78">
        <v>44000</v>
      </c>
      <c r="P62" s="78">
        <v>105.648</v>
      </c>
      <c r="Q62" s="78">
        <v>178.78177152000001</v>
      </c>
      <c r="R62" s="78">
        <v>0</v>
      </c>
      <c r="S62" s="78">
        <v>1.34</v>
      </c>
      <c r="T62" s="78">
        <v>0.31</v>
      </c>
    </row>
    <row r="63" spans="2:20">
      <c r="B63" t="s">
        <v>436</v>
      </c>
      <c r="C63" t="s">
        <v>437</v>
      </c>
      <c r="D63" t="s">
        <v>129</v>
      </c>
      <c r="E63" t="s">
        <v>367</v>
      </c>
      <c r="F63" t="s">
        <v>438</v>
      </c>
      <c r="G63" t="s">
        <v>433</v>
      </c>
      <c r="H63" t="s">
        <v>439</v>
      </c>
      <c r="I63" t="s">
        <v>375</v>
      </c>
      <c r="J63" t="s">
        <v>440</v>
      </c>
      <c r="K63" s="78">
        <v>23.8</v>
      </c>
      <c r="L63" t="s">
        <v>116</v>
      </c>
      <c r="M63" s="78">
        <v>3.75</v>
      </c>
      <c r="N63" s="78">
        <v>3.67</v>
      </c>
      <c r="O63" s="78">
        <v>65000</v>
      </c>
      <c r="P63" s="78">
        <v>105.6197540199509</v>
      </c>
      <c r="Q63" s="78">
        <v>294.10190175994398</v>
      </c>
      <c r="R63" s="78">
        <v>0</v>
      </c>
      <c r="S63" s="78">
        <v>2.2000000000000002</v>
      </c>
      <c r="T63" s="78">
        <v>0.5</v>
      </c>
    </row>
    <row r="64" spans="2:20">
      <c r="B64" t="s">
        <v>441</v>
      </c>
      <c r="C64" t="s">
        <v>442</v>
      </c>
      <c r="D64" t="s">
        <v>129</v>
      </c>
      <c r="E64" t="s">
        <v>367</v>
      </c>
      <c r="F64" t="s">
        <v>443</v>
      </c>
      <c r="G64" t="s">
        <v>380</v>
      </c>
      <c r="H64" t="s">
        <v>439</v>
      </c>
      <c r="I64" t="s">
        <v>375</v>
      </c>
      <c r="J64" t="s">
        <v>444</v>
      </c>
      <c r="K64" s="78">
        <v>6.65</v>
      </c>
      <c r="L64" t="s">
        <v>112</v>
      </c>
      <c r="M64" s="78">
        <v>4.75</v>
      </c>
      <c r="N64" s="78">
        <v>4.7699999999999996</v>
      </c>
      <c r="O64" s="78">
        <v>85000</v>
      </c>
      <c r="P64" s="78">
        <v>100.67519447058824</v>
      </c>
      <c r="Q64" s="78">
        <v>329.1172782438</v>
      </c>
      <c r="R64" s="78">
        <v>0.01</v>
      </c>
      <c r="S64" s="78">
        <v>2.4700000000000002</v>
      </c>
      <c r="T64" s="78">
        <v>0.56000000000000005</v>
      </c>
    </row>
    <row r="65" spans="2:20">
      <c r="B65" t="s">
        <v>445</v>
      </c>
      <c r="C65" t="s">
        <v>446</v>
      </c>
      <c r="D65" t="s">
        <v>129</v>
      </c>
      <c r="E65" t="s">
        <v>367</v>
      </c>
      <c r="F65" t="s">
        <v>447</v>
      </c>
      <c r="G65" t="s">
        <v>448</v>
      </c>
      <c r="H65" t="s">
        <v>439</v>
      </c>
      <c r="I65" t="s">
        <v>375</v>
      </c>
      <c r="J65" t="s">
        <v>258</v>
      </c>
      <c r="K65" s="78">
        <v>4.08</v>
      </c>
      <c r="L65" t="s">
        <v>112</v>
      </c>
      <c r="M65" s="78">
        <v>5.38</v>
      </c>
      <c r="N65" s="78">
        <v>2.6</v>
      </c>
      <c r="O65" s="78">
        <v>43000</v>
      </c>
      <c r="P65" s="78">
        <v>114.18365279069768</v>
      </c>
      <c r="Q65" s="78">
        <v>188.83464131220001</v>
      </c>
      <c r="R65" s="78">
        <v>0</v>
      </c>
      <c r="S65" s="78">
        <v>1.42</v>
      </c>
      <c r="T65" s="78">
        <v>0.32</v>
      </c>
    </row>
    <row r="66" spans="2:20">
      <c r="B66" t="s">
        <v>449</v>
      </c>
      <c r="C66" t="s">
        <v>450</v>
      </c>
      <c r="D66" t="s">
        <v>129</v>
      </c>
      <c r="E66" t="s">
        <v>367</v>
      </c>
      <c r="F66" t="s">
        <v>451</v>
      </c>
      <c r="G66" t="s">
        <v>452</v>
      </c>
      <c r="H66" t="s">
        <v>434</v>
      </c>
      <c r="I66" t="s">
        <v>371</v>
      </c>
      <c r="J66" t="s">
        <v>453</v>
      </c>
      <c r="K66" s="78">
        <v>16.25</v>
      </c>
      <c r="L66" t="s">
        <v>112</v>
      </c>
      <c r="M66" s="78">
        <v>5.75</v>
      </c>
      <c r="N66" s="78">
        <v>5.45</v>
      </c>
      <c r="O66" s="78">
        <v>35000</v>
      </c>
      <c r="P66" s="78">
        <v>106.07058342857142</v>
      </c>
      <c r="Q66" s="78">
        <v>142.78161235319999</v>
      </c>
      <c r="R66" s="78">
        <v>0.01</v>
      </c>
      <c r="S66" s="78">
        <v>1.07</v>
      </c>
      <c r="T66" s="78">
        <v>0.24</v>
      </c>
    </row>
    <row r="67" spans="2:20">
      <c r="B67" t="s">
        <v>454</v>
      </c>
      <c r="C67" t="s">
        <v>455</v>
      </c>
      <c r="D67" t="s">
        <v>129</v>
      </c>
      <c r="E67" t="s">
        <v>367</v>
      </c>
      <c r="F67" t="s">
        <v>456</v>
      </c>
      <c r="G67" t="s">
        <v>457</v>
      </c>
      <c r="H67" t="s">
        <v>439</v>
      </c>
      <c r="I67" t="s">
        <v>375</v>
      </c>
      <c r="J67" t="s">
        <v>458</v>
      </c>
      <c r="K67" s="78">
        <v>7.27</v>
      </c>
      <c r="L67" t="s">
        <v>112</v>
      </c>
      <c r="M67" s="78">
        <v>3.8</v>
      </c>
      <c r="N67" s="78">
        <v>3.01</v>
      </c>
      <c r="O67" s="78">
        <v>45000</v>
      </c>
      <c r="P67" s="78">
        <v>106.37533333333333</v>
      </c>
      <c r="Q67" s="78">
        <v>184.10378940000001</v>
      </c>
      <c r="R67" s="78">
        <v>0</v>
      </c>
      <c r="S67" s="78">
        <v>1.38</v>
      </c>
      <c r="T67" s="78">
        <v>0.31</v>
      </c>
    </row>
    <row r="68" spans="2:20">
      <c r="B68" t="s">
        <v>459</v>
      </c>
      <c r="C68" t="s">
        <v>460</v>
      </c>
      <c r="D68" t="s">
        <v>129</v>
      </c>
      <c r="E68" t="s">
        <v>367</v>
      </c>
      <c r="F68" t="s">
        <v>461</v>
      </c>
      <c r="G68" t="s">
        <v>462</v>
      </c>
      <c r="H68" t="s">
        <v>439</v>
      </c>
      <c r="I68" t="s">
        <v>375</v>
      </c>
      <c r="J68" t="s">
        <v>463</v>
      </c>
      <c r="K68" s="78">
        <v>7.12</v>
      </c>
      <c r="L68" t="s">
        <v>112</v>
      </c>
      <c r="M68" s="78">
        <v>3.75</v>
      </c>
      <c r="N68" s="78">
        <v>2.99</v>
      </c>
      <c r="O68" s="78">
        <v>16000</v>
      </c>
      <c r="P68" s="78">
        <v>106.666083125</v>
      </c>
      <c r="Q68" s="78">
        <v>65.638040911800005</v>
      </c>
      <c r="R68" s="78">
        <v>0</v>
      </c>
      <c r="S68" s="78">
        <v>0.49</v>
      </c>
      <c r="T68" s="78">
        <v>0.11</v>
      </c>
    </row>
    <row r="69" spans="2:20">
      <c r="B69" t="s">
        <v>464</v>
      </c>
      <c r="C69" t="s">
        <v>465</v>
      </c>
      <c r="D69" t="s">
        <v>129</v>
      </c>
      <c r="E69" t="s">
        <v>367</v>
      </c>
      <c r="F69" t="s">
        <v>466</v>
      </c>
      <c r="G69" t="s">
        <v>448</v>
      </c>
      <c r="H69" t="s">
        <v>467</v>
      </c>
      <c r="I69" t="s">
        <v>371</v>
      </c>
      <c r="J69" t="s">
        <v>468</v>
      </c>
      <c r="K69" s="78">
        <v>6.21</v>
      </c>
      <c r="L69" t="s">
        <v>112</v>
      </c>
      <c r="M69" s="78">
        <v>5.25</v>
      </c>
      <c r="N69" s="78">
        <v>5.64</v>
      </c>
      <c r="O69" s="78">
        <v>57000</v>
      </c>
      <c r="P69" s="78">
        <v>98.52791666666667</v>
      </c>
      <c r="Q69" s="78">
        <v>215.994869475</v>
      </c>
      <c r="R69" s="78">
        <v>0.01</v>
      </c>
      <c r="S69" s="78">
        <v>1.62</v>
      </c>
      <c r="T69" s="78">
        <v>0.37</v>
      </c>
    </row>
    <row r="70" spans="2:20">
      <c r="B70" t="s">
        <v>469</v>
      </c>
      <c r="C70" t="s">
        <v>470</v>
      </c>
      <c r="D70" t="s">
        <v>129</v>
      </c>
      <c r="E70" t="s">
        <v>367</v>
      </c>
      <c r="F70" t="s">
        <v>471</v>
      </c>
      <c r="G70" t="s">
        <v>393</v>
      </c>
      <c r="H70" t="s">
        <v>467</v>
      </c>
      <c r="I70" t="s">
        <v>371</v>
      </c>
      <c r="J70" t="s">
        <v>472</v>
      </c>
      <c r="K70" s="78">
        <v>6.83</v>
      </c>
      <c r="L70" t="s">
        <v>112</v>
      </c>
      <c r="M70" s="78">
        <v>4.25</v>
      </c>
      <c r="N70" s="78">
        <v>3.44</v>
      </c>
      <c r="O70" s="78">
        <v>70000</v>
      </c>
      <c r="P70" s="78">
        <v>106.08636114285714</v>
      </c>
      <c r="Q70" s="78">
        <v>285.60570146880002</v>
      </c>
      <c r="R70" s="78">
        <v>0.01</v>
      </c>
      <c r="S70" s="78">
        <v>2.14</v>
      </c>
      <c r="T70" s="78">
        <v>0.49</v>
      </c>
    </row>
    <row r="71" spans="2:20">
      <c r="B71" t="s">
        <v>473</v>
      </c>
      <c r="C71" t="s">
        <v>474</v>
      </c>
      <c r="D71" t="s">
        <v>129</v>
      </c>
      <c r="E71" t="s">
        <v>367</v>
      </c>
      <c r="F71" t="s">
        <v>422</v>
      </c>
      <c r="G71" t="s">
        <v>369</v>
      </c>
      <c r="H71" t="s">
        <v>467</v>
      </c>
      <c r="I71" t="s">
        <v>371</v>
      </c>
      <c r="J71" t="s">
        <v>475</v>
      </c>
      <c r="K71" s="78">
        <v>7.75</v>
      </c>
      <c r="L71" t="s">
        <v>112</v>
      </c>
      <c r="M71" s="78">
        <v>4.5</v>
      </c>
      <c r="N71" s="78">
        <v>5.04</v>
      </c>
      <c r="O71" s="78">
        <v>54000</v>
      </c>
      <c r="P71" s="78">
        <v>97.594999999999999</v>
      </c>
      <c r="Q71" s="78">
        <v>202.68919980000001</v>
      </c>
      <c r="R71" s="78">
        <v>0</v>
      </c>
      <c r="S71" s="78">
        <v>1.52</v>
      </c>
      <c r="T71" s="78">
        <v>0.35</v>
      </c>
    </row>
    <row r="72" spans="2:20">
      <c r="B72" t="s">
        <v>476</v>
      </c>
      <c r="C72" t="s">
        <v>477</v>
      </c>
      <c r="D72" t="s">
        <v>129</v>
      </c>
      <c r="E72" t="s">
        <v>367</v>
      </c>
      <c r="F72" t="s">
        <v>478</v>
      </c>
      <c r="G72" t="s">
        <v>433</v>
      </c>
      <c r="H72" t="s">
        <v>467</v>
      </c>
      <c r="I72" t="s">
        <v>371</v>
      </c>
      <c r="J72" t="s">
        <v>435</v>
      </c>
      <c r="K72" s="78">
        <v>7.28</v>
      </c>
      <c r="L72" t="s">
        <v>112</v>
      </c>
      <c r="M72" s="78">
        <v>3.9</v>
      </c>
      <c r="N72" s="78">
        <v>3.71</v>
      </c>
      <c r="O72" s="78">
        <v>47000</v>
      </c>
      <c r="P72" s="78">
        <v>102.1455</v>
      </c>
      <c r="Q72" s="78">
        <v>184.64024871000001</v>
      </c>
      <c r="R72" s="78">
        <v>0.01</v>
      </c>
      <c r="S72" s="78">
        <v>1.38</v>
      </c>
      <c r="T72" s="78">
        <v>0.32</v>
      </c>
    </row>
    <row r="73" spans="2:20">
      <c r="B73" t="s">
        <v>479</v>
      </c>
      <c r="C73" t="s">
        <v>480</v>
      </c>
      <c r="D73" t="s">
        <v>129</v>
      </c>
      <c r="E73" t="s">
        <v>367</v>
      </c>
      <c r="F73" t="s">
        <v>481</v>
      </c>
      <c r="G73" t="s">
        <v>423</v>
      </c>
      <c r="H73" t="s">
        <v>326</v>
      </c>
      <c r="I73" t="s">
        <v>375</v>
      </c>
      <c r="J73" t="s">
        <v>482</v>
      </c>
      <c r="K73" s="78">
        <v>16.86</v>
      </c>
      <c r="L73" t="s">
        <v>112</v>
      </c>
      <c r="M73" s="78">
        <v>4.88</v>
      </c>
      <c r="N73" s="78">
        <v>4.9000000000000004</v>
      </c>
      <c r="O73" s="78">
        <v>53000</v>
      </c>
      <c r="P73" s="78">
        <v>100.61841660377358</v>
      </c>
      <c r="Q73" s="78">
        <v>205.0985680368</v>
      </c>
      <c r="R73" s="78">
        <v>0.01</v>
      </c>
      <c r="S73" s="78">
        <v>1.54</v>
      </c>
      <c r="T73" s="78">
        <v>0.35</v>
      </c>
    </row>
    <row r="74" spans="2:20">
      <c r="B74" t="s">
        <v>483</v>
      </c>
      <c r="C74" t="s">
        <v>484</v>
      </c>
      <c r="D74" t="s">
        <v>129</v>
      </c>
      <c r="E74" t="s">
        <v>367</v>
      </c>
      <c r="F74" t="s">
        <v>485</v>
      </c>
      <c r="G74" t="s">
        <v>393</v>
      </c>
      <c r="H74" t="s">
        <v>326</v>
      </c>
      <c r="I74" t="s">
        <v>375</v>
      </c>
      <c r="J74" t="s">
        <v>486</v>
      </c>
      <c r="K74" s="78">
        <v>19.34</v>
      </c>
      <c r="L74" t="s">
        <v>116</v>
      </c>
      <c r="M74" s="78">
        <v>3.75</v>
      </c>
      <c r="N74" s="78">
        <v>3.64</v>
      </c>
      <c r="O74" s="78">
        <v>49000</v>
      </c>
      <c r="P74" s="78">
        <v>102.93809836734694</v>
      </c>
      <c r="Q74" s="78">
        <v>216.07849460198</v>
      </c>
      <c r="R74" s="78">
        <v>0</v>
      </c>
      <c r="S74" s="78">
        <v>1.62</v>
      </c>
      <c r="T74" s="78">
        <v>0.37</v>
      </c>
    </row>
    <row r="75" spans="2:20">
      <c r="B75" t="s">
        <v>487</v>
      </c>
      <c r="C75" t="s">
        <v>488</v>
      </c>
      <c r="D75" t="s">
        <v>129</v>
      </c>
      <c r="E75" t="s">
        <v>367</v>
      </c>
      <c r="F75" t="s">
        <v>489</v>
      </c>
      <c r="G75" t="s">
        <v>393</v>
      </c>
      <c r="H75" t="s">
        <v>326</v>
      </c>
      <c r="I75" t="s">
        <v>375</v>
      </c>
      <c r="J75" t="s">
        <v>490</v>
      </c>
      <c r="K75" s="78">
        <v>5.58</v>
      </c>
      <c r="L75" t="s">
        <v>112</v>
      </c>
      <c r="M75" s="78">
        <v>4</v>
      </c>
      <c r="N75" s="78">
        <v>5.17</v>
      </c>
      <c r="O75" s="78">
        <v>58000</v>
      </c>
      <c r="P75" s="78">
        <v>94.791222241379316</v>
      </c>
      <c r="Q75" s="78">
        <v>211.4488836294</v>
      </c>
      <c r="R75" s="78">
        <v>0</v>
      </c>
      <c r="S75" s="78">
        <v>1.59</v>
      </c>
      <c r="T75" s="78">
        <v>0.36</v>
      </c>
    </row>
    <row r="76" spans="2:20">
      <c r="B76" t="s">
        <v>491</v>
      </c>
      <c r="C76" t="s">
        <v>492</v>
      </c>
      <c r="D76" t="s">
        <v>129</v>
      </c>
      <c r="E76" t="s">
        <v>367</v>
      </c>
      <c r="F76" t="s">
        <v>493</v>
      </c>
      <c r="G76" t="s">
        <v>393</v>
      </c>
      <c r="H76" t="s">
        <v>494</v>
      </c>
      <c r="I76" t="s">
        <v>371</v>
      </c>
      <c r="J76" t="s">
        <v>482</v>
      </c>
      <c r="K76" s="78">
        <v>5.69</v>
      </c>
      <c r="L76" t="s">
        <v>112</v>
      </c>
      <c r="M76" s="78">
        <v>3.75</v>
      </c>
      <c r="N76" s="78">
        <v>4.8499999999999996</v>
      </c>
      <c r="O76" s="78">
        <v>83000</v>
      </c>
      <c r="P76" s="78">
        <v>94.759500000000003</v>
      </c>
      <c r="Q76" s="78">
        <v>302.48938070999998</v>
      </c>
      <c r="R76" s="78">
        <v>0.01</v>
      </c>
      <c r="S76" s="78">
        <v>2.27</v>
      </c>
      <c r="T76" s="78">
        <v>0.52</v>
      </c>
    </row>
    <row r="77" spans="2:20">
      <c r="B77" t="s">
        <v>495</v>
      </c>
      <c r="C77" t="s">
        <v>496</v>
      </c>
      <c r="D77" t="s">
        <v>129</v>
      </c>
      <c r="E77" t="s">
        <v>367</v>
      </c>
      <c r="F77" t="s">
        <v>497</v>
      </c>
      <c r="G77" t="s">
        <v>498</v>
      </c>
      <c r="H77" t="s">
        <v>499</v>
      </c>
      <c r="I77" t="s">
        <v>375</v>
      </c>
      <c r="J77" t="s">
        <v>500</v>
      </c>
      <c r="K77" s="78">
        <v>4.2</v>
      </c>
      <c r="L77" t="s">
        <v>112</v>
      </c>
      <c r="M77" s="78">
        <v>5.95</v>
      </c>
      <c r="N77" s="78">
        <v>4.7699999999999996</v>
      </c>
      <c r="O77" s="78">
        <v>46000</v>
      </c>
      <c r="P77" s="78">
        <v>106.48616673913044</v>
      </c>
      <c r="Q77" s="78">
        <v>188.39106674819999</v>
      </c>
      <c r="R77" s="78">
        <v>0</v>
      </c>
      <c r="S77" s="78">
        <v>1.41</v>
      </c>
      <c r="T77" s="78">
        <v>0.32</v>
      </c>
    </row>
    <row r="78" spans="2:20">
      <c r="B78" t="s">
        <v>501</v>
      </c>
      <c r="C78" t="s">
        <v>502</v>
      </c>
      <c r="D78" t="s">
        <v>129</v>
      </c>
      <c r="E78" t="s">
        <v>367</v>
      </c>
      <c r="F78" t="s">
        <v>503</v>
      </c>
      <c r="G78" t="s">
        <v>428</v>
      </c>
      <c r="H78" t="s">
        <v>499</v>
      </c>
      <c r="I78" t="s">
        <v>375</v>
      </c>
      <c r="J78" t="s">
        <v>504</v>
      </c>
      <c r="K78" s="78">
        <v>14.1</v>
      </c>
      <c r="L78" t="s">
        <v>116</v>
      </c>
      <c r="M78" s="78">
        <v>6.5</v>
      </c>
      <c r="N78" s="78">
        <v>6.13</v>
      </c>
      <c r="O78" s="78">
        <v>43000</v>
      </c>
      <c r="P78" s="78">
        <v>110.12528651162791</v>
      </c>
      <c r="Q78" s="78">
        <v>202.85925740147999</v>
      </c>
      <c r="R78" s="78">
        <v>0</v>
      </c>
      <c r="S78" s="78">
        <v>1.52</v>
      </c>
      <c r="T78" s="78">
        <v>0.35</v>
      </c>
    </row>
    <row r="79" spans="2:20">
      <c r="B79" t="s">
        <v>505</v>
      </c>
      <c r="C79" t="s">
        <v>506</v>
      </c>
      <c r="D79" t="s">
        <v>129</v>
      </c>
      <c r="E79" t="s">
        <v>367</v>
      </c>
      <c r="F79" t="s">
        <v>507</v>
      </c>
      <c r="G79" t="s">
        <v>508</v>
      </c>
      <c r="H79" t="s">
        <v>509</v>
      </c>
      <c r="I79" t="s">
        <v>375</v>
      </c>
      <c r="J79" t="s">
        <v>510</v>
      </c>
      <c r="K79" s="78">
        <v>14.52</v>
      </c>
      <c r="L79" t="s">
        <v>112</v>
      </c>
      <c r="M79" s="78">
        <v>7</v>
      </c>
      <c r="N79" s="78">
        <v>6.97</v>
      </c>
      <c r="O79" s="78">
        <v>48000</v>
      </c>
      <c r="P79" s="78">
        <v>103.48022229166666</v>
      </c>
      <c r="Q79" s="78">
        <v>191.03276876819999</v>
      </c>
      <c r="R79" s="78">
        <v>0</v>
      </c>
      <c r="S79" s="78">
        <v>1.43</v>
      </c>
      <c r="T79" s="78">
        <v>0.33</v>
      </c>
    </row>
    <row r="80" spans="2:20">
      <c r="B80" t="s">
        <v>511</v>
      </c>
      <c r="C80" t="s">
        <v>512</v>
      </c>
      <c r="D80" t="s">
        <v>129</v>
      </c>
      <c r="E80" t="s">
        <v>367</v>
      </c>
      <c r="F80" t="s">
        <v>513</v>
      </c>
      <c r="G80" t="s">
        <v>423</v>
      </c>
      <c r="H80" t="s">
        <v>514</v>
      </c>
      <c r="I80" t="s">
        <v>375</v>
      </c>
      <c r="J80" t="s">
        <v>515</v>
      </c>
      <c r="K80" s="78">
        <v>2.44</v>
      </c>
      <c r="L80" t="s">
        <v>112</v>
      </c>
      <c r="M80" s="78">
        <v>7.88</v>
      </c>
      <c r="N80" s="78">
        <v>6.44</v>
      </c>
      <c r="O80" s="78">
        <v>55000</v>
      </c>
      <c r="P80" s="78">
        <v>106.045</v>
      </c>
      <c r="Q80" s="78">
        <v>224.31698850000001</v>
      </c>
      <c r="R80" s="78">
        <v>0</v>
      </c>
      <c r="S80" s="78">
        <v>1.68</v>
      </c>
      <c r="T80" s="78">
        <v>0.38</v>
      </c>
    </row>
    <row r="81" spans="2:20">
      <c r="B81" t="s">
        <v>516</v>
      </c>
      <c r="C81" t="s">
        <v>517</v>
      </c>
      <c r="D81" t="s">
        <v>129</v>
      </c>
      <c r="E81" t="s">
        <v>367</v>
      </c>
      <c r="F81" t="s">
        <v>518</v>
      </c>
      <c r="G81" t="s">
        <v>423</v>
      </c>
      <c r="H81" t="s">
        <v>207</v>
      </c>
      <c r="I81" t="s">
        <v>214</v>
      </c>
      <c r="J81" t="s">
        <v>519</v>
      </c>
      <c r="K81" s="78">
        <v>2.15</v>
      </c>
      <c r="L81" t="s">
        <v>112</v>
      </c>
      <c r="M81" s="78">
        <v>7.5</v>
      </c>
      <c r="N81" s="78">
        <v>45.53</v>
      </c>
      <c r="O81" s="78">
        <v>62425</v>
      </c>
      <c r="P81" s="78">
        <v>52.560544413295958</v>
      </c>
      <c r="Q81" s="78">
        <v>126.19079774310001</v>
      </c>
      <c r="R81" s="78">
        <v>0.01</v>
      </c>
      <c r="S81" s="78">
        <v>0.95</v>
      </c>
      <c r="T81" s="78">
        <v>0.22</v>
      </c>
    </row>
    <row r="82" spans="2:20">
      <c r="B82" t="s">
        <v>218</v>
      </c>
      <c r="C82" s="16"/>
      <c r="D82" s="16"/>
      <c r="E82" s="16"/>
      <c r="F82" s="16"/>
    </row>
    <row r="83" spans="2:20">
      <c r="C83" s="16"/>
      <c r="D83" s="16"/>
      <c r="E83" s="16"/>
      <c r="F83" s="16"/>
    </row>
    <row r="84" spans="2:20"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852</v>
      </c>
    </row>
    <row r="3" spans="2:61">
      <c r="B3" s="2" t="s">
        <v>2</v>
      </c>
      <c r="C3" t="s">
        <v>851</v>
      </c>
    </row>
    <row r="4" spans="2:61">
      <c r="B4" s="2" t="s">
        <v>3</v>
      </c>
      <c r="C4" t="s">
        <v>191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192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520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521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522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523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268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852</v>
      </c>
    </row>
    <row r="3" spans="2:62">
      <c r="B3" s="2" t="s">
        <v>2</v>
      </c>
      <c r="C3" t="s">
        <v>851</v>
      </c>
    </row>
    <row r="4" spans="2:62">
      <c r="B4" s="2" t="s">
        <v>3</v>
      </c>
      <c r="C4" t="s">
        <v>191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192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524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525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526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527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528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215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529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530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364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527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5.7109375" style="15" bestFit="1" customWidth="1"/>
    <col min="3" max="3" width="15.8554687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852</v>
      </c>
    </row>
    <row r="3" spans="2:65">
      <c r="B3" s="2" t="s">
        <v>2</v>
      </c>
      <c r="C3" t="s">
        <v>851</v>
      </c>
    </row>
    <row r="4" spans="2:65">
      <c r="B4" s="2" t="s">
        <v>3</v>
      </c>
      <c r="C4" t="s">
        <v>191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845.42</v>
      </c>
      <c r="K11" s="7"/>
      <c r="L11" s="77">
        <v>396.66108676800002</v>
      </c>
      <c r="M11" s="7"/>
      <c r="N11" s="77">
        <v>100</v>
      </c>
      <c r="O11" s="77">
        <v>0.68</v>
      </c>
      <c r="P11" s="35"/>
      <c r="BG11" s="16"/>
      <c r="BH11" s="19"/>
      <c r="BI11" s="16"/>
      <c r="BM11" s="16"/>
    </row>
    <row r="12" spans="2:65">
      <c r="B12" s="79" t="s">
        <v>192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531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215</v>
      </c>
      <c r="C15" s="16"/>
      <c r="D15" s="16"/>
      <c r="E15" s="16"/>
      <c r="J15" s="80">
        <v>845.42</v>
      </c>
      <c r="L15" s="80">
        <v>396.66108676800002</v>
      </c>
      <c r="N15" s="80">
        <v>100</v>
      </c>
      <c r="O15" s="80">
        <v>0.68</v>
      </c>
    </row>
    <row r="16" spans="2:65">
      <c r="B16" s="79" t="s">
        <v>532</v>
      </c>
      <c r="C16" s="16"/>
      <c r="D16" s="16"/>
      <c r="E16" s="16"/>
      <c r="J16" s="80">
        <v>845.42</v>
      </c>
      <c r="L16" s="80">
        <v>396.66108676800002</v>
      </c>
      <c r="N16" s="80">
        <v>100</v>
      </c>
      <c r="O16" s="80">
        <v>0.68</v>
      </c>
    </row>
    <row r="17" spans="2:15">
      <c r="B17" t="s">
        <v>533</v>
      </c>
      <c r="C17" t="s">
        <v>534</v>
      </c>
      <c r="D17" t="s">
        <v>129</v>
      </c>
      <c r="E17" t="s">
        <v>535</v>
      </c>
      <c r="F17" t="s">
        <v>393</v>
      </c>
      <c r="G17" t="s">
        <v>207</v>
      </c>
      <c r="H17" t="s">
        <v>214</v>
      </c>
      <c r="I17" t="s">
        <v>112</v>
      </c>
      <c r="J17" s="78">
        <v>394.65</v>
      </c>
      <c r="K17" s="78">
        <v>12627</v>
      </c>
      <c r="L17" s="78">
        <v>191.65562385300001</v>
      </c>
      <c r="M17" s="78">
        <v>0.04</v>
      </c>
      <c r="N17" s="78">
        <v>48.32</v>
      </c>
      <c r="O17" s="78">
        <v>0.33</v>
      </c>
    </row>
    <row r="18" spans="2:15">
      <c r="B18" t="s">
        <v>536</v>
      </c>
      <c r="C18" t="s">
        <v>537</v>
      </c>
      <c r="D18" t="s">
        <v>129</v>
      </c>
      <c r="E18" t="s">
        <v>538</v>
      </c>
      <c r="F18" t="s">
        <v>393</v>
      </c>
      <c r="G18" t="s">
        <v>207</v>
      </c>
      <c r="H18" t="s">
        <v>214</v>
      </c>
      <c r="I18" t="s">
        <v>112</v>
      </c>
      <c r="J18" s="78">
        <v>450.77</v>
      </c>
      <c r="K18" s="78">
        <v>11825</v>
      </c>
      <c r="L18" s="78">
        <v>205.00546291500001</v>
      </c>
      <c r="M18" s="78">
        <v>0.02</v>
      </c>
      <c r="N18" s="78">
        <v>51.68</v>
      </c>
      <c r="O18" s="78">
        <v>0.35</v>
      </c>
    </row>
    <row r="19" spans="2:15">
      <c r="B19" t="s">
        <v>218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H24" sqref="H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852</v>
      </c>
    </row>
    <row r="3" spans="2:60">
      <c r="B3" s="2" t="s">
        <v>2</v>
      </c>
      <c r="C3" t="s">
        <v>851</v>
      </c>
    </row>
    <row r="4" spans="2:60">
      <c r="B4" s="2" t="s">
        <v>3</v>
      </c>
      <c r="C4" t="s">
        <v>191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192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539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540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Elena Gankin</cp:lastModifiedBy>
  <dcterms:created xsi:type="dcterms:W3CDTF">2015-11-10T09:34:27Z</dcterms:created>
  <dcterms:modified xsi:type="dcterms:W3CDTF">2016-09-05T10:19:47Z</dcterms:modified>
</cp:coreProperties>
</file>