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 לפרסום באתר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2" i="31" l="1"/>
  <c r="C11" i="31" s="1"/>
  <c r="C43" i="1" s="1"/>
  <c r="C45" i="31"/>
</calcChain>
</file>

<file path=xl/sharedStrings.xml><?xml version="1.0" encoding="utf-8"?>
<sst xmlns="http://schemas.openxmlformats.org/spreadsheetml/2006/main" count="3865" uniqueCount="1067">
  <si>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</si>
  <si>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</si>
  <si>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</si>
  <si>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</si>
  <si>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</si>
  <si>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</si>
  <si>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</si>
  <si>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</si>
  <si>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</si>
  <si>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</si>
  <si>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</si>
  <si>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</si>
  <si>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</si>
  <si>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</si>
  <si>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</si>
  <si>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</si>
  <si>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</si>
  <si>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</si>
  <si>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</si>
  <si>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</si>
  <si>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</si>
  <si>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</si>
  <si>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</si>
  <si>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</si>
  <si>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</si>
  <si>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</si>
  <si>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</si>
  <si>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</si>
  <si>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</si>
  <si>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</si>
  <si>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</si>
  <si>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</si>
  <si>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</si>
  <si>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</si>
  <si>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</si>
  <si>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</si>
  <si>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</si>
  <si>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</si>
  <si>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</si>
  <si>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</si>
  <si>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</si>
  <si>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</si>
  <si>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</si>
  <si>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</si>
  <si>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</si>
  <si>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</si>
  <si>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</si>
  <si>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</si>
  <si>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</si>
  <si>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</si>
  <si>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</si>
  <si>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</si>
  <si>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</si>
  <si>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</si>
  <si>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</si>
  <si>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</si>
  <si>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</si>
  <si>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</si>
  <si>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</si>
  <si>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</si>
  <si>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</si>
  <si>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</si>
  <si>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</si>
  <si>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</si>
  <si>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</si>
  <si>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</si>
  <si>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</si>
  <si>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</si>
  <si>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</si>
  <si>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</si>
  <si>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</si>
  <si>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</si>
  <si>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</si>
  <si>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</si>
  <si>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</si>
  <si>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</si>
  <si>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</si>
  <si>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</si>
  <si>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</si>
  <si>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</si>
  <si>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</si>
  <si>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</si>
  <si>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</si>
  <si>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</si>
  <si>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</si>
  <si>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</si>
  <si>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</si>
  <si>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</si>
  <si>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</si>
  <si>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</si>
  <si>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</si>
  <si>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</si>
  <si>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</si>
  <si>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</si>
  <si>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</si>
  <si>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</si>
  <si>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</si>
  <si>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</si>
  <si>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</si>
  <si>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</si>
  <si>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</si>
  <si>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</si>
  <si>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</si>
  <si>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</si>
  <si>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</si>
  <si>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</si>
  <si>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</si>
  <si>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</si>
  <si>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</si>
  <si>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</si>
  <si>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</si>
  <si>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</si>
  <si>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</si>
  <si>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</si>
  <si>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</si>
  <si>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</si>
  <si>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</si>
  <si>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</si>
  <si>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</si>
  <si>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</si>
  <si>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</si>
  <si>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</si>
  <si>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</si>
  <si>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</si>
  <si>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</si>
  <si>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</si>
  <si>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</si>
  <si>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</si>
  <si>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</si>
  <si>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</si>
  <si>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</si>
  <si>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</si>
  <si>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</si>
  <si>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</si>
  <si>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</si>
  <si>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</si>
  <si>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</si>
  <si>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</si>
  <si>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</si>
  <si>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</si>
  <si>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</si>
  <si>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</si>
  <si>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</si>
  <si>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</si>
  <si>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</si>
  <si>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</si>
  <si>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</si>
  <si>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</si>
  <si>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</si>
  <si>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</si>
  <si>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</si>
  <si>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</si>
  <si>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</si>
  <si>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</si>
  <si>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</si>
  <si>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</si>
  <si>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</si>
  <si>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</si>
  <si>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</si>
  <si>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</si>
  <si>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</si>
  <si>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</si>
  <si>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</si>
  <si>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</si>
  <si>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</si>
  <si>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</si>
  <si>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</si>
  <si>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</si>
  <si>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</si>
  <si>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</si>
  <si>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</si>
  <si>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</si>
  <si>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</si>
  <si>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</si>
  <si>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</si>
  <si>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</si>
  <si>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</si>
  <si>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</si>
  <si>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</si>
  <si>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</si>
  <si>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</si>
  <si>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</si>
  <si>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</si>
  <si>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</si>
  <si>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</si>
  <si>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</si>
  <si>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</si>
  <si>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</si>
  <si>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</si>
  <si>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</si>
  <si>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</si>
  <si>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588</t>
  </si>
  <si>
    <t>כתר דני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</si>
  <si>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</si>
  <si>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</si>
  <si>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</si>
  <si>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</si>
  <si>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</si>
  <si>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</si>
  <si>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</si>
  <si>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</si>
  <si>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</si>
  <si>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</si>
  <si>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</si>
  <si>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</si>
  <si>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</si>
  <si>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</si>
  <si>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</si>
  <si>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</si>
  <si>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</si>
  <si>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</si>
  <si>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</si>
  <si>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</si>
  <si>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</si>
  <si>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</si>
  <si>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</si>
  <si>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</si>
  <si>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</si>
  <si>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</si>
  <si>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</si>
  <si>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</si>
  <si>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</si>
  <si>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</si>
  <si>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</si>
  <si>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</si>
  <si>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</si>
  <si>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</si>
  <si>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</si>
  <si>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</si>
  <si>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</si>
  <si>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</si>
  <si>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</si>
  <si>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</si>
  <si>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01/10/13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</si>
  <si>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</si>
  <si>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</si>
  <si>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</si>
  <si>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</si>
  <si>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</si>
  <si>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מ.ק.מ 417 פדיון 5/4/2017- בנק ישראל- מק"מ</t>
  </si>
  <si>
    <t>8170417</t>
  </si>
  <si>
    <t>05/04/16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</si>
  <si>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</si>
  <si>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</si>
  <si>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</si>
  <si>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</si>
  <si>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</si>
  <si>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</si>
  <si>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סה"כ שחר</t>
  </si>
  <si>
    <t>ממשל שקלית 0217- שחר</t>
  </si>
  <si>
    <t>1101575</t>
  </si>
  <si>
    <t>08/02/15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</si>
  <si>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</si>
  <si>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</si>
  <si>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</si>
  <si>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</si>
  <si>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</si>
  <si>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</si>
  <si>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</si>
  <si>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</si>
  <si>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שחר ממשל שקלית 10/17 2.25%- שחר</t>
  </si>
  <si>
    <t>1132786</t>
  </si>
  <si>
    <t>16/03/16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</si>
  <si>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</si>
  <si>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</si>
  <si>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</si>
  <si>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</si>
  <si>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</si>
  <si>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</si>
  <si>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</si>
  <si>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</si>
  <si>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</si>
  <si>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</si>
  <si>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1153</t>
  </si>
  <si>
    <t>בנקים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</si>
  <si>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</si>
  <si>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</si>
  <si>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</si>
  <si>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</si>
  <si>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</si>
  <si>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</si>
  <si>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</si>
  <si>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</si>
  <si>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</si>
  <si>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</si>
  <si>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</si>
  <si>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</si>
  <si>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</si>
  <si>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</si>
  <si>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</si>
  <si>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</si>
  <si>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</si>
  <si>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</si>
  <si>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</si>
  <si>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</si>
  <si>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</si>
  <si>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</si>
  <si>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</si>
  <si>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</si>
  <si>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</si>
  <si>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</si>
  <si>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</si>
  <si>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</si>
  <si>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</si>
  <si>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סלקום אגח ד- סלקום ישראל בע"מ</t>
  </si>
  <si>
    <t>1107333</t>
  </si>
  <si>
    <t>דיסקונט השקעות אגח ו- חברת השקעות דיסקונט בע"מ</t>
  </si>
  <si>
    <t>6390207</t>
  </si>
  <si>
    <t>639</t>
  </si>
  <si>
    <t>BBB-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</si>
  <si>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</si>
  <si>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</si>
  <si>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</si>
  <si>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</si>
  <si>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</si>
  <si>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</si>
  <si>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</si>
  <si>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</si>
  <si>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</si>
  <si>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</si>
  <si>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אפריקה אגח כז- אפריקה-ישראל להשקעות בע"מ</t>
  </si>
  <si>
    <t>6110431</t>
  </si>
  <si>
    <t>611</t>
  </si>
  <si>
    <t>Ca</t>
  </si>
  <si>
    <t>אדמה אגח ד- אדמה פתרונות לחקלאות בע"מ</t>
  </si>
  <si>
    <t>1110931</t>
  </si>
  <si>
    <t>1063</t>
  </si>
  <si>
    <t>כימיה, גומי ופלסטיק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</si>
  <si>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</si>
  <si>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</si>
  <si>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</si>
  <si>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</si>
  <si>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</si>
  <si>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צרפתי אגח י- צבי צרפתי השקעות ובנין (1992) בע"מ</t>
  </si>
  <si>
    <t>4250171</t>
  </si>
  <si>
    <t>425</t>
  </si>
  <si>
    <t>BBB+</t>
  </si>
  <si>
    <t>23/07/14</t>
  </si>
  <si>
    <t>דיסקונט השקעות אגח ט- חברת השקעות דיסקונט בע"מ</t>
  </si>
  <si>
    <t>6390249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</si>
  <si>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</si>
  <si>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</si>
  <si>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</si>
  <si>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</si>
  <si>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</si>
  <si>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</si>
  <si>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</si>
  <si>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</si>
  <si>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</si>
  <si>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</si>
  <si>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</si>
  <si>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</si>
  <si>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</si>
  <si>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</si>
  <si>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</si>
  <si>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</si>
  <si>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</si>
  <si>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</si>
  <si>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</si>
  <si>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</si>
  <si>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</si>
  <si>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</si>
  <si>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</si>
  <si>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</si>
  <si>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</si>
  <si>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</si>
  <si>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</si>
  <si>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</si>
  <si>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</si>
  <si>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</si>
  <si>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</si>
  <si>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</si>
  <si>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</si>
  <si>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</si>
  <si>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</si>
  <si>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</si>
  <si>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</si>
  <si>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</si>
  <si>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</si>
  <si>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</si>
  <si>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</si>
  <si>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</si>
  <si>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</si>
  <si>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</si>
  <si>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</si>
  <si>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</si>
  <si>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</si>
  <si>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</si>
  <si>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</si>
  <si>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</si>
  <si>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Citigroup 3.875% 25/10/23- CITIGROUP INC</t>
  </si>
  <si>
    <t>US172967HD63</t>
  </si>
  <si>
    <t>Mco 4.875% 02/24- Moody's corporation</t>
  </si>
  <si>
    <t>US615369AC97</t>
  </si>
  <si>
    <t>12067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</si>
  <si>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</si>
  <si>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</si>
  <si>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</si>
  <si>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</si>
  <si>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</si>
  <si>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</si>
  <si>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</si>
  <si>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</si>
  <si>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</si>
  <si>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</si>
  <si>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</si>
  <si>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</si>
  <si>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</si>
  <si>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</si>
  <si>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</si>
  <si>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</si>
  <si>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</si>
  <si>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</si>
  <si>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</si>
  <si>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</si>
  <si>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</si>
  <si>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</si>
  <si>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</si>
  <si>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</si>
  <si>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Inc 5.375 02/21- HCP INC</t>
  </si>
  <si>
    <t>US40414LAD10</t>
  </si>
  <si>
    <t>10756</t>
  </si>
  <si>
    <t>Real Estate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</si>
  <si>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</si>
  <si>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</si>
  <si>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</si>
  <si>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</si>
  <si>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</si>
  <si>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</si>
  <si>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</si>
  <si>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</si>
  <si>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</si>
  <si>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</si>
  <si>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</si>
  <si>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</si>
  <si>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</si>
  <si>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</si>
  <si>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</si>
  <si>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</si>
  <si>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</si>
  <si>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</si>
  <si>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</si>
  <si>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</si>
  <si>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</si>
  <si>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</si>
  <si>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</si>
  <si>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</si>
  <si>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</si>
  <si>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</si>
  <si>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</si>
  <si>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</si>
  <si>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</si>
  <si>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</si>
  <si>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</si>
  <si>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</si>
  <si>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</si>
  <si>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</si>
  <si>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</si>
  <si>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</si>
  <si>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</si>
  <si>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</si>
  <si>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XTALN 4%  25/10/2022- XSTRATA CANADA FIN CORP</t>
  </si>
  <si>
    <t>USC98874AM93</t>
  </si>
  <si>
    <t>10814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</si>
  <si>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</si>
  <si>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</si>
  <si>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</si>
  <si>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</si>
  <si>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</si>
  <si>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</si>
  <si>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</si>
  <si>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</si>
  <si>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</si>
  <si>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</si>
  <si>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</si>
  <si>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</si>
  <si>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</si>
  <si>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</si>
  <si>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</si>
  <si>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</si>
  <si>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</si>
  <si>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</si>
  <si>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</si>
  <si>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Petbra 7.875  03/15- PETROBRAS INTL</t>
  </si>
  <si>
    <t>US71645WAN11</t>
  </si>
  <si>
    <t>10906</t>
  </si>
  <si>
    <t>B+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</si>
  <si>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</si>
  <si>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</si>
  <si>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</si>
  <si>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</si>
  <si>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</si>
  <si>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</si>
  <si>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</si>
  <si>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</si>
  <si>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</si>
  <si>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</si>
  <si>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</si>
  <si>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</si>
  <si>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</si>
  <si>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</si>
  <si>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</si>
  <si>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</si>
  <si>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</si>
  <si>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</si>
  <si>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</si>
  <si>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</si>
  <si>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</si>
  <si>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</si>
  <si>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</si>
  <si>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</si>
  <si>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</si>
  <si>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</si>
  <si>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</si>
  <si>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</si>
  <si>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</si>
  <si>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</si>
  <si>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</si>
  <si>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</si>
  <si>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</si>
  <si>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</si>
  <si>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</si>
  <si>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</si>
  <si>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</si>
  <si>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</si>
  <si>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</si>
  <si>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</si>
  <si>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</si>
  <si>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</si>
  <si>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</si>
  <si>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</si>
  <si>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</si>
  <si>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</si>
  <si>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</si>
  <si>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</si>
  <si>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</si>
  <si>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</si>
  <si>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</si>
  <si>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</si>
  <si>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</si>
  <si>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</si>
  <si>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</si>
  <si>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</si>
  <si>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</si>
  <si>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</si>
  <si>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</si>
  <si>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</si>
  <si>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</si>
  <si>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</si>
  <si>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</si>
  <si>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</si>
  <si>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</si>
  <si>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</si>
  <si>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</si>
  <si>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</si>
  <si>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</si>
  <si>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</si>
  <si>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</si>
  <si>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</si>
  <si>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</si>
  <si>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</si>
  <si>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</si>
  <si>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</si>
  <si>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</si>
  <si>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</si>
  <si>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</si>
  <si>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</si>
  <si>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</si>
  <si>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</si>
  <si>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אינטרנט זהב- אינטרנט גולד - קווי זהב בע"מ</t>
  </si>
  <si>
    <t>1083443</t>
  </si>
  <si>
    <t>2156</t>
  </si>
  <si>
    <t>סה"כ מניות היתר</t>
  </si>
  <si>
    <t>קרדן אן.וי.- קרדן אן.וי.</t>
  </si>
  <si>
    <t>1087949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</si>
  <si>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</si>
  <si>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</si>
  <si>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</si>
  <si>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</si>
  <si>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</si>
  <si>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</si>
  <si>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נאוי- קבוצת האחים נאוי בע"מ לשעבר גולדן אקוויטי</t>
  </si>
  <si>
    <t>208017</t>
  </si>
  <si>
    <t>208</t>
  </si>
  <si>
    <t>סה"כ call 001 אופציות</t>
  </si>
  <si>
    <t>Boeing com- BOEING CO</t>
  </si>
  <si>
    <t>US0970231058</t>
  </si>
  <si>
    <t>NASDAQ</t>
  </si>
  <si>
    <t>27015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</si>
  <si>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</si>
  <si>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</si>
  <si>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</si>
  <si>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</si>
  <si>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</si>
  <si>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</si>
  <si>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</si>
  <si>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</si>
  <si>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</si>
  <si>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</si>
  <si>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</si>
  <si>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</si>
  <si>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</si>
  <si>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</si>
  <si>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</si>
  <si>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</si>
  <si>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</si>
  <si>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</si>
  <si>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</si>
  <si>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</si>
  <si>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</si>
  <si>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</si>
  <si>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</si>
  <si>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</si>
  <si>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</si>
  <si>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</si>
  <si>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</si>
  <si>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</si>
  <si>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</si>
  <si>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</si>
  <si>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</si>
  <si>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</si>
  <si>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</si>
  <si>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</si>
  <si>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</si>
  <si>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</si>
  <si>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</si>
  <si>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</si>
  <si>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</si>
  <si>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</si>
  <si>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</si>
  <si>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</si>
  <si>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</si>
  <si>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</si>
  <si>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</si>
  <si>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</si>
  <si>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</si>
  <si>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</si>
  <si>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</si>
  <si>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</si>
  <si>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</si>
  <si>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</si>
  <si>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</si>
  <si>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</si>
  <si>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</si>
  <si>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</si>
  <si>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DAX C10200 15/07/16- חוזים עתידיים בחול</t>
  </si>
  <si>
    <t>70772868</t>
  </si>
  <si>
    <t>DAX C10300 15/07/16- חוזים עתידיים בחול</t>
  </si>
  <si>
    <t>70117130</t>
  </si>
  <si>
    <t>DAX C9900 15/07/16- חוזים עתידיים בחול</t>
  </si>
  <si>
    <t>70772835</t>
  </si>
  <si>
    <t>DAX P9600 15/07/16- חוזים עתידיים בחול</t>
  </si>
  <si>
    <t>70772884</t>
  </si>
  <si>
    <t>סה"כ סחורות</t>
  </si>
  <si>
    <t>ESU6_ s&amp;p mini fut sep16- חוזים עתידיים בחול</t>
  </si>
  <si>
    <t>70717798</t>
  </si>
  <si>
    <t>GXU6 _dax fut sep2016- חוזים עתידיים בחול</t>
  </si>
  <si>
    <t>70768908</t>
  </si>
  <si>
    <t>NQU6 nasdaq fut sep2016- חוזים עתידיים בחול</t>
  </si>
  <si>
    <t>70729173</t>
  </si>
  <si>
    <t>RXU6 - EURO BUND 10YR - SEP16- חוזים עתידיים בחול</t>
  </si>
  <si>
    <t>70936463</t>
  </si>
  <si>
    <t>US 5yr note_Sep16- חוזים עתידיים בחול</t>
  </si>
  <si>
    <t>70797832</t>
  </si>
  <si>
    <t>US Treasury 2yr note _ Sep16- חוזים עתידיים בחול</t>
  </si>
  <si>
    <t>70834346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</si>
  <si>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</si>
  <si>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</si>
  <si>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</si>
  <si>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</si>
  <si>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</si>
  <si>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</si>
  <si>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</si>
  <si>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</si>
  <si>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</si>
  <si>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</si>
  <si>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</si>
  <si>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</si>
  <si>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</si>
  <si>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</si>
  <si>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</si>
  <si>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</si>
  <si>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</si>
  <si>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</si>
  <si>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</si>
  <si>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</si>
  <si>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</si>
  <si>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</si>
  <si>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</si>
  <si>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</si>
  <si>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רפאל סדרה ב- רפאל-רשות לפיתוח אמצעי לחימה בע"מ</t>
  </si>
  <si>
    <t>1096783</t>
  </si>
  <si>
    <t>1315</t>
  </si>
  <si>
    <t>חשמל</t>
  </si>
  <si>
    <t>Aaa</t>
  </si>
  <si>
    <t>עזריאלי קבוצה אגח א רמ- קבוצת עזריאלי בע"מ (לשעבר קנית מימון)</t>
  </si>
  <si>
    <t>1103159</t>
  </si>
  <si>
    <t>חשמל צמוד 2018 רמ- חברת החשמל לישראל בע"מ</t>
  </si>
  <si>
    <t>6000079</t>
  </si>
  <si>
    <t>600</t>
  </si>
  <si>
    <t>נתיבי גז אג"ח א - רמ- נתיבי הגז הטבעי לישראל בע"מ</t>
  </si>
  <si>
    <t>1103084</t>
  </si>
  <si>
    <t>1418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</si>
  <si>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</si>
  <si>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</si>
  <si>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</si>
  <si>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</si>
  <si>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</si>
  <si>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</si>
  <si>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יצחקי מחסנים אגח א רמ- יצחקי מחסנים בע"מ</t>
  </si>
  <si>
    <t>1109198</t>
  </si>
  <si>
    <t>1508</t>
  </si>
  <si>
    <t>פתאל החזקות אגח א רמ- פתאל החזקות בע"מ</t>
  </si>
  <si>
    <t>1132208</t>
  </si>
  <si>
    <t>1621</t>
  </si>
  <si>
    <t>מלונאות ותיירות</t>
  </si>
  <si>
    <t>12/05/14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</si>
  <si>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</si>
  <si>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</si>
  <si>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</si>
  <si>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</si>
  <si>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</si>
  <si>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</si>
  <si>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</si>
  <si>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</si>
  <si>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</si>
  <si>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</si>
  <si>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</si>
  <si>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</si>
  <si>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</si>
  <si>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</si>
  <si>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</si>
  <si>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</si>
  <si>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Magma Venture Capital iv lp- Magma Venture Capital</t>
  </si>
  <si>
    <t>29992287</t>
  </si>
  <si>
    <t>12/01/15</t>
  </si>
  <si>
    <t>Shiboleth capital limited partnership- Shibolet</t>
  </si>
  <si>
    <t>29992699</t>
  </si>
  <si>
    <t>25/05/16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</si>
  <si>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</si>
  <si>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</si>
  <si>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</si>
  <si>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</si>
  <si>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</si>
  <si>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</si>
  <si>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</si>
  <si>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</si>
  <si>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</si>
  <si>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</si>
  <si>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</si>
  <si>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</si>
  <si>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</si>
  <si>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</si>
  <si>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</si>
  <si>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</si>
  <si>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</si>
  <si>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</si>
  <si>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</si>
  <si>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</si>
  <si>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</si>
  <si>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</si>
  <si>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</si>
  <si>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</si>
  <si>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</si>
  <si>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</si>
  <si>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</si>
  <si>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</si>
  <si>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</si>
  <si>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</si>
  <si>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</si>
  <si>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</si>
  <si>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</si>
  <si>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</si>
  <si>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</si>
  <si>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</si>
  <si>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</si>
  <si>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</si>
  <si>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</si>
  <si>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</si>
  <si>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</si>
  <si>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opportunities- BK Opportunities fund</t>
  </si>
  <si>
    <t>29992086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</si>
  <si>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</si>
  <si>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</si>
  <si>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</si>
  <si>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</si>
  <si>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</si>
  <si>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</si>
  <si>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</si>
  <si>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</si>
  <si>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</si>
  <si>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גידורPI- PI</t>
  </si>
  <si>
    <t>29992704</t>
  </si>
  <si>
    <t>28/06/16</t>
  </si>
  <si>
    <t>Sphera global healthcare fund- SPHERA</t>
  </si>
  <si>
    <t>29992652</t>
  </si>
  <si>
    <t>30/11/15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</si>
  <si>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</si>
  <si>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</si>
  <si>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</si>
  <si>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</si>
  <si>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</si>
  <si>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</si>
  <si>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</si>
  <si>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</si>
  <si>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</si>
  <si>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</si>
  <si>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</si>
  <si>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</si>
  <si>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</si>
  <si>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</si>
  <si>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</si>
  <si>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</si>
  <si>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</si>
  <si>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</si>
  <si>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</si>
  <si>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</si>
  <si>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</si>
  <si>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</si>
  <si>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</si>
  <si>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</si>
  <si>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</si>
  <si>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</si>
  <si>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</si>
  <si>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</si>
  <si>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</si>
  <si>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</si>
  <si>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</si>
  <si>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</si>
  <si>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</si>
  <si>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</si>
  <si>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כתב אופציה Kougar- Feldsrasse Die Erste GmBH</t>
  </si>
  <si>
    <t>29991612</t>
  </si>
  <si>
    <t>סה"כ מט"ח/מט"ח</t>
  </si>
  <si>
    <t>סה"כ מטבע</t>
  </si>
  <si>
    <t>FWD CCY\ILS 20160606 EUR\ILS 4.3526000 20160706</t>
  </si>
  <si>
    <t>90001877</t>
  </si>
  <si>
    <t>06/06/16</t>
  </si>
  <si>
    <t>FWD CCY\ILS 20160606 USD\ILS 3.8314000 20160707- בנק לאומי לישראל בע"מ</t>
  </si>
  <si>
    <t>90001866</t>
  </si>
  <si>
    <t>FWD CCY\ILS 20160613 DKK\ILS 0.5867500 20160713- בנק לאומי לישראל בע"מ</t>
  </si>
  <si>
    <t>90001911</t>
  </si>
  <si>
    <t>13/06/16</t>
  </si>
  <si>
    <t>FWD CCY\ILS 20160613 EUR\ILS 4.3635500 20160713- בנק לאומי לישראל בע"מ</t>
  </si>
  <si>
    <t>90001914</t>
  </si>
  <si>
    <t>FWD CCY\ILS 20160620 EUR\ILS 4.3634000 20160706- בנק לאומי לישראל בע"מ</t>
  </si>
  <si>
    <t>90001954</t>
  </si>
  <si>
    <t>20/06/16</t>
  </si>
  <si>
    <t>FWD CCY\ILS 20160628 EUR\ILS 4.2899000 20160727- בנק לאומי לישראל בע"מ</t>
  </si>
  <si>
    <t>90001999</t>
  </si>
  <si>
    <t>FWD CCY\ILS 20160630 EUR\ILS 4.2754000 20160701 SP- בנק לאומי לישראל בע"מ</t>
  </si>
  <si>
    <t>90002017</t>
  </si>
  <si>
    <t>30/06/16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</si>
  <si>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</si>
  <si>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</si>
  <si>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</si>
  <si>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</si>
  <si>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</si>
  <si>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</si>
  <si>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</si>
  <si>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</si>
  <si>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</si>
  <si>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</si>
  <si>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</si>
  <si>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</si>
  <si>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</si>
  <si>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</si>
  <si>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825 ils 1.53%- בנק לאומי לישראל בע"מ</t>
  </si>
  <si>
    <t>29992698</t>
  </si>
  <si>
    <t>17/05/16</t>
  </si>
  <si>
    <t>IRS120 ils 0.55%- בנק לאומי לישראל בע"מ</t>
  </si>
  <si>
    <t>29992688</t>
  </si>
  <si>
    <t>27/04/16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</si>
  <si>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</si>
  <si>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</si>
  <si>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</si>
  <si>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</si>
  <si>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</si>
  <si>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</si>
  <si>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</si>
  <si>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</si>
  <si>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</si>
  <si>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</si>
  <si>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</si>
  <si>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</si>
  <si>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</si>
  <si>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</si>
  <si>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</si>
  <si>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</si>
  <si>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</si>
  <si>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</si>
  <si>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</si>
  <si>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</si>
  <si>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</si>
  <si>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</si>
  <si>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</si>
  <si>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</si>
  <si>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</si>
  <si>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</si>
  <si>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</si>
  <si>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</si>
  <si>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</si>
  <si>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</si>
  <si>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1127090</t>
  </si>
  <si>
    <t>16/05/16</t>
  </si>
  <si>
    <t>חמית הנפקות 10 אגח א נשר- חמית הנפקות 10 בע"מ</t>
  </si>
  <si>
    <t>1127083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</si>
  <si>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</si>
  <si>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</si>
  <si>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</si>
  <si>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</si>
  <si>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</si>
  <si>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</si>
  <si>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</si>
  <si>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</si>
  <si>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</si>
  <si>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</si>
  <si>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</si>
  <si>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</si>
  <si>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</si>
  <si>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</si>
  <si>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לא</t>
  </si>
  <si>
    <t>הלוואה 8 05/2013</t>
  </si>
  <si>
    <t>כן</t>
  </si>
  <si>
    <t>232-92321020</t>
  </si>
  <si>
    <t>הלוואה 18 2/2015</t>
  </si>
  <si>
    <t>A1</t>
  </si>
  <si>
    <t>הלוואה 22 09/2015</t>
  </si>
  <si>
    <t>הלוואה 9 06/2013</t>
  </si>
  <si>
    <t>הלוואה 13 03.2014</t>
  </si>
  <si>
    <t>הלוואה 14 04/2014</t>
  </si>
  <si>
    <t>הלוואה 11 11/2013</t>
  </si>
  <si>
    <t>הלוואה 15 07/2014</t>
  </si>
  <si>
    <t>הלוואה 17 10/2014</t>
  </si>
  <si>
    <t>הלוואה 19 05/2015</t>
  </si>
  <si>
    <t>הלוואה 20 05/2015</t>
  </si>
  <si>
    <t>הלוואה 25 02/2016</t>
  </si>
  <si>
    <t>הלוואה 28 05/2016</t>
  </si>
  <si>
    <t>הלוואה 29 05/2016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</si>
  <si>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</si>
  <si>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</si>
  <si>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</si>
  <si>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</si>
  <si>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</si>
  <si>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</si>
  <si>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</si>
  <si>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הלוואה 12 11/2013</t>
  </si>
  <si>
    <t>הלוואה 7 02/2013</t>
  </si>
  <si>
    <t>127-29991948</t>
  </si>
  <si>
    <t>סה"כ מובטחות במשכנתא או תיקי משכנתאות</t>
  </si>
  <si>
    <t>הלוואה 26 03/2016</t>
  </si>
  <si>
    <t>הלוואה 21 7/2015</t>
  </si>
  <si>
    <t>הלוואה 23 11/2015</t>
  </si>
  <si>
    <t>הלוואה 3 08/2010</t>
  </si>
  <si>
    <t>150-29991603</t>
  </si>
  <si>
    <t>הלוואה 5 03/2011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</si>
  <si>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</si>
  <si>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</si>
  <si>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</si>
  <si>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</si>
  <si>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</si>
  <si>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</si>
  <si>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</si>
  <si>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</si>
  <si>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</si>
  <si>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</si>
  <si>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</si>
  <si>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</si>
  <si>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</si>
  <si>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</si>
  <si>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</si>
  <si>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</si>
  <si>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Irs 120 ממשק ILS 0.905%(ריבית לקבל)</t>
  </si>
  <si>
    <t>29992657</t>
  </si>
  <si>
    <t>Irs 120 ממשק ILS 0.91%(ריבית לקבל)</t>
  </si>
  <si>
    <t>29992656</t>
  </si>
  <si>
    <t>אדרי-אל   אגח ב(ריבית לקבל)</t>
  </si>
  <si>
    <t>סלקום אגח ד(פדיון לקבל)</t>
  </si>
  <si>
    <t>עד למועד פירוק שותפות</t>
  </si>
  <si>
    <t>נוי פסולת לאנרגיה - שותפות 2</t>
  </si>
  <si>
    <t>נוי פסולת לאנרגיה - שותפות 1</t>
  </si>
  <si>
    <t>מנהטן 529</t>
  </si>
  <si>
    <t>פברואר 2018</t>
  </si>
  <si>
    <t>הלוואה הלוואה 26 03/2016</t>
  </si>
  <si>
    <t>דצמבר 2018</t>
  </si>
  <si>
    <t>דנמרק IPDS P S</t>
  </si>
  <si>
    <t>מרץ 2017</t>
  </si>
  <si>
    <t>בראק</t>
  </si>
  <si>
    <t>ינואר 2022</t>
  </si>
  <si>
    <t>STAGE ONE 2</t>
  </si>
  <si>
    <t>Qumra</t>
  </si>
  <si>
    <t>ספטמבר 2019</t>
  </si>
  <si>
    <t>NETZ</t>
  </si>
  <si>
    <t>אוקטובר 2025</t>
  </si>
  <si>
    <t>Kreos Capital</t>
  </si>
  <si>
    <t>מאי 2024</t>
  </si>
  <si>
    <t>ICG NORTH AMERICA</t>
  </si>
  <si>
    <t>יולי 2024</t>
  </si>
  <si>
    <t>ICG ASIA PASIFIC</t>
  </si>
  <si>
    <t>מאי 2021</t>
  </si>
  <si>
    <t>AVENUE 3</t>
  </si>
  <si>
    <t>יוני 2019</t>
  </si>
  <si>
    <t>AVENUE 2</t>
  </si>
  <si>
    <t>דצמבר 2021</t>
  </si>
  <si>
    <t>ARES ELOF</t>
  </si>
  <si>
    <t>אוגוסט 2022</t>
  </si>
  <si>
    <t>ARES 4</t>
  </si>
  <si>
    <t>ספטמבר 2017</t>
  </si>
  <si>
    <t>Alto 2</t>
  </si>
  <si>
    <t>אוגוסט 2021</t>
  </si>
  <si>
    <t>תשתיות לישראל 2</t>
  </si>
  <si>
    <t>ספטמבר  2021</t>
  </si>
  <si>
    <t>שיבולת</t>
  </si>
  <si>
    <t>יוני 2022</t>
  </si>
  <si>
    <t>ריאלטי 3</t>
  </si>
  <si>
    <t>פברואר 2022</t>
  </si>
  <si>
    <t>ריאלטי 2</t>
  </si>
  <si>
    <t>דצמבר 2016</t>
  </si>
  <si>
    <t>ריאלטי 1</t>
  </si>
  <si>
    <t>פלנוס מזאנין</t>
  </si>
  <si>
    <t>פימי 5</t>
  </si>
  <si>
    <t>אוקטובר 2016</t>
  </si>
  <si>
    <t>פימי 2</t>
  </si>
  <si>
    <t>פונטיפקס III</t>
  </si>
  <si>
    <t>יוני 2017</t>
  </si>
  <si>
    <t>פונטיפקס II</t>
  </si>
  <si>
    <t>אוקטובר 2020</t>
  </si>
  <si>
    <t>פונטיפקס 4</t>
  </si>
  <si>
    <t>אוגוסט 2017</t>
  </si>
  <si>
    <t>סקי</t>
  </si>
  <si>
    <t>נוי 2 תשתיות ואנרגיה</t>
  </si>
  <si>
    <t>נוי 1 תשתיות ואנרגיה</t>
  </si>
  <si>
    <t>נווה אילן</t>
  </si>
  <si>
    <t>ספטמבר 2018</t>
  </si>
  <si>
    <t>מוסטנג</t>
  </si>
  <si>
    <t>ספטמבר 2024</t>
  </si>
  <si>
    <t>מאגמה</t>
  </si>
  <si>
    <t>נובמבר 2018</t>
  </si>
  <si>
    <t>לול</t>
  </si>
  <si>
    <t>דצמבר 2020</t>
  </si>
  <si>
    <t>יסודות</t>
  </si>
  <si>
    <t>הלוואה הלוואה 29 05/2016</t>
  </si>
  <si>
    <t>מאי 2026</t>
  </si>
  <si>
    <t>גלילות 2</t>
  </si>
  <si>
    <t>אוגוסט 2018</t>
  </si>
  <si>
    <t>גלילות 1</t>
  </si>
  <si>
    <t>גלילות - שותפות 1</t>
  </si>
  <si>
    <t>מאי 2019</t>
  </si>
  <si>
    <t>אוריגו</t>
  </si>
  <si>
    <t>נובמבר 2017</t>
  </si>
  <si>
    <t xml:space="preserve">אביב 2 </t>
  </si>
  <si>
    <t>פברואר 2017</t>
  </si>
  <si>
    <t xml:space="preserve">Vintage </t>
  </si>
  <si>
    <t>אוקטובר 2022</t>
  </si>
  <si>
    <t>Klirmark 2</t>
  </si>
  <si>
    <t>מרץ 2018</t>
  </si>
  <si>
    <t>Klirmark 1</t>
  </si>
  <si>
    <t>אפריל 2025</t>
  </si>
  <si>
    <t>KEDMA 2</t>
  </si>
  <si>
    <t>מאי 2017</t>
  </si>
  <si>
    <t>KCPS</t>
  </si>
  <si>
    <t>דצמבר 2024</t>
  </si>
  <si>
    <t>ISF</t>
  </si>
  <si>
    <t xml:space="preserve"> </t>
  </si>
  <si>
    <t>אלטשולר פיצויים אגח עד 15% במניות</t>
  </si>
  <si>
    <t>אלטשולר שחם גמל ופנסיה בע"מ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</si>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</sst>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20" fillId="0" borderId="30" xfId="0" applyFont="1" applyFill="1" applyBorder="1" applyAlignment="1">
      <alignment horizontal="center" vertical="center" wrapText="1"/>
    </xf>
    <xf numFmtId="166" fontId="0" fillId="0" borderId="31" xfId="11" applyNumberFormat="1" applyFont="1" applyBorder="1"/>
    <xf numFmtId="0" fontId="20" fillId="0" borderId="31" xfId="0" applyFont="1" applyFill="1" applyBorder="1" applyAlignment="1">
      <alignment horizontal="center" vertical="center" wrapText="1"/>
    </xf>
    <xf numFmtId="166" fontId="20" fillId="0" borderId="30" xfId="11" applyNumberFormat="1" applyFont="1" applyFill="1" applyBorder="1" applyAlignment="1">
      <alignment horizontal="center" vertical="center" wrapText="1"/>
    </xf>
    <xf numFmtId="166" fontId="20" fillId="0" borderId="31" xfId="11" applyNumberFormat="1" applyFont="1" applyFill="1" applyBorder="1" applyAlignment="1">
      <alignment horizontal="center" vertical="center" wrapText="1"/>
    </xf>
    <xf numFmtId="166" fontId="21" fillId="0" borderId="31" xfId="11" applyNumberFormat="1" applyFont="1" applyBorder="1"/>
    <xf numFmtId="0" fontId="7" fillId="0" borderId="0" xfId="0" applyFont="1" applyFill="1" applyBorder="1" applyAlignment="1">
      <alignment horizontal="right" wrapText="1"/>
    </xf>
    <xf numFmtId="0" fontId="20" fillId="0" borderId="16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wrapText="1"/>
    </xf>
    <xf numFmtId="0" fontId="7" fillId="0" borderId="10" xfId="0" applyFont="1" applyFill="1" applyBorder="1" applyAlignment="1">
      <alignment horizontal="right" wrapText="1"/>
    </xf>
    <xf numFmtId="0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zoomScale="80" zoomScaleNormal="80" workbookViewId="0">
      <selection activeCell="B22" sqref="B2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1065</v>
      </c>
    </row>
    <row r="3" spans="1:36">
      <c r="B3" s="2" t="s">
        <v>2</v>
      </c>
      <c r="C3" t="s">
        <v>1064</v>
      </c>
    </row>
    <row r="4" spans="1:36">
      <c r="B4" s="2" t="s">
        <v>3</v>
      </c>
      <c r="C4" t="s">
        <v>191</v>
      </c>
    </row>
    <row r="5" spans="1:36">
      <c r="B5" s="12" t="s">
        <v>1063</v>
      </c>
    </row>
    <row r="6" spans="1:36" ht="26.25" customHeight="1">
      <c r="B6" s="93" t="s">
        <v>4</v>
      </c>
      <c r="C6" s="94"/>
      <c r="D6" s="9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16288.196053809999</v>
      </c>
      <c r="D11" s="77">
        <v>7.96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86646.924742300005</v>
      </c>
      <c r="D13" s="78">
        <v>42.33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41803.46823724018</v>
      </c>
      <c r="D15" s="78">
        <v>20.420000000000002</v>
      </c>
    </row>
    <row r="16" spans="1:36">
      <c r="A16" s="10" t="s">
        <v>13</v>
      </c>
      <c r="B16" s="73" t="s">
        <v>19</v>
      </c>
      <c r="C16" s="78">
        <v>11236.9698888205</v>
      </c>
      <c r="D16" s="78">
        <v>5.49</v>
      </c>
    </row>
    <row r="17" spans="1:4">
      <c r="A17" s="10" t="s">
        <v>13</v>
      </c>
      <c r="B17" s="73" t="s">
        <v>20</v>
      </c>
      <c r="C17" s="78">
        <v>678.95695392000005</v>
      </c>
      <c r="D17" s="78">
        <v>0.33</v>
      </c>
    </row>
    <row r="18" spans="1:4">
      <c r="A18" s="10" t="s">
        <v>13</v>
      </c>
      <c r="B18" s="73" t="s">
        <v>21</v>
      </c>
      <c r="C18" s="78">
        <v>1673.6503617651999</v>
      </c>
      <c r="D18" s="78">
        <v>0.82</v>
      </c>
    </row>
    <row r="19" spans="1:4">
      <c r="A19" s="10" t="s">
        <v>13</v>
      </c>
      <c r="B19" s="73" t="s">
        <v>22</v>
      </c>
      <c r="C19" s="78">
        <v>52.625033999999999</v>
      </c>
      <c r="D19" s="78">
        <v>0.03</v>
      </c>
    </row>
    <row r="20" spans="1:4">
      <c r="A20" s="10" t="s">
        <v>13</v>
      </c>
      <c r="B20" s="73" t="s">
        <v>23</v>
      </c>
      <c r="C20" s="78">
        <v>-4.4831013500000001</v>
      </c>
      <c r="D20" s="78">
        <v>0</v>
      </c>
    </row>
    <row r="21" spans="1:4">
      <c r="A21" s="10" t="s">
        <v>13</v>
      </c>
      <c r="B21" s="73" t="s">
        <v>24</v>
      </c>
      <c r="C21" s="78">
        <v>-258.67219790499718</v>
      </c>
      <c r="D21" s="78">
        <v>-0.13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382.75209999999998</v>
      </c>
      <c r="D25" s="78">
        <v>0.19</v>
      </c>
    </row>
    <row r="26" spans="1:4">
      <c r="A26" s="10" t="s">
        <v>13</v>
      </c>
      <c r="B26" s="73" t="s">
        <v>18</v>
      </c>
      <c r="C26" s="78">
        <v>19542.684023426998</v>
      </c>
      <c r="D26" s="78">
        <v>9.5500000000000007</v>
      </c>
    </row>
    <row r="27" spans="1:4">
      <c r="A27" s="10" t="s">
        <v>13</v>
      </c>
      <c r="B27" s="73" t="s">
        <v>29</v>
      </c>
      <c r="C27" s="78">
        <v>712.41362849171537</v>
      </c>
      <c r="D27" s="78">
        <v>0.35</v>
      </c>
    </row>
    <row r="28" spans="1:4">
      <c r="A28" s="10" t="s">
        <v>13</v>
      </c>
      <c r="B28" s="73" t="s">
        <v>30</v>
      </c>
      <c r="C28" s="78">
        <v>4674.4120666993758</v>
      </c>
      <c r="D28" s="78">
        <v>2.2799999999999998</v>
      </c>
    </row>
    <row r="29" spans="1:4">
      <c r="A29" s="10" t="s">
        <v>13</v>
      </c>
      <c r="B29" s="73" t="s">
        <v>31</v>
      </c>
      <c r="C29" s="78">
        <v>30.670343907999001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-1475.3303135838912</v>
      </c>
      <c r="D31" s="78">
        <v>-0.72</v>
      </c>
    </row>
    <row r="32" spans="1:4">
      <c r="A32" s="10" t="s">
        <v>13</v>
      </c>
      <c r="B32" s="73" t="s">
        <v>34</v>
      </c>
      <c r="C32" s="78">
        <v>1797.639258828</v>
      </c>
      <c r="D32" s="78">
        <v>0.88</v>
      </c>
    </row>
    <row r="33" spans="1:4">
      <c r="A33" s="10" t="s">
        <v>13</v>
      </c>
      <c r="B33" s="72" t="s">
        <v>35</v>
      </c>
      <c r="C33" s="78">
        <v>16364.201957738169</v>
      </c>
      <c r="D33" s="78">
        <v>7.99</v>
      </c>
    </row>
    <row r="34" spans="1:4">
      <c r="A34" s="10" t="s">
        <v>13</v>
      </c>
      <c r="B34" s="72" t="s">
        <v>36</v>
      </c>
      <c r="C34" s="78">
        <v>3296.7087000000001</v>
      </c>
      <c r="D34" s="78">
        <v>1.61</v>
      </c>
    </row>
    <row r="35" spans="1:4">
      <c r="A35" s="10" t="s">
        <v>13</v>
      </c>
      <c r="B35" s="72" t="s">
        <v>37</v>
      </c>
      <c r="C35" s="78">
        <v>1445.1692535970531</v>
      </c>
      <c r="D35" s="78">
        <v>0.71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-206.90174999999999</v>
      </c>
      <c r="D37" s="78">
        <v>-0.1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204682.05524170632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 '!C11</f>
        <v>10028.152484378568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192</v>
      </c>
      <c r="D50">
        <v>0.57579999999999998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.8554687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1065</v>
      </c>
    </row>
    <row r="3" spans="2:61">
      <c r="B3" s="2" t="s">
        <v>2</v>
      </c>
      <c r="C3" t="s">
        <v>1064</v>
      </c>
    </row>
    <row r="4" spans="2:61">
      <c r="B4" s="2" t="s">
        <v>3</v>
      </c>
      <c r="C4" t="s">
        <v>191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1" ht="26.25" customHeight="1">
      <c r="B7" s="106" t="s">
        <v>104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-13</v>
      </c>
      <c r="H11" s="7"/>
      <c r="I11" s="77">
        <v>-4.4831013500000001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642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643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644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340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215</v>
      </c>
      <c r="C21" s="16"/>
      <c r="D21" s="16"/>
      <c r="E21" s="16"/>
      <c r="G21" s="80">
        <v>-13</v>
      </c>
      <c r="I21" s="80">
        <v>-4.4831013500000001</v>
      </c>
      <c r="K21" s="80">
        <v>100</v>
      </c>
      <c r="L21" s="80">
        <v>0</v>
      </c>
    </row>
    <row r="22" spans="2:12">
      <c r="B22" s="79" t="s">
        <v>642</v>
      </c>
      <c r="C22" s="16"/>
      <c r="D22" s="16"/>
      <c r="E22" s="16"/>
      <c r="G22" s="80">
        <v>-13</v>
      </c>
      <c r="I22" s="80">
        <v>-4.4831013500000001</v>
      </c>
      <c r="K22" s="80">
        <v>100</v>
      </c>
      <c r="L22" s="80">
        <v>0</v>
      </c>
    </row>
    <row r="23" spans="2:12">
      <c r="B23" t="s">
        <v>645</v>
      </c>
      <c r="C23" t="s">
        <v>646</v>
      </c>
      <c r="D23" t="s">
        <v>587</v>
      </c>
      <c r="E23" t="s">
        <v>129</v>
      </c>
      <c r="F23" t="s">
        <v>116</v>
      </c>
      <c r="G23" s="78">
        <v>-20</v>
      </c>
      <c r="H23" s="78">
        <v>8200</v>
      </c>
      <c r="I23" s="78">
        <v>-7.0255960000000002</v>
      </c>
      <c r="J23" s="78">
        <v>0</v>
      </c>
      <c r="K23" s="78">
        <v>156.71</v>
      </c>
      <c r="L23" s="78">
        <v>0</v>
      </c>
    </row>
    <row r="24" spans="2:12">
      <c r="B24" t="s">
        <v>647</v>
      </c>
      <c r="C24" t="s">
        <v>648</v>
      </c>
      <c r="D24" t="s">
        <v>587</v>
      </c>
      <c r="E24" t="s">
        <v>129</v>
      </c>
      <c r="F24" t="s">
        <v>116</v>
      </c>
      <c r="G24" s="78">
        <v>-3</v>
      </c>
      <c r="H24" s="78">
        <v>4550</v>
      </c>
      <c r="I24" s="78">
        <v>-0.58475235000000003</v>
      </c>
      <c r="J24" s="78">
        <v>0</v>
      </c>
      <c r="K24" s="78">
        <v>13.04</v>
      </c>
      <c r="L24" s="78">
        <v>0</v>
      </c>
    </row>
    <row r="25" spans="2:12">
      <c r="B25" t="s">
        <v>649</v>
      </c>
      <c r="C25" t="s">
        <v>650</v>
      </c>
      <c r="D25" t="s">
        <v>587</v>
      </c>
      <c r="E25" t="s">
        <v>129</v>
      </c>
      <c r="F25" t="s">
        <v>116</v>
      </c>
      <c r="G25" s="78">
        <v>20</v>
      </c>
      <c r="H25" s="78">
        <v>41350</v>
      </c>
      <c r="I25" s="78">
        <v>35.427852999999999</v>
      </c>
      <c r="J25" s="78">
        <v>0</v>
      </c>
      <c r="K25" s="78">
        <v>-790.25</v>
      </c>
      <c r="L25" s="78">
        <v>0.02</v>
      </c>
    </row>
    <row r="26" spans="2:12">
      <c r="B26" t="s">
        <v>651</v>
      </c>
      <c r="C26" t="s">
        <v>652</v>
      </c>
      <c r="D26" t="s">
        <v>587</v>
      </c>
      <c r="E26" t="s">
        <v>129</v>
      </c>
      <c r="F26" t="s">
        <v>116</v>
      </c>
      <c r="G26" s="78">
        <v>-10</v>
      </c>
      <c r="H26" s="78">
        <v>75400</v>
      </c>
      <c r="I26" s="78">
        <v>-32.300606000000002</v>
      </c>
      <c r="J26" s="78">
        <v>0</v>
      </c>
      <c r="K26" s="78">
        <v>720.5</v>
      </c>
      <c r="L26" s="78">
        <v>-0.02</v>
      </c>
    </row>
    <row r="27" spans="2:12">
      <c r="B27" s="79" t="s">
        <v>644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653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340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218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48.8554687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3.1406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1065</v>
      </c>
    </row>
    <row r="3" spans="1:60">
      <c r="B3" s="2" t="s">
        <v>2</v>
      </c>
      <c r="C3" t="s">
        <v>1064</v>
      </c>
    </row>
    <row r="4" spans="1:60">
      <c r="B4" s="2" t="s">
        <v>3</v>
      </c>
      <c r="C4" t="s">
        <v>191</v>
      </c>
    </row>
    <row r="6" spans="1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8"/>
      <c r="BD6" s="16" t="s">
        <v>106</v>
      </c>
      <c r="BF6" s="16" t="s">
        <v>107</v>
      </c>
      <c r="BH6" s="19" t="s">
        <v>108</v>
      </c>
    </row>
    <row r="7" spans="1:60" ht="26.25" customHeight="1">
      <c r="B7" s="106" t="s">
        <v>109</v>
      </c>
      <c r="C7" s="107"/>
      <c r="D7" s="107"/>
      <c r="E7" s="107"/>
      <c r="F7" s="107"/>
      <c r="G7" s="107"/>
      <c r="H7" s="107"/>
      <c r="I7" s="107"/>
      <c r="J7" s="107"/>
      <c r="K7" s="10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43</v>
      </c>
      <c r="H11" s="25"/>
      <c r="I11" s="77">
        <v>-258.67219790499718</v>
      </c>
      <c r="J11" s="77">
        <v>100</v>
      </c>
      <c r="K11" s="77">
        <v>-0.13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215</v>
      </c>
      <c r="C14" s="19"/>
      <c r="D14" s="19"/>
      <c r="E14" s="19"/>
      <c r="F14" s="19"/>
      <c r="G14" s="80">
        <v>43</v>
      </c>
      <c r="H14" s="19"/>
      <c r="I14" s="80">
        <v>-258.67219790499718</v>
      </c>
      <c r="J14" s="80">
        <v>100</v>
      </c>
      <c r="K14" s="80">
        <v>-0.13</v>
      </c>
      <c r="BF14" s="16" t="s">
        <v>132</v>
      </c>
    </row>
    <row r="15" spans="1:60">
      <c r="B15" t="s">
        <v>654</v>
      </c>
      <c r="C15" t="s">
        <v>655</v>
      </c>
      <c r="D15" t="s">
        <v>129</v>
      </c>
      <c r="E15" t="s">
        <v>129</v>
      </c>
      <c r="F15" t="s">
        <v>112</v>
      </c>
      <c r="G15" s="78">
        <v>8</v>
      </c>
      <c r="H15" s="78">
        <v>100792.55624999902</v>
      </c>
      <c r="I15" s="78">
        <v>31.011853706999698</v>
      </c>
      <c r="J15" s="78">
        <v>-11.99</v>
      </c>
      <c r="K15" s="78">
        <v>0.02</v>
      </c>
      <c r="BF15" s="16" t="s">
        <v>133</v>
      </c>
    </row>
    <row r="16" spans="1:60">
      <c r="B16" t="s">
        <v>656</v>
      </c>
      <c r="C16" t="s">
        <v>657</v>
      </c>
      <c r="D16" t="s">
        <v>129</v>
      </c>
      <c r="E16" t="s">
        <v>129</v>
      </c>
      <c r="F16" t="s">
        <v>116</v>
      </c>
      <c r="G16" s="78">
        <v>4</v>
      </c>
      <c r="H16" s="78">
        <v>-1373064.5</v>
      </c>
      <c r="I16" s="78">
        <v>-235.282840462</v>
      </c>
      <c r="J16" s="78">
        <v>90.96</v>
      </c>
      <c r="K16" s="78">
        <v>-0.11</v>
      </c>
      <c r="BF16" s="16" t="s">
        <v>134</v>
      </c>
    </row>
    <row r="17" spans="2:58">
      <c r="B17" t="s">
        <v>658</v>
      </c>
      <c r="C17" t="s">
        <v>659</v>
      </c>
      <c r="D17" t="s">
        <v>129</v>
      </c>
      <c r="E17" t="s">
        <v>129</v>
      </c>
      <c r="F17" t="s">
        <v>112</v>
      </c>
      <c r="G17" s="78">
        <v>7</v>
      </c>
      <c r="H17" s="78">
        <v>-198299.99999999962</v>
      </c>
      <c r="I17" s="78">
        <v>-53.386325999999897</v>
      </c>
      <c r="J17" s="78">
        <v>20.64</v>
      </c>
      <c r="K17" s="78">
        <v>-0.03</v>
      </c>
      <c r="BF17" s="16" t="s">
        <v>135</v>
      </c>
    </row>
    <row r="18" spans="2:58">
      <c r="B18" t="s">
        <v>660</v>
      </c>
      <c r="C18" t="s">
        <v>661</v>
      </c>
      <c r="D18" t="s">
        <v>129</v>
      </c>
      <c r="E18" t="s">
        <v>129</v>
      </c>
      <c r="F18" t="s">
        <v>116</v>
      </c>
      <c r="G18" s="78">
        <v>-39</v>
      </c>
      <c r="H18" s="78">
        <v>300999.99999999878</v>
      </c>
      <c r="I18" s="78">
        <v>-502.88702099999801</v>
      </c>
      <c r="J18" s="78">
        <v>194.41</v>
      </c>
      <c r="K18" s="78">
        <v>-0.25</v>
      </c>
      <c r="BF18" s="16" t="s">
        <v>136</v>
      </c>
    </row>
    <row r="19" spans="2:58">
      <c r="B19" t="s">
        <v>662</v>
      </c>
      <c r="C19" t="s">
        <v>663</v>
      </c>
      <c r="D19" t="s">
        <v>129</v>
      </c>
      <c r="E19" t="s">
        <v>129</v>
      </c>
      <c r="F19" t="s">
        <v>112</v>
      </c>
      <c r="G19" s="78">
        <v>41</v>
      </c>
      <c r="H19" s="78">
        <v>233593.50000000064</v>
      </c>
      <c r="I19" s="78">
        <v>368.34424641000101</v>
      </c>
      <c r="J19" s="78">
        <v>-142.4</v>
      </c>
      <c r="K19" s="78">
        <v>0.18</v>
      </c>
      <c r="BF19" s="16" t="s">
        <v>137</v>
      </c>
    </row>
    <row r="20" spans="2:58">
      <c r="B20" t="s">
        <v>664</v>
      </c>
      <c r="C20" t="s">
        <v>665</v>
      </c>
      <c r="D20" t="s">
        <v>129</v>
      </c>
      <c r="E20" t="s">
        <v>129</v>
      </c>
      <c r="F20" t="s">
        <v>112</v>
      </c>
      <c r="G20" s="78">
        <v>22</v>
      </c>
      <c r="H20" s="78">
        <v>157812</v>
      </c>
      <c r="I20" s="78">
        <v>133.52788944</v>
      </c>
      <c r="J20" s="78">
        <v>-51.62</v>
      </c>
      <c r="K20" s="78">
        <v>7.0000000000000007E-2</v>
      </c>
      <c r="BF20" s="16" t="s">
        <v>138</v>
      </c>
    </row>
    <row r="21" spans="2:58">
      <c r="B21" t="s">
        <v>218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1065</v>
      </c>
    </row>
    <row r="3" spans="2:81">
      <c r="B3" s="2" t="s">
        <v>2</v>
      </c>
      <c r="C3" t="s">
        <v>1064</v>
      </c>
      <c r="E3" s="15"/>
    </row>
    <row r="4" spans="2:81">
      <c r="B4" s="2" t="s">
        <v>3</v>
      </c>
      <c r="C4" t="s">
        <v>191</v>
      </c>
    </row>
    <row r="6" spans="2:8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81" ht="26.25" customHeight="1">
      <c r="B7" s="106" t="s">
        <v>139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666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667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668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669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670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671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672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666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667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668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669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670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671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672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1065</v>
      </c>
    </row>
    <row r="3" spans="2:72">
      <c r="B3" s="2" t="s">
        <v>2</v>
      </c>
      <c r="C3" t="s">
        <v>1064</v>
      </c>
    </row>
    <row r="4" spans="2:72">
      <c r="B4" s="2" t="s">
        <v>3</v>
      </c>
      <c r="C4" t="s">
        <v>191</v>
      </c>
    </row>
    <row r="6" spans="2:7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2:72" ht="26.2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673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674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675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676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677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1065</v>
      </c>
    </row>
    <row r="3" spans="2:65">
      <c r="B3" s="2" t="s">
        <v>2</v>
      </c>
      <c r="C3" t="s">
        <v>1064</v>
      </c>
    </row>
    <row r="4" spans="2:65">
      <c r="B4" s="2" t="s">
        <v>3</v>
      </c>
      <c r="C4" t="s">
        <v>191</v>
      </c>
    </row>
    <row r="6" spans="2:6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65" ht="26.25" customHeight="1">
      <c r="B7" s="106" t="s">
        <v>86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4.22</v>
      </c>
      <c r="K11" s="7"/>
      <c r="L11" s="7"/>
      <c r="M11" s="77">
        <v>1.85</v>
      </c>
      <c r="N11" s="77">
        <v>379000</v>
      </c>
      <c r="O11" s="7"/>
      <c r="P11" s="77">
        <v>382.75209999999998</v>
      </c>
      <c r="Q11" s="7"/>
      <c r="R11" s="77">
        <v>100</v>
      </c>
      <c r="S11" s="77">
        <v>0.19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4.22</v>
      </c>
      <c r="M12" s="80">
        <v>1.85</v>
      </c>
      <c r="N12" s="80">
        <v>379000</v>
      </c>
      <c r="P12" s="80">
        <v>382.75209999999998</v>
      </c>
      <c r="R12" s="80">
        <v>100</v>
      </c>
      <c r="S12" s="80">
        <v>0.19</v>
      </c>
    </row>
    <row r="13" spans="2:65">
      <c r="B13" s="79" t="s">
        <v>678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679</v>
      </c>
      <c r="D15" s="16"/>
      <c r="E15" s="16"/>
      <c r="F15" s="16"/>
      <c r="J15" s="80">
        <v>4.22</v>
      </c>
      <c r="M15" s="80">
        <v>1.85</v>
      </c>
      <c r="N15" s="80">
        <v>379000</v>
      </c>
      <c r="P15" s="80">
        <v>382.75209999999998</v>
      </c>
      <c r="R15" s="80">
        <v>100</v>
      </c>
      <c r="S15" s="80">
        <v>0.19</v>
      </c>
    </row>
    <row r="16" spans="2:65">
      <c r="B16" t="s">
        <v>680</v>
      </c>
      <c r="C16" t="s">
        <v>681</v>
      </c>
      <c r="D16" t="s">
        <v>129</v>
      </c>
      <c r="E16" t="s">
        <v>583</v>
      </c>
      <c r="F16" t="s">
        <v>134</v>
      </c>
      <c r="G16" t="s">
        <v>360</v>
      </c>
      <c r="H16" t="s">
        <v>155</v>
      </c>
      <c r="I16" t="s">
        <v>682</v>
      </c>
      <c r="J16" s="78">
        <v>4.22</v>
      </c>
      <c r="K16" t="s">
        <v>108</v>
      </c>
      <c r="L16" s="78">
        <v>2</v>
      </c>
      <c r="M16" s="78">
        <v>1.85</v>
      </c>
      <c r="N16" s="78">
        <v>379000</v>
      </c>
      <c r="O16" s="78">
        <v>100.99</v>
      </c>
      <c r="P16" s="78">
        <v>382.75209999999998</v>
      </c>
      <c r="Q16" s="78">
        <v>0</v>
      </c>
      <c r="R16" s="78">
        <v>100</v>
      </c>
      <c r="S16" s="78">
        <v>0.19</v>
      </c>
    </row>
    <row r="17" spans="2:19">
      <c r="B17" s="79" t="s">
        <v>268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340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683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684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56.28515625" style="15" bestFit="1" customWidth="1"/>
    <col min="3" max="5" width="10.7109375" style="15" customWidth="1"/>
    <col min="6" max="6" width="26.28515625" style="16" bestFit="1" customWidth="1"/>
    <col min="7" max="10" width="10.7109375" style="16" customWidth="1"/>
    <col min="11" max="11" width="12.140625" style="16" bestFit="1" customWidth="1"/>
    <col min="12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1065</v>
      </c>
    </row>
    <row r="3" spans="2:81">
      <c r="B3" s="2" t="s">
        <v>2</v>
      </c>
      <c r="C3" t="s">
        <v>1064</v>
      </c>
    </row>
    <row r="4" spans="2:81">
      <c r="B4" s="2" t="s">
        <v>3</v>
      </c>
      <c r="C4" t="s">
        <v>191</v>
      </c>
    </row>
    <row r="6" spans="2:81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81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6.73</v>
      </c>
      <c r="K11" s="7"/>
      <c r="L11" s="7"/>
      <c r="M11" s="77">
        <v>2.0699999999999998</v>
      </c>
      <c r="N11" s="77">
        <v>14461574.890000001</v>
      </c>
      <c r="O11" s="7"/>
      <c r="P11" s="77">
        <v>19542.684023426998</v>
      </c>
      <c r="Q11" s="7"/>
      <c r="R11" s="77">
        <v>100</v>
      </c>
      <c r="S11" s="77">
        <v>9.5500000000000007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6.86</v>
      </c>
      <c r="M12" s="80">
        <v>1.93</v>
      </c>
      <c r="N12" s="80">
        <v>14259029.890000001</v>
      </c>
      <c r="P12" s="80">
        <v>18687.27722376</v>
      </c>
      <c r="R12" s="80">
        <v>95.62</v>
      </c>
      <c r="S12" s="80">
        <v>9.1300000000000008</v>
      </c>
    </row>
    <row r="13" spans="2:81">
      <c r="B13" s="79" t="s">
        <v>678</v>
      </c>
      <c r="C13" s="16"/>
      <c r="D13" s="16"/>
      <c r="E13" s="16"/>
      <c r="J13" s="80">
        <v>6.86</v>
      </c>
      <c r="M13" s="80">
        <v>1.93</v>
      </c>
      <c r="N13" s="80">
        <v>14259029.890000001</v>
      </c>
      <c r="P13" s="80">
        <v>18687.27722376</v>
      </c>
      <c r="R13" s="80">
        <v>95.62</v>
      </c>
      <c r="S13" s="80">
        <v>9.1300000000000008</v>
      </c>
    </row>
    <row r="14" spans="2:81">
      <c r="B14" t="s">
        <v>685</v>
      </c>
      <c r="C14" t="s">
        <v>686</v>
      </c>
      <c r="D14" t="s">
        <v>129</v>
      </c>
      <c r="E14" t="s">
        <v>687</v>
      </c>
      <c r="F14" t="s">
        <v>133</v>
      </c>
      <c r="G14" t="s">
        <v>198</v>
      </c>
      <c r="H14" t="s">
        <v>155</v>
      </c>
      <c r="I14" t="s">
        <v>233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263000</v>
      </c>
      <c r="O14" s="78">
        <v>171.3</v>
      </c>
      <c r="P14" s="78">
        <v>450.51900000000001</v>
      </c>
      <c r="Q14" s="78">
        <v>0.01</v>
      </c>
      <c r="R14" s="78">
        <v>2.31</v>
      </c>
      <c r="S14" s="78">
        <v>0.22</v>
      </c>
    </row>
    <row r="15" spans="2:81">
      <c r="B15" t="s">
        <v>688</v>
      </c>
      <c r="C15" t="s">
        <v>689</v>
      </c>
      <c r="D15" t="s">
        <v>129</v>
      </c>
      <c r="E15" t="s">
        <v>687</v>
      </c>
      <c r="F15" t="s">
        <v>133</v>
      </c>
      <c r="G15" t="s">
        <v>198</v>
      </c>
      <c r="H15" t="s">
        <v>155</v>
      </c>
      <c r="I15" t="s">
        <v>233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3997000</v>
      </c>
      <c r="O15" s="78">
        <v>136.47</v>
      </c>
      <c r="P15" s="78">
        <v>5454.7058999999999</v>
      </c>
      <c r="Q15" s="78">
        <v>0.13</v>
      </c>
      <c r="R15" s="78">
        <v>27.91</v>
      </c>
      <c r="S15" s="78">
        <v>2.66</v>
      </c>
    </row>
    <row r="16" spans="2:81">
      <c r="B16" t="s">
        <v>690</v>
      </c>
      <c r="C16" t="s">
        <v>691</v>
      </c>
      <c r="D16" t="s">
        <v>129</v>
      </c>
      <c r="E16" t="s">
        <v>692</v>
      </c>
      <c r="F16" t="s">
        <v>693</v>
      </c>
      <c r="G16" t="s">
        <v>694</v>
      </c>
      <c r="H16" t="s">
        <v>156</v>
      </c>
      <c r="I16" t="s">
        <v>233</v>
      </c>
      <c r="J16" s="78">
        <v>1.22</v>
      </c>
      <c r="K16" t="s">
        <v>108</v>
      </c>
      <c r="L16" s="78">
        <v>4.7</v>
      </c>
      <c r="M16" s="78">
        <v>0.65</v>
      </c>
      <c r="N16" s="78">
        <v>480400.02</v>
      </c>
      <c r="O16" s="78">
        <v>124.79</v>
      </c>
      <c r="P16" s="78">
        <v>599.49118495799996</v>
      </c>
      <c r="Q16" s="78">
        <v>0.26</v>
      </c>
      <c r="R16" s="78">
        <v>3.07</v>
      </c>
      <c r="S16" s="78">
        <v>0.28999999999999998</v>
      </c>
    </row>
    <row r="17" spans="2:19">
      <c r="B17" t="s">
        <v>695</v>
      </c>
      <c r="C17" t="s">
        <v>696</v>
      </c>
      <c r="D17" t="s">
        <v>129</v>
      </c>
      <c r="E17" t="s">
        <v>528</v>
      </c>
      <c r="F17" t="s">
        <v>280</v>
      </c>
      <c r="G17" t="s">
        <v>275</v>
      </c>
      <c r="H17" t="s">
        <v>155</v>
      </c>
      <c r="I17" t="s">
        <v>233</v>
      </c>
      <c r="J17" s="78">
        <v>0.74</v>
      </c>
      <c r="K17" t="s">
        <v>108</v>
      </c>
      <c r="L17" s="78">
        <v>4.8</v>
      </c>
      <c r="M17" s="78">
        <v>0.67</v>
      </c>
      <c r="N17" s="78">
        <v>127470.58</v>
      </c>
      <c r="O17" s="78">
        <v>123.48</v>
      </c>
      <c r="P17" s="78">
        <v>157.400672184</v>
      </c>
      <c r="Q17" s="78">
        <v>0.03</v>
      </c>
      <c r="R17" s="78">
        <v>0.81</v>
      </c>
      <c r="S17" s="78">
        <v>0.08</v>
      </c>
    </row>
    <row r="18" spans="2:19">
      <c r="B18" t="s">
        <v>697</v>
      </c>
      <c r="C18" t="s">
        <v>698</v>
      </c>
      <c r="D18" t="s">
        <v>129</v>
      </c>
      <c r="E18" t="s">
        <v>699</v>
      </c>
      <c r="F18" t="s">
        <v>133</v>
      </c>
      <c r="G18" t="s">
        <v>281</v>
      </c>
      <c r="H18" t="s">
        <v>155</v>
      </c>
      <c r="I18" t="s">
        <v>233</v>
      </c>
      <c r="J18" s="78">
        <v>1.53</v>
      </c>
      <c r="K18" t="s">
        <v>108</v>
      </c>
      <c r="L18" s="78">
        <v>6.5</v>
      </c>
      <c r="M18" s="78">
        <v>1.01</v>
      </c>
      <c r="N18" s="78">
        <v>389000</v>
      </c>
      <c r="O18" s="78">
        <v>132.69999999999999</v>
      </c>
      <c r="P18" s="78">
        <v>516.20299999999997</v>
      </c>
      <c r="Q18" s="78">
        <v>0.05</v>
      </c>
      <c r="R18" s="78">
        <v>2.64</v>
      </c>
      <c r="S18" s="78">
        <v>0.25</v>
      </c>
    </row>
    <row r="19" spans="2:19">
      <c r="B19" t="s">
        <v>700</v>
      </c>
      <c r="C19" t="s">
        <v>701</v>
      </c>
      <c r="D19" t="s">
        <v>129</v>
      </c>
      <c r="E19" t="s">
        <v>702</v>
      </c>
      <c r="F19" t="s">
        <v>133</v>
      </c>
      <c r="G19" t="s">
        <v>281</v>
      </c>
      <c r="H19" t="s">
        <v>155</v>
      </c>
      <c r="I19" t="s">
        <v>233</v>
      </c>
      <c r="J19" s="78">
        <v>5.64</v>
      </c>
      <c r="K19" t="s">
        <v>108</v>
      </c>
      <c r="L19" s="78">
        <v>5.6</v>
      </c>
      <c r="M19" s="78">
        <v>1.01</v>
      </c>
      <c r="N19" s="78">
        <v>1103159.31</v>
      </c>
      <c r="O19" s="78">
        <v>152.5</v>
      </c>
      <c r="P19" s="78">
        <v>1682.31794775</v>
      </c>
      <c r="Q19" s="78">
        <v>0.11</v>
      </c>
      <c r="R19" s="78">
        <v>8.61</v>
      </c>
      <c r="S19" s="78">
        <v>0.82</v>
      </c>
    </row>
    <row r="20" spans="2:19">
      <c r="B20" t="s">
        <v>703</v>
      </c>
      <c r="C20" t="s">
        <v>704</v>
      </c>
      <c r="D20" t="s">
        <v>129</v>
      </c>
      <c r="E20" t="s">
        <v>702</v>
      </c>
      <c r="F20" t="s">
        <v>133</v>
      </c>
      <c r="G20" t="s">
        <v>281</v>
      </c>
      <c r="H20" t="s">
        <v>155</v>
      </c>
      <c r="I20" t="s">
        <v>705</v>
      </c>
      <c r="J20" s="78">
        <v>11.44</v>
      </c>
      <c r="K20" t="s">
        <v>108</v>
      </c>
      <c r="L20" s="78">
        <v>2.95</v>
      </c>
      <c r="M20" s="78">
        <v>1.91</v>
      </c>
      <c r="N20" s="78">
        <v>112000</v>
      </c>
      <c r="O20" s="78">
        <v>112.41</v>
      </c>
      <c r="P20" s="78">
        <v>125.89919999999999</v>
      </c>
      <c r="Q20" s="78">
        <v>0.01</v>
      </c>
      <c r="R20" s="78">
        <v>0.64</v>
      </c>
      <c r="S20" s="78">
        <v>0.06</v>
      </c>
    </row>
    <row r="21" spans="2:19">
      <c r="B21" t="s">
        <v>706</v>
      </c>
      <c r="C21" t="s">
        <v>707</v>
      </c>
      <c r="D21" t="s">
        <v>129</v>
      </c>
      <c r="E21" t="s">
        <v>699</v>
      </c>
      <c r="F21" t="s">
        <v>133</v>
      </c>
      <c r="G21" t="s">
        <v>708</v>
      </c>
      <c r="H21" t="s">
        <v>156</v>
      </c>
      <c r="I21" t="s">
        <v>233</v>
      </c>
      <c r="J21" s="78">
        <v>4.59</v>
      </c>
      <c r="K21" t="s">
        <v>108</v>
      </c>
      <c r="L21" s="78">
        <v>6</v>
      </c>
      <c r="M21" s="78">
        <v>2.2999999999999998</v>
      </c>
      <c r="N21" s="78">
        <v>7169000</v>
      </c>
      <c r="O21" s="78">
        <v>126.13</v>
      </c>
      <c r="P21" s="78">
        <v>9042.2597000000005</v>
      </c>
      <c r="Q21" s="78">
        <v>0.19</v>
      </c>
      <c r="R21" s="78">
        <v>46.27</v>
      </c>
      <c r="S21" s="78">
        <v>4.42</v>
      </c>
    </row>
    <row r="22" spans="2:19">
      <c r="B22" t="s">
        <v>709</v>
      </c>
      <c r="C22" t="s">
        <v>710</v>
      </c>
      <c r="D22" t="s">
        <v>129</v>
      </c>
      <c r="E22" t="s">
        <v>711</v>
      </c>
      <c r="F22" t="s">
        <v>280</v>
      </c>
      <c r="G22" t="s">
        <v>346</v>
      </c>
      <c r="H22" t="s">
        <v>156</v>
      </c>
      <c r="I22" t="s">
        <v>233</v>
      </c>
      <c r="J22" s="78">
        <v>0.46</v>
      </c>
      <c r="K22" t="s">
        <v>108</v>
      </c>
      <c r="L22" s="78">
        <v>6.5</v>
      </c>
      <c r="M22" s="78">
        <v>0.76</v>
      </c>
      <c r="N22" s="78">
        <v>38800</v>
      </c>
      <c r="O22" s="78">
        <v>119.84</v>
      </c>
      <c r="P22" s="78">
        <v>46.497920000000001</v>
      </c>
      <c r="Q22" s="78">
        <v>0.04</v>
      </c>
      <c r="R22" s="78">
        <v>0.24</v>
      </c>
      <c r="S22" s="78">
        <v>0.02</v>
      </c>
    </row>
    <row r="23" spans="2:19">
      <c r="B23" t="s">
        <v>712</v>
      </c>
      <c r="C23" t="s">
        <v>713</v>
      </c>
      <c r="D23" t="s">
        <v>129</v>
      </c>
      <c r="E23" t="s">
        <v>714</v>
      </c>
      <c r="F23" t="s">
        <v>715</v>
      </c>
      <c r="G23" t="s">
        <v>346</v>
      </c>
      <c r="H23" t="s">
        <v>156</v>
      </c>
      <c r="I23" t="s">
        <v>716</v>
      </c>
      <c r="J23" s="78">
        <v>3.72</v>
      </c>
      <c r="K23" t="s">
        <v>108</v>
      </c>
      <c r="L23" s="78">
        <v>3.9</v>
      </c>
      <c r="M23" s="78">
        <v>2.63</v>
      </c>
      <c r="N23" s="78">
        <v>579199.98</v>
      </c>
      <c r="O23" s="78">
        <v>105.66</v>
      </c>
      <c r="P23" s="78">
        <v>611.98269886800006</v>
      </c>
      <c r="Q23" s="78">
        <v>0.48</v>
      </c>
      <c r="R23" s="78">
        <v>3.13</v>
      </c>
      <c r="S23" s="78">
        <v>0.3</v>
      </c>
    </row>
    <row r="24" spans="2:19">
      <c r="B24" s="79" t="s">
        <v>679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268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J27" s="78">
        <v>0</v>
      </c>
      <c r="K27" t="s">
        <v>207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340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J29" s="78">
        <v>0</v>
      </c>
      <c r="K29" t="s">
        <v>207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215</v>
      </c>
      <c r="C30" s="16"/>
      <c r="D30" s="16"/>
      <c r="E30" s="16"/>
      <c r="J30" s="80">
        <v>4.0199999999999996</v>
      </c>
      <c r="M30" s="80">
        <v>5.18</v>
      </c>
      <c r="N30" s="80">
        <v>202545</v>
      </c>
      <c r="P30" s="80">
        <v>855.40679966699997</v>
      </c>
      <c r="R30" s="80">
        <v>4.38</v>
      </c>
      <c r="S30" s="80">
        <v>0.42</v>
      </c>
    </row>
    <row r="31" spans="2:19">
      <c r="B31" s="79" t="s">
        <v>717</v>
      </c>
      <c r="C31" s="16"/>
      <c r="D31" s="16"/>
      <c r="E31" s="16"/>
      <c r="J31" s="80">
        <v>4.0199999999999996</v>
      </c>
      <c r="M31" s="80">
        <v>5.18</v>
      </c>
      <c r="N31" s="80">
        <v>202545</v>
      </c>
      <c r="P31" s="80">
        <v>855.40679966699997</v>
      </c>
      <c r="R31" s="80">
        <v>4.38</v>
      </c>
      <c r="S31" s="80">
        <v>0.42</v>
      </c>
    </row>
    <row r="32" spans="2:19">
      <c r="B32" t="s">
        <v>718</v>
      </c>
      <c r="C32" t="s">
        <v>719</v>
      </c>
      <c r="D32" t="s">
        <v>129</v>
      </c>
      <c r="E32" t="s">
        <v>720</v>
      </c>
      <c r="F32" t="s">
        <v>403</v>
      </c>
      <c r="G32" t="s">
        <v>353</v>
      </c>
      <c r="H32" t="s">
        <v>155</v>
      </c>
      <c r="I32" t="s">
        <v>721</v>
      </c>
      <c r="J32" s="78">
        <v>4.0199999999999996</v>
      </c>
      <c r="K32" t="s">
        <v>112</v>
      </c>
      <c r="L32" s="78">
        <v>7.38</v>
      </c>
      <c r="M32" s="78">
        <v>5.18</v>
      </c>
      <c r="N32" s="78">
        <v>202545</v>
      </c>
      <c r="O32" s="78">
        <v>109.81</v>
      </c>
      <c r="P32" s="78">
        <v>855.40679966699997</v>
      </c>
      <c r="Q32" s="78">
        <v>0.03</v>
      </c>
      <c r="R32" s="78">
        <v>4.38</v>
      </c>
      <c r="S32" s="78">
        <v>0.42</v>
      </c>
    </row>
    <row r="33" spans="2:19">
      <c r="B33" s="79" t="s">
        <v>722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J34" s="78">
        <v>0</v>
      </c>
      <c r="K34" t="s">
        <v>207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t="s">
        <v>218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53.85546875" style="15" bestFit="1" customWidth="1"/>
    <col min="3" max="5" width="10.7109375" style="15" customWidth="1"/>
    <col min="6" max="6" width="12.140625" style="16" bestFit="1" customWidth="1"/>
    <col min="7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1065</v>
      </c>
    </row>
    <row r="3" spans="2:98">
      <c r="B3" s="2" t="s">
        <v>2</v>
      </c>
      <c r="C3" t="s">
        <v>1064</v>
      </c>
    </row>
    <row r="4" spans="2:98">
      <c r="B4" s="2" t="s">
        <v>3</v>
      </c>
      <c r="C4" t="s">
        <v>191</v>
      </c>
    </row>
    <row r="6" spans="2:9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2:98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1011</v>
      </c>
      <c r="I11" s="7"/>
      <c r="J11" s="77">
        <v>712.41362849171537</v>
      </c>
      <c r="K11" s="7"/>
      <c r="L11" s="77">
        <v>100</v>
      </c>
      <c r="M11" s="77">
        <v>0.35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215</v>
      </c>
      <c r="C14" s="16"/>
      <c r="D14" s="16"/>
      <c r="E14" s="16"/>
      <c r="H14" s="80">
        <v>1011</v>
      </c>
      <c r="J14" s="80">
        <v>712.41362849171537</v>
      </c>
      <c r="L14" s="80">
        <v>100</v>
      </c>
      <c r="M14" s="80">
        <v>0.35</v>
      </c>
    </row>
    <row r="15" spans="2:98">
      <c r="B15" s="79" t="s">
        <v>269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270</v>
      </c>
      <c r="C17" s="16"/>
      <c r="D17" s="16"/>
      <c r="E17" s="16"/>
      <c r="H17" s="80">
        <v>1011</v>
      </c>
      <c r="J17" s="80">
        <v>712.41362849171537</v>
      </c>
      <c r="L17" s="80">
        <v>100</v>
      </c>
      <c r="M17" s="80">
        <v>0.35</v>
      </c>
    </row>
    <row r="18" spans="2:13">
      <c r="B18" t="s">
        <v>723</v>
      </c>
      <c r="C18" t="s">
        <v>724</v>
      </c>
      <c r="D18" t="s">
        <v>129</v>
      </c>
      <c r="E18" t="s">
        <v>725</v>
      </c>
      <c r="F18" t="s">
        <v>422</v>
      </c>
      <c r="G18" t="s">
        <v>116</v>
      </c>
      <c r="H18" s="78">
        <v>26</v>
      </c>
      <c r="I18" s="78">
        <v>1E-4</v>
      </c>
      <c r="J18" s="78">
        <v>1.113814E-7</v>
      </c>
      <c r="K18" s="78">
        <v>0.08</v>
      </c>
      <c r="L18" s="78">
        <v>0</v>
      </c>
      <c r="M18" s="78">
        <v>0</v>
      </c>
    </row>
    <row r="19" spans="2:13">
      <c r="B19" t="s">
        <v>726</v>
      </c>
      <c r="C19" t="s">
        <v>727</v>
      </c>
      <c r="D19" t="s">
        <v>129</v>
      </c>
      <c r="E19" t="s">
        <v>728</v>
      </c>
      <c r="F19" t="s">
        <v>422</v>
      </c>
      <c r="G19" t="s">
        <v>116</v>
      </c>
      <c r="H19" s="78">
        <v>24</v>
      </c>
      <c r="I19" s="78">
        <v>312500</v>
      </c>
      <c r="J19" s="78">
        <v>321.29250000000002</v>
      </c>
      <c r="K19" s="78">
        <v>0.24</v>
      </c>
      <c r="L19" s="78">
        <v>45.1</v>
      </c>
      <c r="M19" s="78">
        <v>0.16</v>
      </c>
    </row>
    <row r="20" spans="2:13">
      <c r="B20" t="s">
        <v>729</v>
      </c>
      <c r="C20" t="s">
        <v>730</v>
      </c>
      <c r="D20" t="s">
        <v>129</v>
      </c>
      <c r="E20" t="s">
        <v>731</v>
      </c>
      <c r="F20" t="s">
        <v>422</v>
      </c>
      <c r="G20" t="s">
        <v>116</v>
      </c>
      <c r="H20" s="78">
        <v>961</v>
      </c>
      <c r="I20" s="78">
        <v>9500.5460000000003</v>
      </c>
      <c r="J20" s="78">
        <v>391.12112838033403</v>
      </c>
      <c r="K20" s="78">
        <v>0.12</v>
      </c>
      <c r="L20" s="78">
        <v>54.9</v>
      </c>
      <c r="M20" s="78">
        <v>0.19</v>
      </c>
    </row>
    <row r="21" spans="2:13">
      <c r="B21" t="s">
        <v>218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0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1065</v>
      </c>
    </row>
    <row r="3" spans="2:55">
      <c r="B3" s="2" t="s">
        <v>2</v>
      </c>
      <c r="C3" t="s">
        <v>1064</v>
      </c>
    </row>
    <row r="4" spans="2:55">
      <c r="B4" s="2" t="s">
        <v>3</v>
      </c>
      <c r="C4" t="s">
        <v>191</v>
      </c>
    </row>
    <row r="6" spans="2:5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55" ht="26.25" customHeight="1">
      <c r="B7" s="106" t="s">
        <v>145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2128541.61</v>
      </c>
      <c r="G11" s="7"/>
      <c r="H11" s="77">
        <v>4674.4120666993758</v>
      </c>
      <c r="I11" s="7"/>
      <c r="J11" s="77">
        <v>100</v>
      </c>
      <c r="K11" s="77">
        <v>2.2799999999999998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1480189.25</v>
      </c>
      <c r="H12" s="80">
        <v>1877.4168782266547</v>
      </c>
      <c r="J12" s="80">
        <v>40.159999999999997</v>
      </c>
      <c r="K12" s="80">
        <v>0.92</v>
      </c>
    </row>
    <row r="13" spans="2:55">
      <c r="B13" s="79" t="s">
        <v>732</v>
      </c>
      <c r="C13" s="16"/>
      <c r="F13" s="80">
        <v>40301</v>
      </c>
      <c r="H13" s="80">
        <v>139.5116709668568</v>
      </c>
      <c r="J13" s="80">
        <v>2.98</v>
      </c>
      <c r="K13" s="80">
        <v>7.0000000000000007E-2</v>
      </c>
    </row>
    <row r="14" spans="2:55">
      <c r="B14" t="s">
        <v>733</v>
      </c>
      <c r="C14" t="s">
        <v>734</v>
      </c>
      <c r="D14" t="s">
        <v>112</v>
      </c>
      <c r="E14" t="s">
        <v>735</v>
      </c>
      <c r="F14" s="78">
        <v>17010</v>
      </c>
      <c r="G14" s="78">
        <v>83.112949999999998</v>
      </c>
      <c r="H14" s="78">
        <v>54.37287420957</v>
      </c>
      <c r="I14" s="78">
        <v>0.05</v>
      </c>
      <c r="J14" s="78">
        <v>1.1599999999999999</v>
      </c>
      <c r="K14" s="78">
        <v>0.03</v>
      </c>
    </row>
    <row r="15" spans="2:55">
      <c r="B15" t="s">
        <v>736</v>
      </c>
      <c r="C15" t="s">
        <v>737</v>
      </c>
      <c r="D15" t="s">
        <v>112</v>
      </c>
      <c r="E15" t="s">
        <v>738</v>
      </c>
      <c r="F15" s="78">
        <v>2533</v>
      </c>
      <c r="G15" s="78">
        <v>100</v>
      </c>
      <c r="H15" s="78">
        <v>9.7419180000000001</v>
      </c>
      <c r="I15" s="78">
        <v>0.02</v>
      </c>
      <c r="J15" s="78">
        <v>0.21</v>
      </c>
      <c r="K15" s="78">
        <v>0</v>
      </c>
    </row>
    <row r="16" spans="2:55">
      <c r="B16" t="s">
        <v>739</v>
      </c>
      <c r="C16" t="s">
        <v>740</v>
      </c>
      <c r="D16" t="s">
        <v>112</v>
      </c>
      <c r="E16" t="s">
        <v>741</v>
      </c>
      <c r="F16" s="78">
        <v>1898</v>
      </c>
      <c r="G16" s="78">
        <v>73.014709999999994</v>
      </c>
      <c r="H16" s="78">
        <v>5.3298606270468003</v>
      </c>
      <c r="I16" s="78">
        <v>0.01</v>
      </c>
      <c r="J16" s="78">
        <v>0.11</v>
      </c>
      <c r="K16" s="78">
        <v>0</v>
      </c>
    </row>
    <row r="17" spans="2:11">
      <c r="B17" t="s">
        <v>742</v>
      </c>
      <c r="C17" t="s">
        <v>743</v>
      </c>
      <c r="D17" t="s">
        <v>112</v>
      </c>
      <c r="E17" t="s">
        <v>744</v>
      </c>
      <c r="F17" s="78">
        <v>15660</v>
      </c>
      <c r="G17" s="78">
        <v>95.9</v>
      </c>
      <c r="H17" s="78">
        <v>57.758997239999999</v>
      </c>
      <c r="I17" s="78">
        <v>0.04</v>
      </c>
      <c r="J17" s="78">
        <v>1.24</v>
      </c>
      <c r="K17" s="78">
        <v>0.03</v>
      </c>
    </row>
    <row r="18" spans="2:11">
      <c r="B18" t="s">
        <v>745</v>
      </c>
      <c r="C18" t="s">
        <v>746</v>
      </c>
      <c r="D18" t="s">
        <v>112</v>
      </c>
      <c r="E18" t="s">
        <v>747</v>
      </c>
      <c r="F18" s="78">
        <v>3200</v>
      </c>
      <c r="G18" s="78">
        <v>100.00667</v>
      </c>
      <c r="H18" s="78">
        <v>12.30802089024</v>
      </c>
      <c r="I18" s="78">
        <v>0.01</v>
      </c>
      <c r="J18" s="78">
        <v>0.26</v>
      </c>
      <c r="K18" s="78">
        <v>0.01</v>
      </c>
    </row>
    <row r="19" spans="2:11">
      <c r="B19" s="79" t="s">
        <v>748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207</v>
      </c>
      <c r="C20" t="s">
        <v>207</v>
      </c>
      <c r="D20" t="s">
        <v>207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749</v>
      </c>
      <c r="C21" s="16"/>
      <c r="F21" s="80">
        <v>296960.25</v>
      </c>
      <c r="H21" s="80">
        <v>452.37716767521698</v>
      </c>
      <c r="J21" s="80">
        <v>9.68</v>
      </c>
      <c r="K21" s="80">
        <v>0.22</v>
      </c>
    </row>
    <row r="22" spans="2:11">
      <c r="B22" t="s">
        <v>750</v>
      </c>
      <c r="C22" t="s">
        <v>751</v>
      </c>
      <c r="D22" t="s">
        <v>112</v>
      </c>
      <c r="E22" t="s">
        <v>233</v>
      </c>
      <c r="F22" s="78">
        <v>43794.25</v>
      </c>
      <c r="G22" s="78">
        <v>111.00292000000023</v>
      </c>
      <c r="H22" s="78">
        <v>186.965199139417</v>
      </c>
      <c r="I22" s="78">
        <v>0.11</v>
      </c>
      <c r="J22" s="78">
        <v>4</v>
      </c>
      <c r="K22" s="78">
        <v>0.09</v>
      </c>
    </row>
    <row r="23" spans="2:11">
      <c r="B23" t="s">
        <v>752</v>
      </c>
      <c r="C23" t="s">
        <v>753</v>
      </c>
      <c r="D23" t="s">
        <v>108</v>
      </c>
      <c r="E23" t="s">
        <v>754</v>
      </c>
      <c r="F23" s="78">
        <v>253166</v>
      </c>
      <c r="G23" s="78">
        <v>104.83713</v>
      </c>
      <c r="H23" s="78">
        <v>265.41196853579999</v>
      </c>
      <c r="I23" s="78">
        <v>0.2</v>
      </c>
      <c r="J23" s="78">
        <v>5.68</v>
      </c>
      <c r="K23" s="78">
        <v>0.13</v>
      </c>
    </row>
    <row r="24" spans="2:11">
      <c r="B24" s="79" t="s">
        <v>755</v>
      </c>
      <c r="C24" s="16"/>
      <c r="F24" s="80">
        <v>1142928</v>
      </c>
      <c r="H24" s="80">
        <v>1285.5280395845809</v>
      </c>
      <c r="J24" s="80">
        <v>27.5</v>
      </c>
      <c r="K24" s="80">
        <v>0.63</v>
      </c>
    </row>
    <row r="25" spans="2:11">
      <c r="B25" t="s">
        <v>756</v>
      </c>
      <c r="C25" t="s">
        <v>757</v>
      </c>
      <c r="D25" t="s">
        <v>112</v>
      </c>
      <c r="E25" t="s">
        <v>758</v>
      </c>
      <c r="F25" s="78">
        <v>1020</v>
      </c>
      <c r="G25" s="78">
        <v>100</v>
      </c>
      <c r="H25" s="78">
        <v>3.92292</v>
      </c>
      <c r="I25" s="78">
        <v>7.0000000000000007E-2</v>
      </c>
      <c r="J25" s="78">
        <v>0.08</v>
      </c>
      <c r="K25" s="78">
        <v>0</v>
      </c>
    </row>
    <row r="26" spans="2:11">
      <c r="B26" t="s">
        <v>759</v>
      </c>
      <c r="C26" t="s">
        <v>760</v>
      </c>
      <c r="D26" t="s">
        <v>108</v>
      </c>
      <c r="E26" t="s">
        <v>761</v>
      </c>
      <c r="F26" s="78">
        <v>532770</v>
      </c>
      <c r="G26" s="78">
        <v>103.34084</v>
      </c>
      <c r="H26" s="78">
        <v>550.56899326799999</v>
      </c>
      <c r="I26" s="78">
        <v>0.13</v>
      </c>
      <c r="J26" s="78">
        <v>11.78</v>
      </c>
      <c r="K26" s="78">
        <v>0.27</v>
      </c>
    </row>
    <row r="27" spans="2:11">
      <c r="B27" t="s">
        <v>762</v>
      </c>
      <c r="C27" t="s">
        <v>763</v>
      </c>
      <c r="D27" t="s">
        <v>108</v>
      </c>
      <c r="E27" t="s">
        <v>764</v>
      </c>
      <c r="F27" s="78">
        <v>93457</v>
      </c>
      <c r="G27" s="78">
        <v>90.326239999999999</v>
      </c>
      <c r="H27" s="78">
        <v>84.4161941168</v>
      </c>
      <c r="I27" s="78">
        <v>7.0000000000000007E-2</v>
      </c>
      <c r="J27" s="78">
        <v>1.81</v>
      </c>
      <c r="K27" s="78">
        <v>0.04</v>
      </c>
    </row>
    <row r="28" spans="2:11">
      <c r="B28" t="s">
        <v>765</v>
      </c>
      <c r="C28" t="s">
        <v>766</v>
      </c>
      <c r="D28" t="s">
        <v>108</v>
      </c>
      <c r="E28" t="s">
        <v>767</v>
      </c>
      <c r="F28" s="78">
        <v>194458</v>
      </c>
      <c r="G28" s="78">
        <v>99.901290000000003</v>
      </c>
      <c r="H28" s="78">
        <v>194.26605050820001</v>
      </c>
      <c r="I28" s="78">
        <v>0.65</v>
      </c>
      <c r="J28" s="78">
        <v>4.16</v>
      </c>
      <c r="K28" s="78">
        <v>0.09</v>
      </c>
    </row>
    <row r="29" spans="2:11">
      <c r="B29" t="s">
        <v>768</v>
      </c>
      <c r="C29" t="s">
        <v>769</v>
      </c>
      <c r="D29" t="s">
        <v>108</v>
      </c>
      <c r="E29" t="s">
        <v>770</v>
      </c>
      <c r="F29" s="78">
        <v>187542</v>
      </c>
      <c r="G29" s="78">
        <v>86.724369999999993</v>
      </c>
      <c r="H29" s="78">
        <v>162.6446179854</v>
      </c>
      <c r="I29" s="78">
        <v>0.12</v>
      </c>
      <c r="J29" s="78">
        <v>3.48</v>
      </c>
      <c r="K29" s="78">
        <v>0.08</v>
      </c>
    </row>
    <row r="30" spans="2:11">
      <c r="B30" t="s">
        <v>771</v>
      </c>
      <c r="C30" t="s">
        <v>772</v>
      </c>
      <c r="D30" t="s">
        <v>108</v>
      </c>
      <c r="E30" t="s">
        <v>233</v>
      </c>
      <c r="F30" s="78">
        <v>114217</v>
      </c>
      <c r="G30" s="78">
        <v>122.83306</v>
      </c>
      <c r="H30" s="78">
        <v>140.29623614019999</v>
      </c>
      <c r="I30" s="78">
        <v>0.02</v>
      </c>
      <c r="J30" s="78">
        <v>3</v>
      </c>
      <c r="K30" s="78">
        <v>7.0000000000000007E-2</v>
      </c>
    </row>
    <row r="31" spans="2:11">
      <c r="B31" t="s">
        <v>773</v>
      </c>
      <c r="C31" t="s">
        <v>774</v>
      </c>
      <c r="D31" t="s">
        <v>112</v>
      </c>
      <c r="E31" t="s">
        <v>233</v>
      </c>
      <c r="F31" s="78">
        <v>19464</v>
      </c>
      <c r="G31" s="78">
        <v>199.59382000000028</v>
      </c>
      <c r="H31" s="78">
        <v>149.413027565981</v>
      </c>
      <c r="I31" s="78">
        <v>0.01</v>
      </c>
      <c r="J31" s="78">
        <v>3.2</v>
      </c>
      <c r="K31" s="78">
        <v>7.0000000000000007E-2</v>
      </c>
    </row>
    <row r="32" spans="2:11">
      <c r="B32" s="79" t="s">
        <v>215</v>
      </c>
      <c r="C32" s="16"/>
      <c r="F32" s="80">
        <v>648352.36</v>
      </c>
      <c r="H32" s="80">
        <v>2796.9951884727211</v>
      </c>
      <c r="J32" s="80">
        <v>59.84</v>
      </c>
      <c r="K32" s="80">
        <v>1.37</v>
      </c>
    </row>
    <row r="33" spans="2:11">
      <c r="B33" s="79" t="s">
        <v>775</v>
      </c>
      <c r="C33" s="16"/>
      <c r="F33" s="80">
        <v>27173</v>
      </c>
      <c r="H33" s="80">
        <v>131.856337896659</v>
      </c>
      <c r="J33" s="80">
        <v>2.82</v>
      </c>
      <c r="K33" s="80">
        <v>0.06</v>
      </c>
    </row>
    <row r="34" spans="2:11">
      <c r="B34" t="s">
        <v>776</v>
      </c>
      <c r="C34" t="s">
        <v>777</v>
      </c>
      <c r="D34" t="s">
        <v>112</v>
      </c>
      <c r="E34" t="s">
        <v>778</v>
      </c>
      <c r="F34" s="78">
        <v>27173</v>
      </c>
      <c r="G34" s="78">
        <v>126.16942999999962</v>
      </c>
      <c r="H34" s="78">
        <v>131.856337896659</v>
      </c>
      <c r="I34" s="78">
        <v>0.05</v>
      </c>
      <c r="J34" s="78">
        <v>2.82</v>
      </c>
      <c r="K34" s="78">
        <v>0.06</v>
      </c>
    </row>
    <row r="35" spans="2:11">
      <c r="B35" s="79" t="s">
        <v>779</v>
      </c>
      <c r="C35" s="16"/>
      <c r="F35" s="80">
        <v>172195.67</v>
      </c>
      <c r="H35" s="80">
        <v>1250.6329111731411</v>
      </c>
      <c r="J35" s="80">
        <v>26.75</v>
      </c>
      <c r="K35" s="80">
        <v>0.61</v>
      </c>
    </row>
    <row r="36" spans="2:11">
      <c r="B36" t="s">
        <v>780</v>
      </c>
      <c r="C36" t="s">
        <v>781</v>
      </c>
      <c r="D36" t="s">
        <v>112</v>
      </c>
      <c r="E36" t="s">
        <v>233</v>
      </c>
      <c r="F36" s="78">
        <v>89.3</v>
      </c>
      <c r="G36" s="78">
        <v>89887.923175000105</v>
      </c>
      <c r="H36" s="78">
        <v>308.71809461022798</v>
      </c>
      <c r="I36" s="78">
        <v>0.34</v>
      </c>
      <c r="J36" s="78">
        <v>6.6</v>
      </c>
      <c r="K36" s="78">
        <v>0.15</v>
      </c>
    </row>
    <row r="37" spans="2:11">
      <c r="B37" t="s">
        <v>782</v>
      </c>
      <c r="C37" t="s">
        <v>783</v>
      </c>
      <c r="D37" t="s">
        <v>116</v>
      </c>
      <c r="E37" t="s">
        <v>784</v>
      </c>
      <c r="F37" s="78">
        <v>24.42</v>
      </c>
      <c r="G37" s="78">
        <v>110035</v>
      </c>
      <c r="H37" s="78">
        <v>115.11073629329999</v>
      </c>
      <c r="I37" s="78">
        <v>0.12</v>
      </c>
      <c r="J37" s="78">
        <v>2.46</v>
      </c>
      <c r="K37" s="78">
        <v>0.06</v>
      </c>
    </row>
    <row r="38" spans="2:11">
      <c r="B38" t="s">
        <v>785</v>
      </c>
      <c r="C38" t="s">
        <v>786</v>
      </c>
      <c r="D38" t="s">
        <v>112</v>
      </c>
      <c r="E38" t="s">
        <v>787</v>
      </c>
      <c r="F38" s="78">
        <v>32</v>
      </c>
      <c r="G38" s="78">
        <v>97494</v>
      </c>
      <c r="H38" s="78">
        <v>119.98781568</v>
      </c>
      <c r="I38" s="78">
        <v>0</v>
      </c>
      <c r="J38" s="78">
        <v>2.57</v>
      </c>
      <c r="K38" s="78">
        <v>0.06</v>
      </c>
    </row>
    <row r="39" spans="2:11">
      <c r="B39" t="s">
        <v>788</v>
      </c>
      <c r="C39" t="s">
        <v>789</v>
      </c>
      <c r="D39" t="s">
        <v>112</v>
      </c>
      <c r="E39" t="s">
        <v>790</v>
      </c>
      <c r="F39" s="78">
        <v>119000</v>
      </c>
      <c r="G39" s="78">
        <v>101.55</v>
      </c>
      <c r="H39" s="78">
        <v>464.76794699999999</v>
      </c>
      <c r="I39" s="78">
        <v>0.06</v>
      </c>
      <c r="J39" s="78">
        <v>9.94</v>
      </c>
      <c r="K39" s="78">
        <v>0.23</v>
      </c>
    </row>
    <row r="40" spans="2:11">
      <c r="B40" t="s">
        <v>791</v>
      </c>
      <c r="C40" t="s">
        <v>792</v>
      </c>
      <c r="D40" t="s">
        <v>112</v>
      </c>
      <c r="E40" t="s">
        <v>793</v>
      </c>
      <c r="F40" s="78">
        <v>53000</v>
      </c>
      <c r="G40" s="78">
        <v>100</v>
      </c>
      <c r="H40" s="78">
        <v>203.83799999999999</v>
      </c>
      <c r="I40" s="78">
        <v>0.04</v>
      </c>
      <c r="J40" s="78">
        <v>4.3600000000000003</v>
      </c>
      <c r="K40" s="78">
        <v>0.1</v>
      </c>
    </row>
    <row r="41" spans="2:11">
      <c r="B41" t="s">
        <v>794</v>
      </c>
      <c r="C41" t="s">
        <v>795</v>
      </c>
      <c r="D41" t="s">
        <v>112</v>
      </c>
      <c r="E41" t="s">
        <v>796</v>
      </c>
      <c r="F41" s="78">
        <v>49.95</v>
      </c>
      <c r="G41" s="78">
        <v>19890.050002999982</v>
      </c>
      <c r="H41" s="78">
        <v>38.210317589613197</v>
      </c>
      <c r="I41" s="78">
        <v>0</v>
      </c>
      <c r="J41" s="78">
        <v>0.82</v>
      </c>
      <c r="K41" s="78">
        <v>0.02</v>
      </c>
    </row>
    <row r="42" spans="2:11">
      <c r="B42" s="79" t="s">
        <v>797</v>
      </c>
      <c r="C42" s="16"/>
      <c r="F42" s="80">
        <v>110543</v>
      </c>
      <c r="H42" s="80">
        <v>68.165706194407093</v>
      </c>
      <c r="J42" s="80">
        <v>1.46</v>
      </c>
      <c r="K42" s="80">
        <v>0.03</v>
      </c>
    </row>
    <row r="43" spans="2:11">
      <c r="B43" t="s">
        <v>798</v>
      </c>
      <c r="C43" t="s">
        <v>799</v>
      </c>
      <c r="D43" t="s">
        <v>192</v>
      </c>
      <c r="E43" t="s">
        <v>800</v>
      </c>
      <c r="F43" s="78">
        <v>110543</v>
      </c>
      <c r="G43" s="78">
        <v>107.09347999999997</v>
      </c>
      <c r="H43" s="78">
        <v>68.165706194407093</v>
      </c>
      <c r="I43" s="78">
        <v>0.06</v>
      </c>
      <c r="J43" s="78">
        <v>1.46</v>
      </c>
      <c r="K43" s="78">
        <v>0.03</v>
      </c>
    </row>
    <row r="44" spans="2:11">
      <c r="B44" s="79" t="s">
        <v>801</v>
      </c>
      <c r="C44" s="16"/>
      <c r="F44" s="80">
        <v>338440.69</v>
      </c>
      <c r="H44" s="80">
        <v>1346.3402332085138</v>
      </c>
      <c r="J44" s="80">
        <v>28.8</v>
      </c>
      <c r="K44" s="80">
        <v>0.66</v>
      </c>
    </row>
    <row r="45" spans="2:11">
      <c r="B45" t="s">
        <v>802</v>
      </c>
      <c r="C45" t="s">
        <v>803</v>
      </c>
      <c r="D45" t="s">
        <v>116</v>
      </c>
      <c r="E45" t="s">
        <v>804</v>
      </c>
      <c r="F45" s="78">
        <v>15610.57</v>
      </c>
      <c r="G45" s="78">
        <v>102.39178000000008</v>
      </c>
      <c r="H45" s="78">
        <v>68.473602670020398</v>
      </c>
      <c r="I45" s="78">
        <v>0.01</v>
      </c>
      <c r="J45" s="78">
        <v>1.46</v>
      </c>
      <c r="K45" s="78">
        <v>0.03</v>
      </c>
    </row>
    <row r="46" spans="2:11">
      <c r="B46" t="s">
        <v>805</v>
      </c>
      <c r="C46" t="s">
        <v>806</v>
      </c>
      <c r="D46" t="s">
        <v>112</v>
      </c>
      <c r="E46" t="s">
        <v>807</v>
      </c>
      <c r="F46" s="78">
        <v>86287.12</v>
      </c>
      <c r="G46" s="78">
        <v>47.931420000000003</v>
      </c>
      <c r="H46" s="78">
        <v>159.06533672087801</v>
      </c>
      <c r="I46" s="78">
        <v>0.02</v>
      </c>
      <c r="J46" s="78">
        <v>3.4</v>
      </c>
      <c r="K46" s="78">
        <v>0.08</v>
      </c>
    </row>
    <row r="47" spans="2:11">
      <c r="B47" t="s">
        <v>808</v>
      </c>
      <c r="C47" t="s">
        <v>809</v>
      </c>
      <c r="D47" t="s">
        <v>116</v>
      </c>
      <c r="E47" t="s">
        <v>810</v>
      </c>
      <c r="F47" s="78">
        <v>59015</v>
      </c>
      <c r="G47" s="78">
        <v>94.40243000000018</v>
      </c>
      <c r="H47" s="78">
        <v>238.66289781291201</v>
      </c>
      <c r="I47" s="78">
        <v>0.05</v>
      </c>
      <c r="J47" s="78">
        <v>5.1100000000000003</v>
      </c>
      <c r="K47" s="78">
        <v>0.12</v>
      </c>
    </row>
    <row r="48" spans="2:11">
      <c r="B48" t="s">
        <v>811</v>
      </c>
      <c r="C48" t="s">
        <v>812</v>
      </c>
      <c r="D48" t="s">
        <v>112</v>
      </c>
      <c r="E48" t="s">
        <v>233</v>
      </c>
      <c r="F48" s="78">
        <v>49198</v>
      </c>
      <c r="G48" s="78">
        <v>158.72486000000009</v>
      </c>
      <c r="H48" s="78">
        <v>300.33205017128898</v>
      </c>
      <c r="I48" s="78">
        <v>0</v>
      </c>
      <c r="J48" s="78">
        <v>6.43</v>
      </c>
      <c r="K48" s="78">
        <v>0.15</v>
      </c>
    </row>
    <row r="49" spans="2:11">
      <c r="B49" t="s">
        <v>813</v>
      </c>
      <c r="C49" t="s">
        <v>814</v>
      </c>
      <c r="D49" t="s">
        <v>112</v>
      </c>
      <c r="E49" t="s">
        <v>815</v>
      </c>
      <c r="F49" s="78">
        <v>22794</v>
      </c>
      <c r="G49" s="78">
        <v>110.1734</v>
      </c>
      <c r="H49" s="78">
        <v>96.584308765415997</v>
      </c>
      <c r="I49" s="78">
        <v>0.03</v>
      </c>
      <c r="J49" s="78">
        <v>2.0699999999999998</v>
      </c>
      <c r="K49" s="78">
        <v>0.05</v>
      </c>
    </row>
    <row r="50" spans="2:11">
      <c r="B50" t="s">
        <v>816</v>
      </c>
      <c r="C50" t="s">
        <v>817</v>
      </c>
      <c r="D50" t="s">
        <v>112</v>
      </c>
      <c r="E50" t="s">
        <v>818</v>
      </c>
      <c r="F50" s="78">
        <v>47511</v>
      </c>
      <c r="G50" s="78">
        <v>102.54201999999989</v>
      </c>
      <c r="H50" s="78">
        <v>187.372270663981</v>
      </c>
      <c r="I50" s="78">
        <v>0.02</v>
      </c>
      <c r="J50" s="78">
        <v>4.01</v>
      </c>
      <c r="K50" s="78">
        <v>0.09</v>
      </c>
    </row>
    <row r="51" spans="2:11">
      <c r="B51" t="s">
        <v>819</v>
      </c>
      <c r="C51" t="s">
        <v>820</v>
      </c>
      <c r="D51" t="s">
        <v>116</v>
      </c>
      <c r="E51" t="s">
        <v>821</v>
      </c>
      <c r="F51" s="78">
        <v>14815</v>
      </c>
      <c r="G51" s="78">
        <v>95.640809999999917</v>
      </c>
      <c r="H51" s="78">
        <v>60.699375911825797</v>
      </c>
      <c r="I51" s="78">
        <v>0.02</v>
      </c>
      <c r="J51" s="78">
        <v>1.3</v>
      </c>
      <c r="K51" s="78">
        <v>0.03</v>
      </c>
    </row>
    <row r="52" spans="2:11">
      <c r="B52" t="s">
        <v>822</v>
      </c>
      <c r="C52" t="s">
        <v>823</v>
      </c>
      <c r="D52" t="s">
        <v>119</v>
      </c>
      <c r="E52" t="s">
        <v>824</v>
      </c>
      <c r="F52" s="78">
        <v>6770</v>
      </c>
      <c r="G52" s="78">
        <v>96.985569999999996</v>
      </c>
      <c r="H52" s="78">
        <v>33.954358070145702</v>
      </c>
      <c r="I52" s="78">
        <v>0.04</v>
      </c>
      <c r="J52" s="78">
        <v>0.73</v>
      </c>
      <c r="K52" s="78">
        <v>0.02</v>
      </c>
    </row>
    <row r="53" spans="2:11">
      <c r="B53" t="s">
        <v>825</v>
      </c>
      <c r="C53" t="s">
        <v>826</v>
      </c>
      <c r="D53" t="s">
        <v>119</v>
      </c>
      <c r="E53" t="s">
        <v>770</v>
      </c>
      <c r="F53" s="78">
        <v>36440</v>
      </c>
      <c r="G53" s="78">
        <v>106.76805</v>
      </c>
      <c r="H53" s="78">
        <v>201.19603242204599</v>
      </c>
      <c r="I53" s="78">
        <v>0.11</v>
      </c>
      <c r="J53" s="78">
        <v>4.3</v>
      </c>
      <c r="K53" s="78">
        <v>0.1</v>
      </c>
    </row>
    <row r="54" spans="2:11">
      <c r="B54" t="s">
        <v>218</v>
      </c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0.7109375" style="15" customWidth="1"/>
    <col min="4" max="4" width="25.285156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1065</v>
      </c>
    </row>
    <row r="3" spans="2:59">
      <c r="B3" s="2" t="s">
        <v>2</v>
      </c>
      <c r="C3" t="s">
        <v>1064</v>
      </c>
    </row>
    <row r="4" spans="2:59">
      <c r="B4" s="2" t="s">
        <v>3</v>
      </c>
      <c r="C4" t="s">
        <v>191</v>
      </c>
    </row>
    <row r="6" spans="2:5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9" ht="26.25" customHeight="1">
      <c r="B7" s="106" t="s">
        <v>147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2201.9</v>
      </c>
      <c r="H11" s="7"/>
      <c r="I11" s="77">
        <v>30.670343907999001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827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641</v>
      </c>
      <c r="C14" s="16"/>
      <c r="D14" s="16"/>
      <c r="G14" s="80">
        <v>2201.9</v>
      </c>
      <c r="I14" s="80">
        <v>30.670343907999001</v>
      </c>
      <c r="K14" s="80">
        <v>100</v>
      </c>
      <c r="L14" s="80">
        <v>0.01</v>
      </c>
    </row>
    <row r="15" spans="2:59">
      <c r="B15" t="s">
        <v>828</v>
      </c>
      <c r="C15" t="s">
        <v>829</v>
      </c>
      <c r="D15" t="s">
        <v>830</v>
      </c>
      <c r="E15" t="s">
        <v>116</v>
      </c>
      <c r="F15" t="s">
        <v>233</v>
      </c>
      <c r="G15" s="78">
        <v>2201.1</v>
      </c>
      <c r="H15" s="78">
        <v>311.31</v>
      </c>
      <c r="I15" s="78">
        <v>29.354329827998999</v>
      </c>
      <c r="J15" s="78">
        <v>0</v>
      </c>
      <c r="K15" s="78">
        <v>95.71</v>
      </c>
      <c r="L15" s="78">
        <v>0.01</v>
      </c>
    </row>
    <row r="16" spans="2:59">
      <c r="B16" t="s">
        <v>831</v>
      </c>
      <c r="C16" t="s">
        <v>832</v>
      </c>
      <c r="D16" t="s">
        <v>422</v>
      </c>
      <c r="E16" t="s">
        <v>116</v>
      </c>
      <c r="F16" t="s">
        <v>233</v>
      </c>
      <c r="G16" s="78">
        <v>0.8</v>
      </c>
      <c r="H16" s="78">
        <v>38400</v>
      </c>
      <c r="I16" s="78">
        <v>1.31601408</v>
      </c>
      <c r="J16" s="78">
        <v>0</v>
      </c>
      <c r="K16" s="78">
        <v>4.29</v>
      </c>
      <c r="L16" s="78">
        <v>0</v>
      </c>
    </row>
    <row r="17" spans="2:4">
      <c r="B17" t="s">
        <v>218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1065</v>
      </c>
    </row>
    <row r="3" spans="2:52">
      <c r="B3" s="2" t="s">
        <v>2</v>
      </c>
      <c r="C3" t="s">
        <v>1064</v>
      </c>
    </row>
    <row r="4" spans="2:52">
      <c r="B4" s="2" t="s">
        <v>3</v>
      </c>
      <c r="C4" t="s">
        <v>191</v>
      </c>
    </row>
    <row r="6" spans="2:5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2" ht="26.25" customHeight="1">
      <c r="B7" s="106" t="s">
        <v>148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642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643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833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644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340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642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834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644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653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340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2.42578125" style="15" bestFit="1" customWidth="1"/>
    <col min="4" max="4" width="10.7109375" style="15" customWidth="1"/>
    <col min="5" max="6" width="10.7109375" style="16" customWidth="1"/>
    <col min="7" max="7" width="12.71093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1065</v>
      </c>
    </row>
    <row r="3" spans="2:13">
      <c r="B3" s="2" t="s">
        <v>2</v>
      </c>
      <c r="C3" t="s">
        <v>1064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96" t="s">
        <v>48</v>
      </c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16288.196053809999</v>
      </c>
      <c r="K11" s="77">
        <v>100</v>
      </c>
      <c r="L11" s="77">
        <v>7.96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16288.196053809999</v>
      </c>
      <c r="K12" s="80">
        <v>100</v>
      </c>
      <c r="L12" s="80">
        <v>7.96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7916.4288800000004</v>
      </c>
      <c r="K13" s="80">
        <v>48.6</v>
      </c>
      <c r="L13" s="80">
        <v>3.87</v>
      </c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7916.4288800000004</v>
      </c>
      <c r="K14" s="78">
        <v>48.6</v>
      </c>
      <c r="L14" s="78">
        <v>3.87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6168.89863823</v>
      </c>
      <c r="K15" s="80">
        <v>37.869999999999997</v>
      </c>
      <c r="L15" s="80">
        <v>3.01</v>
      </c>
    </row>
    <row r="16" spans="2:13">
      <c r="B16" t="s">
        <v>200</v>
      </c>
      <c r="C16" t="s">
        <v>201</v>
      </c>
      <c r="D16" t="s">
        <v>197</v>
      </c>
      <c r="E16" t="s">
        <v>198</v>
      </c>
      <c r="F16" t="s">
        <v>155</v>
      </c>
      <c r="G16" t="s">
        <v>112</v>
      </c>
      <c r="H16" s="78">
        <v>0</v>
      </c>
      <c r="I16" s="78">
        <v>0</v>
      </c>
      <c r="J16" s="78">
        <v>6119.7985828800001</v>
      </c>
      <c r="K16" s="78">
        <v>37.57</v>
      </c>
      <c r="L16" s="78">
        <v>2.99</v>
      </c>
    </row>
    <row r="17" spans="2:12">
      <c r="B17" t="s">
        <v>202</v>
      </c>
      <c r="C17" t="s">
        <v>203</v>
      </c>
      <c r="D17" t="s">
        <v>197</v>
      </c>
      <c r="E17" t="s">
        <v>198</v>
      </c>
      <c r="F17" t="s">
        <v>155</v>
      </c>
      <c r="G17" t="s">
        <v>116</v>
      </c>
      <c r="H17" s="78">
        <v>0</v>
      </c>
      <c r="I17" s="78">
        <v>0</v>
      </c>
      <c r="J17" s="78">
        <v>45.523377418000003</v>
      </c>
      <c r="K17" s="78">
        <v>0.28000000000000003</v>
      </c>
      <c r="L17" s="78">
        <v>0.02</v>
      </c>
    </row>
    <row r="18" spans="2:12">
      <c r="B18" t="s">
        <v>204</v>
      </c>
      <c r="C18" t="s">
        <v>205</v>
      </c>
      <c r="D18" t="s">
        <v>197</v>
      </c>
      <c r="E18" t="s">
        <v>198</v>
      </c>
      <c r="F18" t="s">
        <v>155</v>
      </c>
      <c r="G18" t="s">
        <v>119</v>
      </c>
      <c r="H18" s="78">
        <v>0</v>
      </c>
      <c r="I18" s="78">
        <v>0</v>
      </c>
      <c r="J18" s="78">
        <v>3.5766779319999999</v>
      </c>
      <c r="K18" s="78">
        <v>0.02</v>
      </c>
      <c r="L18" s="78">
        <v>0</v>
      </c>
    </row>
    <row r="19" spans="2:12">
      <c r="B19" s="79" t="s">
        <v>206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s="16"/>
      <c r="E20" t="s">
        <v>207</v>
      </c>
      <c r="G20" t="s">
        <v>207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210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211</v>
      </c>
      <c r="D27" s="16"/>
      <c r="I27" s="80">
        <v>0</v>
      </c>
      <c r="J27" s="80">
        <v>2202.8685355799998</v>
      </c>
      <c r="K27" s="80">
        <v>13.52</v>
      </c>
      <c r="L27" s="80">
        <v>1.08</v>
      </c>
    </row>
    <row r="28" spans="2:12">
      <c r="B28" t="s">
        <v>212</v>
      </c>
      <c r="C28" t="s">
        <v>213</v>
      </c>
      <c r="D28" t="s">
        <v>197</v>
      </c>
      <c r="E28" t="s">
        <v>207</v>
      </c>
      <c r="F28" t="s">
        <v>214</v>
      </c>
      <c r="G28" t="s">
        <v>112</v>
      </c>
      <c r="H28" s="78">
        <v>0</v>
      </c>
      <c r="I28" s="78">
        <v>0</v>
      </c>
      <c r="J28" s="78">
        <v>2202.8685355799998</v>
      </c>
      <c r="K28" s="78">
        <v>13.52</v>
      </c>
      <c r="L28" s="78">
        <v>1.08</v>
      </c>
    </row>
    <row r="29" spans="2:12">
      <c r="B29" s="79" t="s">
        <v>215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218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73.85546875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1065</v>
      </c>
    </row>
    <row r="3" spans="2:49">
      <c r="B3" s="2" t="s">
        <v>2</v>
      </c>
      <c r="C3" t="s">
        <v>1064</v>
      </c>
    </row>
    <row r="4" spans="2:49">
      <c r="B4" s="2" t="s">
        <v>3</v>
      </c>
      <c r="C4" t="s">
        <v>191</v>
      </c>
    </row>
    <row r="6" spans="2:4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49" ht="26.25" customHeight="1">
      <c r="B7" s="106" t="s">
        <v>149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40107626.090000004</v>
      </c>
      <c r="H11" s="7"/>
      <c r="I11" s="77">
        <v>-1475.3303135838912</v>
      </c>
      <c r="J11" s="77">
        <v>100</v>
      </c>
      <c r="K11" s="77">
        <v>-0.72</v>
      </c>
      <c r="AW11" s="16"/>
    </row>
    <row r="12" spans="2:49">
      <c r="B12" s="79" t="s">
        <v>193</v>
      </c>
      <c r="C12" s="16"/>
      <c r="D12" s="16"/>
      <c r="G12" s="80">
        <v>37731316.090000004</v>
      </c>
      <c r="I12" s="80">
        <v>-824.25842207919334</v>
      </c>
      <c r="J12" s="80">
        <v>55.87</v>
      </c>
      <c r="K12" s="80">
        <v>-0.4</v>
      </c>
    </row>
    <row r="13" spans="2:49">
      <c r="B13" s="79" t="s">
        <v>642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643</v>
      </c>
      <c r="C15" s="16"/>
      <c r="D15" s="16"/>
      <c r="G15" s="80">
        <v>-3735183.91</v>
      </c>
      <c r="I15" s="80">
        <v>33.906793200393047</v>
      </c>
      <c r="J15" s="80">
        <v>-2.2999999999999998</v>
      </c>
      <c r="K15" s="80">
        <v>0.02</v>
      </c>
    </row>
    <row r="16" spans="2:49">
      <c r="B16" t="s">
        <v>835</v>
      </c>
      <c r="C16" t="s">
        <v>836</v>
      </c>
      <c r="D16" t="s">
        <v>129</v>
      </c>
      <c r="E16" t="s">
        <v>116</v>
      </c>
      <c r="F16" t="s">
        <v>837</v>
      </c>
      <c r="G16" s="78">
        <v>-100000</v>
      </c>
      <c r="H16" s="78">
        <v>-6.8130800000000002</v>
      </c>
      <c r="I16" s="78">
        <v>6.8130800000000002</v>
      </c>
      <c r="J16" s="78">
        <v>-0.46</v>
      </c>
      <c r="K16" s="78">
        <v>0</v>
      </c>
    </row>
    <row r="17" spans="2:11">
      <c r="B17" t="s">
        <v>838</v>
      </c>
      <c r="C17" t="s">
        <v>839</v>
      </c>
      <c r="D17" t="s">
        <v>129</v>
      </c>
      <c r="E17" t="s">
        <v>112</v>
      </c>
      <c r="F17" t="s">
        <v>837</v>
      </c>
      <c r="G17" s="78">
        <v>-2262500</v>
      </c>
      <c r="H17" s="78">
        <v>1.43029761904762</v>
      </c>
      <c r="I17" s="78">
        <v>-32.360483630952402</v>
      </c>
      <c r="J17" s="78">
        <v>2.19</v>
      </c>
      <c r="K17" s="78">
        <v>-0.02</v>
      </c>
    </row>
    <row r="18" spans="2:11">
      <c r="B18" t="s">
        <v>840</v>
      </c>
      <c r="C18" t="s">
        <v>841</v>
      </c>
      <c r="D18" t="s">
        <v>129</v>
      </c>
      <c r="E18" t="s">
        <v>192</v>
      </c>
      <c r="F18" t="s">
        <v>842</v>
      </c>
      <c r="G18" s="78">
        <v>-127800</v>
      </c>
      <c r="H18" s="78">
        <v>-1.1018939496940923</v>
      </c>
      <c r="I18" s="78">
        <v>1.40822046770905</v>
      </c>
      <c r="J18" s="78">
        <v>-0.1</v>
      </c>
      <c r="K18" s="78">
        <v>0</v>
      </c>
    </row>
    <row r="19" spans="2:11">
      <c r="B19" t="s">
        <v>843</v>
      </c>
      <c r="C19" t="s">
        <v>844</v>
      </c>
      <c r="D19" t="s">
        <v>129</v>
      </c>
      <c r="E19" t="s">
        <v>116</v>
      </c>
      <c r="F19" t="s">
        <v>842</v>
      </c>
      <c r="G19" s="78">
        <v>-719800</v>
      </c>
      <c r="H19" s="78">
        <v>-7.8590909090909138</v>
      </c>
      <c r="I19" s="78">
        <v>56.569736363636402</v>
      </c>
      <c r="J19" s="78">
        <v>-3.83</v>
      </c>
      <c r="K19" s="78">
        <v>0.03</v>
      </c>
    </row>
    <row r="20" spans="2:11">
      <c r="B20" t="s">
        <v>845</v>
      </c>
      <c r="C20" t="s">
        <v>846</v>
      </c>
      <c r="D20" t="s">
        <v>129</v>
      </c>
      <c r="E20" t="s">
        <v>116</v>
      </c>
      <c r="F20" t="s">
        <v>847</v>
      </c>
      <c r="G20" s="78">
        <v>5000</v>
      </c>
      <c r="H20" s="78">
        <v>-7.8929999999999998</v>
      </c>
      <c r="I20" s="78">
        <v>-0.39465</v>
      </c>
      <c r="J20" s="78">
        <v>0.03</v>
      </c>
      <c r="K20" s="78">
        <v>0</v>
      </c>
    </row>
    <row r="21" spans="2:11">
      <c r="B21" t="s">
        <v>848</v>
      </c>
      <c r="C21" t="s">
        <v>849</v>
      </c>
      <c r="D21" t="s">
        <v>129</v>
      </c>
      <c r="E21" t="s">
        <v>116</v>
      </c>
      <c r="F21" t="s">
        <v>793</v>
      </c>
      <c r="G21" s="78">
        <v>-520000</v>
      </c>
      <c r="H21" s="78">
        <v>-0.3765</v>
      </c>
      <c r="I21" s="78">
        <v>1.9578</v>
      </c>
      <c r="J21" s="78">
        <v>-0.13</v>
      </c>
      <c r="K21" s="78">
        <v>0</v>
      </c>
    </row>
    <row r="22" spans="2:11">
      <c r="B22" t="s">
        <v>850</v>
      </c>
      <c r="C22" t="s">
        <v>851</v>
      </c>
      <c r="D22" t="s">
        <v>129</v>
      </c>
      <c r="E22" t="s">
        <v>116</v>
      </c>
      <c r="F22" t="s">
        <v>852</v>
      </c>
      <c r="G22" s="78">
        <v>-10083.91</v>
      </c>
      <c r="H22" s="78">
        <v>0.86186806506603097</v>
      </c>
      <c r="I22" s="78">
        <v>-8.6910000000000001E-2</v>
      </c>
      <c r="J22" s="78">
        <v>0.01</v>
      </c>
      <c r="K22" s="78">
        <v>0</v>
      </c>
    </row>
    <row r="23" spans="2:11">
      <c r="B23" s="79" t="s">
        <v>833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207</v>
      </c>
      <c r="C24" t="s">
        <v>207</v>
      </c>
      <c r="D24" t="s">
        <v>207</v>
      </c>
      <c r="E24" t="s">
        <v>207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644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340</v>
      </c>
      <c r="C27" s="16"/>
      <c r="D27" s="16"/>
      <c r="G27" s="80">
        <v>41466500</v>
      </c>
      <c r="I27" s="80">
        <v>-858.16521527958639</v>
      </c>
      <c r="J27" s="80">
        <v>58.17</v>
      </c>
      <c r="K27" s="80">
        <v>-0.42</v>
      </c>
    </row>
    <row r="28" spans="2:11">
      <c r="B28" t="s">
        <v>853</v>
      </c>
      <c r="C28" t="s">
        <v>854</v>
      </c>
      <c r="D28" t="s">
        <v>129</v>
      </c>
      <c r="E28" t="s">
        <v>108</v>
      </c>
      <c r="F28" t="s">
        <v>855</v>
      </c>
      <c r="G28" s="78">
        <v>5115000</v>
      </c>
      <c r="H28" s="78">
        <v>-2.6238321893911243</v>
      </c>
      <c r="I28" s="78">
        <v>-134.209016487356</v>
      </c>
      <c r="J28" s="78">
        <v>9.1</v>
      </c>
      <c r="K28" s="78">
        <v>-7.0000000000000007E-2</v>
      </c>
    </row>
    <row r="29" spans="2:11">
      <c r="B29" t="s">
        <v>856</v>
      </c>
      <c r="C29" t="s">
        <v>857</v>
      </c>
      <c r="D29" t="s">
        <v>129</v>
      </c>
      <c r="E29" t="s">
        <v>108</v>
      </c>
      <c r="F29" t="s">
        <v>858</v>
      </c>
      <c r="G29" s="78">
        <v>3944000</v>
      </c>
      <c r="H29" s="78">
        <v>-2.7095083998671652</v>
      </c>
      <c r="I29" s="78">
        <v>-106.86301129076099</v>
      </c>
      <c r="J29" s="78">
        <v>7.24</v>
      </c>
      <c r="K29" s="78">
        <v>-0.05</v>
      </c>
    </row>
    <row r="30" spans="2:11">
      <c r="B30" t="s">
        <v>859</v>
      </c>
      <c r="C30" t="s">
        <v>860</v>
      </c>
      <c r="D30" t="s">
        <v>129</v>
      </c>
      <c r="E30" t="s">
        <v>108</v>
      </c>
      <c r="F30" t="s">
        <v>244</v>
      </c>
      <c r="G30" s="78">
        <v>100000</v>
      </c>
      <c r="H30" s="78">
        <v>-1.35356187840987</v>
      </c>
      <c r="I30" s="78">
        <v>-1.35356187840987</v>
      </c>
      <c r="J30" s="78">
        <v>0.09</v>
      </c>
      <c r="K30" s="78">
        <v>0</v>
      </c>
    </row>
    <row r="31" spans="2:11">
      <c r="B31" t="s">
        <v>861</v>
      </c>
      <c r="C31" t="s">
        <v>862</v>
      </c>
      <c r="D31" t="s">
        <v>129</v>
      </c>
      <c r="E31" t="s">
        <v>108</v>
      </c>
      <c r="F31" t="s">
        <v>863</v>
      </c>
      <c r="G31" s="78">
        <v>3943500</v>
      </c>
      <c r="H31" s="78">
        <v>-2.7721552614037783</v>
      </c>
      <c r="I31" s="78">
        <v>-109.31994273345801</v>
      </c>
      <c r="J31" s="78">
        <v>7.41</v>
      </c>
      <c r="K31" s="78">
        <v>-0.05</v>
      </c>
    </row>
    <row r="32" spans="2:11">
      <c r="B32" t="s">
        <v>864</v>
      </c>
      <c r="C32" t="s">
        <v>865</v>
      </c>
      <c r="D32" t="s">
        <v>129</v>
      </c>
      <c r="E32" t="s">
        <v>108</v>
      </c>
      <c r="F32" t="s">
        <v>866</v>
      </c>
      <c r="G32" s="78">
        <v>3944000</v>
      </c>
      <c r="H32" s="78">
        <v>-3.1370638465171399</v>
      </c>
      <c r="I32" s="78">
        <v>-123.72579810663601</v>
      </c>
      <c r="J32" s="78">
        <v>8.39</v>
      </c>
      <c r="K32" s="78">
        <v>-0.06</v>
      </c>
    </row>
    <row r="33" spans="2:11">
      <c r="B33" t="s">
        <v>867</v>
      </c>
      <c r="C33" t="s">
        <v>868</v>
      </c>
      <c r="D33" t="s">
        <v>129</v>
      </c>
      <c r="E33" t="s">
        <v>108</v>
      </c>
      <c r="F33" t="s">
        <v>869</v>
      </c>
      <c r="G33" s="78">
        <v>10316000</v>
      </c>
      <c r="H33" s="78">
        <v>-1.4004376450588794</v>
      </c>
      <c r="I33" s="78">
        <v>-144.46914746427399</v>
      </c>
      <c r="J33" s="78">
        <v>9.7899999999999991</v>
      </c>
      <c r="K33" s="78">
        <v>-7.0000000000000007E-2</v>
      </c>
    </row>
    <row r="34" spans="2:11">
      <c r="B34" t="s">
        <v>870</v>
      </c>
      <c r="C34" t="s">
        <v>871</v>
      </c>
      <c r="D34" t="s">
        <v>129</v>
      </c>
      <c r="E34" t="s">
        <v>108</v>
      </c>
      <c r="F34" t="s">
        <v>872</v>
      </c>
      <c r="G34" s="78">
        <v>84000</v>
      </c>
      <c r="H34" s="78">
        <v>-0.71306421976465473</v>
      </c>
      <c r="I34" s="78">
        <v>-0.59897394460231002</v>
      </c>
      <c r="J34" s="78">
        <v>0.04</v>
      </c>
      <c r="K34" s="78">
        <v>0</v>
      </c>
    </row>
    <row r="35" spans="2:11">
      <c r="B35" t="s">
        <v>873</v>
      </c>
      <c r="C35" t="s">
        <v>874</v>
      </c>
      <c r="D35" t="s">
        <v>129</v>
      </c>
      <c r="E35" t="s">
        <v>108</v>
      </c>
      <c r="F35" t="s">
        <v>875</v>
      </c>
      <c r="G35" s="78">
        <v>7920000</v>
      </c>
      <c r="H35" s="78">
        <v>-1.1886119287367196</v>
      </c>
      <c r="I35" s="78">
        <v>-94.138064755948193</v>
      </c>
      <c r="J35" s="78">
        <v>6.38</v>
      </c>
      <c r="K35" s="78">
        <v>-0.05</v>
      </c>
    </row>
    <row r="36" spans="2:11">
      <c r="B36" t="s">
        <v>876</v>
      </c>
      <c r="C36" t="s">
        <v>877</v>
      </c>
      <c r="D36" t="s">
        <v>129</v>
      </c>
      <c r="E36" t="s">
        <v>108</v>
      </c>
      <c r="F36" t="s">
        <v>878</v>
      </c>
      <c r="G36" s="78">
        <v>6100000</v>
      </c>
      <c r="H36" s="78">
        <v>-2.3522573543957539</v>
      </c>
      <c r="I36" s="78">
        <v>-143.487698618141</v>
      </c>
      <c r="J36" s="78">
        <v>9.73</v>
      </c>
      <c r="K36" s="78">
        <v>-7.0000000000000007E-2</v>
      </c>
    </row>
    <row r="37" spans="2:11">
      <c r="B37" s="79" t="s">
        <v>215</v>
      </c>
      <c r="C37" s="16"/>
      <c r="D37" s="16"/>
      <c r="G37" s="80">
        <v>2376310</v>
      </c>
      <c r="I37" s="80">
        <v>-651.07189150469787</v>
      </c>
      <c r="J37" s="80">
        <v>44.13</v>
      </c>
      <c r="K37" s="80">
        <v>-0.32</v>
      </c>
    </row>
    <row r="38" spans="2:11">
      <c r="B38" s="79" t="s">
        <v>642</v>
      </c>
      <c r="C38" s="16"/>
      <c r="D38" s="16"/>
      <c r="G38" s="80">
        <v>310</v>
      </c>
      <c r="I38" s="80">
        <v>13.054313487342</v>
      </c>
      <c r="J38" s="80">
        <v>-0.88</v>
      </c>
      <c r="K38" s="80">
        <v>0.01</v>
      </c>
    </row>
    <row r="39" spans="2:11">
      <c r="B39" t="s">
        <v>879</v>
      </c>
      <c r="C39" t="s">
        <v>880</v>
      </c>
      <c r="D39" t="s">
        <v>881</v>
      </c>
      <c r="E39" t="s">
        <v>112</v>
      </c>
      <c r="F39" t="s">
        <v>863</v>
      </c>
      <c r="G39" s="78">
        <v>241</v>
      </c>
      <c r="H39" s="78">
        <v>718.63570000000004</v>
      </c>
      <c r="I39" s="78">
        <v>6.6609336943019999</v>
      </c>
      <c r="J39" s="78">
        <v>-0.45</v>
      </c>
      <c r="K39" s="78">
        <v>0</v>
      </c>
    </row>
    <row r="40" spans="2:11">
      <c r="B40" t="s">
        <v>882</v>
      </c>
      <c r="C40" t="s">
        <v>883</v>
      </c>
      <c r="D40" t="s">
        <v>881</v>
      </c>
      <c r="E40" t="s">
        <v>112</v>
      </c>
      <c r="F40" t="s">
        <v>884</v>
      </c>
      <c r="G40" s="78">
        <v>69</v>
      </c>
      <c r="H40" s="78">
        <v>2409.1959999999999</v>
      </c>
      <c r="I40" s="78">
        <v>6.3933797930400003</v>
      </c>
      <c r="J40" s="78">
        <v>-0.43</v>
      </c>
      <c r="K40" s="78">
        <v>0</v>
      </c>
    </row>
    <row r="41" spans="2:11">
      <c r="B41" s="79" t="s">
        <v>834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t="s">
        <v>207</v>
      </c>
      <c r="C42" t="s">
        <v>207</v>
      </c>
      <c r="D42" t="s">
        <v>207</v>
      </c>
      <c r="E42" t="s">
        <v>207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s="79" t="s">
        <v>644</v>
      </c>
      <c r="C43" s="16"/>
      <c r="D43" s="16"/>
      <c r="G43" s="80">
        <v>0</v>
      </c>
      <c r="I43" s="80">
        <v>0</v>
      </c>
      <c r="J43" s="80">
        <v>0</v>
      </c>
      <c r="K43" s="80">
        <v>0</v>
      </c>
    </row>
    <row r="44" spans="2:11">
      <c r="B44" t="s">
        <v>207</v>
      </c>
      <c r="C44" t="s">
        <v>207</v>
      </c>
      <c r="D44" t="s">
        <v>207</v>
      </c>
      <c r="E44" t="s">
        <v>207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</row>
    <row r="45" spans="2:11">
      <c r="B45" s="79" t="s">
        <v>340</v>
      </c>
      <c r="C45" s="16"/>
      <c r="D45" s="16"/>
      <c r="G45" s="80">
        <v>2376000</v>
      </c>
      <c r="I45" s="80">
        <v>-664.1262049920399</v>
      </c>
      <c r="J45" s="80">
        <v>45.02</v>
      </c>
      <c r="K45" s="80">
        <v>-0.32</v>
      </c>
    </row>
    <row r="46" spans="2:11">
      <c r="B46" t="s">
        <v>885</v>
      </c>
      <c r="C46" t="s">
        <v>886</v>
      </c>
      <c r="D46" t="s">
        <v>881</v>
      </c>
      <c r="E46" t="s">
        <v>112</v>
      </c>
      <c r="F46" t="s">
        <v>858</v>
      </c>
      <c r="G46" s="78">
        <v>498000</v>
      </c>
      <c r="H46" s="78">
        <v>-7.1080385380528872</v>
      </c>
      <c r="I46" s="78">
        <v>-136.14083076240999</v>
      </c>
      <c r="J46" s="78">
        <v>9.23</v>
      </c>
      <c r="K46" s="78">
        <v>-7.0000000000000007E-2</v>
      </c>
    </row>
    <row r="47" spans="2:11">
      <c r="B47" t="s">
        <v>887</v>
      </c>
      <c r="C47" t="s">
        <v>888</v>
      </c>
      <c r="D47" t="s">
        <v>881</v>
      </c>
      <c r="E47" t="s">
        <v>112</v>
      </c>
      <c r="F47" t="s">
        <v>855</v>
      </c>
      <c r="G47" s="78">
        <v>713000</v>
      </c>
      <c r="H47" s="78">
        <v>-7.2433470297376772</v>
      </c>
      <c r="I47" s="78">
        <v>-198.62691738252599</v>
      </c>
      <c r="J47" s="78">
        <v>13.46</v>
      </c>
      <c r="K47" s="78">
        <v>-0.1</v>
      </c>
    </row>
    <row r="48" spans="2:11">
      <c r="B48" t="s">
        <v>889</v>
      </c>
      <c r="C48" t="s">
        <v>890</v>
      </c>
      <c r="D48" t="s">
        <v>881</v>
      </c>
      <c r="E48" t="s">
        <v>112</v>
      </c>
      <c r="F48" t="s">
        <v>891</v>
      </c>
      <c r="G48" s="78">
        <v>154000</v>
      </c>
      <c r="H48" s="78">
        <v>-3.4377136352513151</v>
      </c>
      <c r="I48" s="78">
        <v>-20.361027827411899</v>
      </c>
      <c r="J48" s="78">
        <v>1.38</v>
      </c>
      <c r="K48" s="78">
        <v>-0.01</v>
      </c>
    </row>
    <row r="49" spans="2:11">
      <c r="B49" t="s">
        <v>892</v>
      </c>
      <c r="C49" t="s">
        <v>893</v>
      </c>
      <c r="D49" t="s">
        <v>881</v>
      </c>
      <c r="E49" t="s">
        <v>112</v>
      </c>
      <c r="F49" t="s">
        <v>863</v>
      </c>
      <c r="G49" s="78">
        <v>498000</v>
      </c>
      <c r="H49" s="78">
        <v>-7.3897941756710148</v>
      </c>
      <c r="I49" s="78">
        <v>-141.537319030161</v>
      </c>
      <c r="J49" s="78">
        <v>9.59</v>
      </c>
      <c r="K49" s="78">
        <v>-7.0000000000000007E-2</v>
      </c>
    </row>
    <row r="50" spans="2:11">
      <c r="B50" t="s">
        <v>894</v>
      </c>
      <c r="C50" t="s">
        <v>895</v>
      </c>
      <c r="D50" t="s">
        <v>881</v>
      </c>
      <c r="E50" t="s">
        <v>112</v>
      </c>
      <c r="F50" t="s">
        <v>866</v>
      </c>
      <c r="G50" s="78">
        <v>513000</v>
      </c>
      <c r="H50" s="78">
        <v>-8.4875965403680596</v>
      </c>
      <c r="I50" s="78">
        <v>-167.46010998953099</v>
      </c>
      <c r="J50" s="78">
        <v>11.35</v>
      </c>
      <c r="K50" s="78">
        <v>-0.08</v>
      </c>
    </row>
    <row r="51" spans="2:11">
      <c r="B51" t="s">
        <v>218</v>
      </c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6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1065</v>
      </c>
    </row>
    <row r="3" spans="2:78">
      <c r="B3" s="2" t="s">
        <v>2</v>
      </c>
      <c r="C3" t="s">
        <v>1064</v>
      </c>
    </row>
    <row r="4" spans="2:78">
      <c r="B4" s="2" t="s">
        <v>3</v>
      </c>
      <c r="C4" t="s">
        <v>191</v>
      </c>
    </row>
    <row r="6" spans="2:7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78" ht="26.25" customHeight="1">
      <c r="B7" s="106" t="s">
        <v>151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9.1300000000000008</v>
      </c>
      <c r="I11" s="7"/>
      <c r="J11" s="7"/>
      <c r="K11" s="77">
        <v>2.7</v>
      </c>
      <c r="L11" s="77">
        <v>745622.53</v>
      </c>
      <c r="M11" s="7"/>
      <c r="N11" s="77">
        <v>1797.639258828</v>
      </c>
      <c r="O11" s="7"/>
      <c r="P11" s="77">
        <v>100</v>
      </c>
      <c r="Q11" s="77">
        <v>0.88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1.26</v>
      </c>
      <c r="K12" s="80">
        <v>1.47</v>
      </c>
      <c r="L12" s="80">
        <v>393622.53</v>
      </c>
      <c r="N12" s="80">
        <v>398.69856484799999</v>
      </c>
      <c r="P12" s="80">
        <v>22.18</v>
      </c>
      <c r="Q12" s="80">
        <v>0.19</v>
      </c>
    </row>
    <row r="13" spans="2:78">
      <c r="B13" s="79" t="s">
        <v>666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667</v>
      </c>
      <c r="D15" s="16"/>
      <c r="H15" s="80">
        <v>1.4</v>
      </c>
      <c r="K15" s="80">
        <v>1.37</v>
      </c>
      <c r="L15" s="80">
        <v>58760.07</v>
      </c>
      <c r="N15" s="80">
        <v>58.959854237999998</v>
      </c>
      <c r="P15" s="80">
        <v>3.28</v>
      </c>
      <c r="Q15" s="80">
        <v>0.03</v>
      </c>
    </row>
    <row r="16" spans="2:78">
      <c r="B16" t="s">
        <v>896</v>
      </c>
      <c r="C16" t="s">
        <v>897</v>
      </c>
      <c r="D16" t="s">
        <v>898</v>
      </c>
      <c r="E16" t="s">
        <v>281</v>
      </c>
      <c r="F16" t="s">
        <v>155</v>
      </c>
      <c r="G16" t="s">
        <v>899</v>
      </c>
      <c r="H16" s="78">
        <v>1.4</v>
      </c>
      <c r="I16" t="s">
        <v>108</v>
      </c>
      <c r="J16" s="78">
        <v>1.55</v>
      </c>
      <c r="K16" s="78">
        <v>1.37</v>
      </c>
      <c r="L16" s="78">
        <v>58760.07</v>
      </c>
      <c r="M16" s="78">
        <v>100.34</v>
      </c>
      <c r="N16" s="78">
        <v>58.959854237999998</v>
      </c>
      <c r="O16" s="78">
        <v>7.0000000000000007E-2</v>
      </c>
      <c r="P16" s="78">
        <v>3.28</v>
      </c>
      <c r="Q16" s="78">
        <v>0.03</v>
      </c>
    </row>
    <row r="17" spans="2:17">
      <c r="B17" s="79" t="s">
        <v>668</v>
      </c>
      <c r="D17" s="16"/>
      <c r="H17" s="80">
        <v>1.24</v>
      </c>
      <c r="K17" s="80">
        <v>1.49</v>
      </c>
      <c r="L17" s="80">
        <v>334862.46000000002</v>
      </c>
      <c r="N17" s="80">
        <v>339.73871061</v>
      </c>
      <c r="P17" s="80">
        <v>18.899999999999999</v>
      </c>
      <c r="Q17" s="80">
        <v>0.17</v>
      </c>
    </row>
    <row r="18" spans="2:17">
      <c r="B18" s="79" t="s">
        <v>669</v>
      </c>
      <c r="D18" s="16"/>
      <c r="H18" s="80">
        <v>1.24</v>
      </c>
      <c r="K18" s="80">
        <v>1.49</v>
      </c>
      <c r="L18" s="80">
        <v>334862.46000000002</v>
      </c>
      <c r="N18" s="80">
        <v>339.73871061</v>
      </c>
      <c r="P18" s="80">
        <v>18.899999999999999</v>
      </c>
      <c r="Q18" s="80">
        <v>0.17</v>
      </c>
    </row>
    <row r="19" spans="2:17">
      <c r="B19" t="s">
        <v>1066</v>
      </c>
      <c r="C19" t="s">
        <v>900</v>
      </c>
      <c r="D19" t="s">
        <v>898</v>
      </c>
      <c r="E19" t="s">
        <v>708</v>
      </c>
      <c r="F19" t="s">
        <v>156</v>
      </c>
      <c r="G19" t="s">
        <v>901</v>
      </c>
      <c r="H19" s="78">
        <v>1.66</v>
      </c>
      <c r="I19" t="s">
        <v>108</v>
      </c>
      <c r="J19" s="78">
        <v>2.64</v>
      </c>
      <c r="K19" s="78">
        <v>1.89</v>
      </c>
      <c r="L19" s="78">
        <v>122949.92</v>
      </c>
      <c r="M19" s="78">
        <v>101.39</v>
      </c>
      <c r="N19" s="78">
        <v>124.658923888</v>
      </c>
      <c r="O19" s="78">
        <v>0</v>
      </c>
      <c r="P19" s="78">
        <v>6.93</v>
      </c>
      <c r="Q19" s="78">
        <v>0.06</v>
      </c>
    </row>
    <row r="20" spans="2:17">
      <c r="B20" t="s">
        <v>902</v>
      </c>
      <c r="C20" t="s">
        <v>903</v>
      </c>
      <c r="D20" t="s">
        <v>898</v>
      </c>
      <c r="E20" t="s">
        <v>708</v>
      </c>
      <c r="F20" t="s">
        <v>156</v>
      </c>
      <c r="G20" t="s">
        <v>904</v>
      </c>
      <c r="H20" s="78">
        <v>1.1299999999999999</v>
      </c>
      <c r="I20" t="s">
        <v>108</v>
      </c>
      <c r="J20" s="78">
        <v>0.02</v>
      </c>
      <c r="K20" s="78">
        <v>1.38</v>
      </c>
      <c r="L20" s="78">
        <v>167467.29</v>
      </c>
      <c r="M20" s="78">
        <v>101.18</v>
      </c>
      <c r="N20" s="78">
        <v>169.44340402200001</v>
      </c>
      <c r="O20" s="78">
        <v>0</v>
      </c>
      <c r="P20" s="78">
        <v>9.43</v>
      </c>
      <c r="Q20" s="78">
        <v>0.08</v>
      </c>
    </row>
    <row r="21" spans="2:17">
      <c r="B21" t="s">
        <v>905</v>
      </c>
      <c r="C21" t="s">
        <v>906</v>
      </c>
      <c r="D21" t="s">
        <v>898</v>
      </c>
      <c r="E21" t="s">
        <v>708</v>
      </c>
      <c r="F21" t="s">
        <v>156</v>
      </c>
      <c r="G21" t="s">
        <v>233</v>
      </c>
      <c r="H21" s="78">
        <v>0.51</v>
      </c>
      <c r="I21" t="s">
        <v>108</v>
      </c>
      <c r="J21" s="78">
        <v>4.3</v>
      </c>
      <c r="K21" s="78">
        <v>0.77</v>
      </c>
      <c r="L21" s="78">
        <v>44445.25</v>
      </c>
      <c r="M21" s="78">
        <v>102.68</v>
      </c>
      <c r="N21" s="78">
        <v>45.636382699999999</v>
      </c>
      <c r="O21" s="78">
        <v>0.06</v>
      </c>
      <c r="P21" s="78">
        <v>2.54</v>
      </c>
      <c r="Q21" s="78">
        <v>0.02</v>
      </c>
    </row>
    <row r="22" spans="2:17">
      <c r="B22" s="79" t="s">
        <v>670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671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672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207</v>
      </c>
      <c r="C27" t="s">
        <v>207</v>
      </c>
      <c r="D27" s="16"/>
      <c r="E27" t="s">
        <v>207</v>
      </c>
      <c r="H27" s="78">
        <v>0</v>
      </c>
      <c r="I27" t="s">
        <v>207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215</v>
      </c>
      <c r="D28" s="16"/>
      <c r="H28" s="80">
        <v>11.37</v>
      </c>
      <c r="K28" s="80">
        <v>3.06</v>
      </c>
      <c r="L28" s="80">
        <v>352000</v>
      </c>
      <c r="N28" s="80">
        <v>1398.9406939800001</v>
      </c>
      <c r="P28" s="80">
        <v>77.819999999999993</v>
      </c>
      <c r="Q28" s="80">
        <v>0.68</v>
      </c>
    </row>
    <row r="29" spans="2:17">
      <c r="B29" s="79" t="s">
        <v>666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667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8">
        <v>0</v>
      </c>
      <c r="I32" t="s">
        <v>207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668</v>
      </c>
      <c r="D33" s="16"/>
      <c r="H33" s="80">
        <v>11.37</v>
      </c>
      <c r="K33" s="80">
        <v>3.06</v>
      </c>
      <c r="L33" s="80">
        <v>352000</v>
      </c>
      <c r="N33" s="80">
        <v>1398.9406939800001</v>
      </c>
      <c r="P33" s="80">
        <v>77.819999999999993</v>
      </c>
      <c r="Q33" s="80">
        <v>0.68</v>
      </c>
    </row>
    <row r="34" spans="2:17">
      <c r="B34" s="79" t="s">
        <v>669</v>
      </c>
      <c r="D34" s="16"/>
      <c r="H34" s="80">
        <v>12.28</v>
      </c>
      <c r="K34" s="80">
        <v>2.88</v>
      </c>
      <c r="L34" s="80">
        <v>277000</v>
      </c>
      <c r="N34" s="80">
        <v>1112.82713898</v>
      </c>
      <c r="P34" s="80">
        <v>61.9</v>
      </c>
      <c r="Q34" s="80">
        <v>0.54</v>
      </c>
    </row>
    <row r="35" spans="2:17">
      <c r="B35" t="s">
        <v>907</v>
      </c>
      <c r="C35" t="s">
        <v>908</v>
      </c>
      <c r="D35" t="s">
        <v>898</v>
      </c>
      <c r="E35" t="s">
        <v>198</v>
      </c>
      <c r="F35" t="s">
        <v>354</v>
      </c>
      <c r="G35" t="s">
        <v>909</v>
      </c>
      <c r="H35" s="78">
        <v>5.01</v>
      </c>
      <c r="I35" t="s">
        <v>112</v>
      </c>
      <c r="J35" s="78">
        <v>2.72</v>
      </c>
      <c r="K35" s="78">
        <v>2.8</v>
      </c>
      <c r="L35" s="78">
        <v>29000</v>
      </c>
      <c r="M35" s="78">
        <v>99.986999999999995</v>
      </c>
      <c r="N35" s="78">
        <v>111.51950058</v>
      </c>
      <c r="O35" s="78">
        <v>0.01</v>
      </c>
      <c r="P35" s="78">
        <v>6.2</v>
      </c>
      <c r="Q35" s="78">
        <v>0.05</v>
      </c>
    </row>
    <row r="36" spans="2:17">
      <c r="B36" t="s">
        <v>910</v>
      </c>
      <c r="C36" t="s">
        <v>911</v>
      </c>
      <c r="D36" t="s">
        <v>898</v>
      </c>
      <c r="E36" t="s">
        <v>198</v>
      </c>
      <c r="F36" t="s">
        <v>354</v>
      </c>
      <c r="G36" t="s">
        <v>912</v>
      </c>
      <c r="H36" s="78">
        <v>13.09</v>
      </c>
      <c r="I36" t="s">
        <v>112</v>
      </c>
      <c r="J36" s="78">
        <v>3.22</v>
      </c>
      <c r="K36" s="78">
        <v>2.89</v>
      </c>
      <c r="L36" s="78">
        <v>248000</v>
      </c>
      <c r="M36" s="78">
        <v>104.98</v>
      </c>
      <c r="N36" s="78">
        <v>1001.3076384</v>
      </c>
      <c r="O36" s="78">
        <v>0.03</v>
      </c>
      <c r="P36" s="78">
        <v>55.7</v>
      </c>
      <c r="Q36" s="78">
        <v>0.49</v>
      </c>
    </row>
    <row r="37" spans="2:17">
      <c r="B37" s="79" t="s">
        <v>670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8">
        <v>0</v>
      </c>
      <c r="I38" t="s">
        <v>207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671</v>
      </c>
      <c r="D39" s="16"/>
      <c r="H39" s="80">
        <v>7.84</v>
      </c>
      <c r="K39" s="80">
        <v>3.74</v>
      </c>
      <c r="L39" s="80">
        <v>75000</v>
      </c>
      <c r="N39" s="80">
        <v>286.11355500000002</v>
      </c>
      <c r="P39" s="80">
        <v>15.92</v>
      </c>
      <c r="Q39" s="80">
        <v>0.14000000000000001</v>
      </c>
    </row>
    <row r="40" spans="2:17">
      <c r="B40" t="s">
        <v>913</v>
      </c>
      <c r="C40" t="s">
        <v>914</v>
      </c>
      <c r="D40" t="s">
        <v>898</v>
      </c>
      <c r="E40" t="s">
        <v>207</v>
      </c>
      <c r="F40" t="s">
        <v>214</v>
      </c>
      <c r="G40" t="s">
        <v>915</v>
      </c>
      <c r="H40" s="78">
        <v>7.84</v>
      </c>
      <c r="I40" t="s">
        <v>112</v>
      </c>
      <c r="J40" s="78">
        <v>3.55</v>
      </c>
      <c r="K40" s="78">
        <v>3.74</v>
      </c>
      <c r="L40" s="78">
        <v>75000</v>
      </c>
      <c r="M40" s="78">
        <v>99.19</v>
      </c>
      <c r="N40" s="78">
        <v>286.11355500000002</v>
      </c>
      <c r="O40" s="78">
        <v>0.06</v>
      </c>
      <c r="P40" s="78">
        <v>15.92</v>
      </c>
      <c r="Q40" s="78">
        <v>0.14000000000000001</v>
      </c>
    </row>
    <row r="41" spans="2:17">
      <c r="B41" s="79" t="s">
        <v>672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207</v>
      </c>
      <c r="C42" t="s">
        <v>207</v>
      </c>
      <c r="D42" s="16"/>
      <c r="E42" t="s">
        <v>207</v>
      </c>
      <c r="H42" s="78">
        <v>0</v>
      </c>
      <c r="I42" t="s">
        <v>207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t="s">
        <v>218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topLeftCell="A15" zoomScale="80" zoomScaleNormal="80" workbookViewId="0">
      <selection activeCell="P20" sqref="P20:Q5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7109375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1065</v>
      </c>
    </row>
    <row r="3" spans="2:59">
      <c r="B3" s="2" t="s">
        <v>2</v>
      </c>
      <c r="C3" s="2" t="s">
        <v>1064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06" t="s">
        <v>152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3.4</v>
      </c>
      <c r="H11" s="18"/>
      <c r="I11" s="18"/>
      <c r="J11" s="77">
        <v>2.59</v>
      </c>
      <c r="K11" s="77">
        <v>12257778.630000001</v>
      </c>
      <c r="L11" s="7"/>
      <c r="M11" s="77">
        <v>16364.201957738169</v>
      </c>
      <c r="N11" s="77">
        <v>100</v>
      </c>
      <c r="O11" s="77">
        <v>7.99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3.51</v>
      </c>
      <c r="J12" s="80">
        <v>2.15</v>
      </c>
      <c r="K12" s="80">
        <v>11629587.119999999</v>
      </c>
      <c r="M12" s="80">
        <v>13878.349518692599</v>
      </c>
      <c r="N12" s="80">
        <v>84.81</v>
      </c>
      <c r="O12" s="80">
        <v>6.78</v>
      </c>
    </row>
    <row r="13" spans="2:59">
      <c r="B13" s="79" t="s">
        <v>916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207</v>
      </c>
      <c r="D14" t="s">
        <v>207</v>
      </c>
      <c r="E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917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207</v>
      </c>
      <c r="D16" t="s">
        <v>207</v>
      </c>
      <c r="E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918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207</v>
      </c>
      <c r="D18" t="s">
        <v>207</v>
      </c>
      <c r="E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919</v>
      </c>
      <c r="G19" s="80">
        <v>2.84</v>
      </c>
      <c r="J19" s="80">
        <v>2.09</v>
      </c>
      <c r="K19" s="80">
        <v>5950387.1200000001</v>
      </c>
      <c r="M19" s="80">
        <v>7672.7911986926001</v>
      </c>
      <c r="N19" s="80">
        <v>46.89</v>
      </c>
      <c r="O19" s="80">
        <v>3.75</v>
      </c>
    </row>
    <row r="20" spans="2:15">
      <c r="B20" t="s">
        <v>920</v>
      </c>
      <c r="C20" t="s">
        <v>923</v>
      </c>
      <c r="D20" s="92">
        <v>29992016</v>
      </c>
      <c r="E20" t="s">
        <v>281</v>
      </c>
      <c r="F20" t="s">
        <v>155</v>
      </c>
      <c r="G20" s="78">
        <v>3.56</v>
      </c>
      <c r="H20" t="s">
        <v>108</v>
      </c>
      <c r="I20" s="78">
        <v>6</v>
      </c>
      <c r="J20" s="78">
        <v>1.27</v>
      </c>
      <c r="K20" s="78">
        <v>1143797.04</v>
      </c>
      <c r="L20" s="78">
        <v>119.7</v>
      </c>
      <c r="M20" s="78">
        <v>1369.1250568800001</v>
      </c>
      <c r="N20" s="78">
        <v>8.3699999999999992</v>
      </c>
      <c r="O20" s="78">
        <v>0.67</v>
      </c>
    </row>
    <row r="21" spans="2:15">
      <c r="B21" t="s">
        <v>922</v>
      </c>
      <c r="C21" t="s">
        <v>923</v>
      </c>
      <c r="D21" t="s">
        <v>924</v>
      </c>
      <c r="E21" t="s">
        <v>281</v>
      </c>
      <c r="F21" t="s">
        <v>155</v>
      </c>
      <c r="G21" s="78">
        <v>1.8</v>
      </c>
      <c r="H21" t="s">
        <v>112</v>
      </c>
      <c r="I21" s="78">
        <v>3.9</v>
      </c>
      <c r="J21" s="78">
        <v>2.54</v>
      </c>
      <c r="K21" s="78">
        <v>406664</v>
      </c>
      <c r="L21" s="78">
        <v>103.69</v>
      </c>
      <c r="M21" s="78">
        <v>1621.7424415536</v>
      </c>
      <c r="N21" s="78">
        <v>9.91</v>
      </c>
      <c r="O21" s="78">
        <v>0.79</v>
      </c>
    </row>
    <row r="22" spans="2:15">
      <c r="B22" t="s">
        <v>925</v>
      </c>
      <c r="C22" t="s">
        <v>921</v>
      </c>
      <c r="D22" s="92">
        <v>29992299</v>
      </c>
      <c r="E22" t="s">
        <v>926</v>
      </c>
      <c r="F22" t="s">
        <v>156</v>
      </c>
      <c r="G22" s="78">
        <v>1.06</v>
      </c>
      <c r="H22" t="s">
        <v>108</v>
      </c>
      <c r="I22" s="78">
        <v>5</v>
      </c>
      <c r="J22" s="78">
        <v>2.44</v>
      </c>
      <c r="K22" s="78">
        <v>450000</v>
      </c>
      <c r="L22" s="78">
        <v>102.77</v>
      </c>
      <c r="M22" s="78">
        <v>462.46499999999997</v>
      </c>
      <c r="N22" s="78">
        <v>2.83</v>
      </c>
      <c r="O22" s="78">
        <v>0.23</v>
      </c>
    </row>
    <row r="23" spans="2:15">
      <c r="B23" t="s">
        <v>927</v>
      </c>
      <c r="C23" t="s">
        <v>923</v>
      </c>
      <c r="D23" s="92">
        <v>29992379</v>
      </c>
      <c r="E23" t="s">
        <v>360</v>
      </c>
      <c r="F23" t="s">
        <v>155</v>
      </c>
      <c r="G23" s="78">
        <v>5.77</v>
      </c>
      <c r="H23" t="s">
        <v>108</v>
      </c>
      <c r="I23" s="78">
        <v>2.75</v>
      </c>
      <c r="J23" s="78">
        <v>1.93</v>
      </c>
      <c r="K23" s="78">
        <v>287185.75</v>
      </c>
      <c r="L23" s="78">
        <v>102.53</v>
      </c>
      <c r="M23" s="78">
        <v>294.45154947499998</v>
      </c>
      <c r="N23" s="78">
        <v>1.8</v>
      </c>
      <c r="O23" s="78">
        <v>0.14000000000000001</v>
      </c>
    </row>
    <row r="24" spans="2:15">
      <c r="B24" t="s">
        <v>928</v>
      </c>
      <c r="C24" t="s">
        <v>923</v>
      </c>
      <c r="D24" s="92">
        <v>29992039</v>
      </c>
      <c r="E24" t="s">
        <v>360</v>
      </c>
      <c r="F24" t="s">
        <v>155</v>
      </c>
      <c r="G24" s="78">
        <v>5.21</v>
      </c>
      <c r="H24" t="s">
        <v>108</v>
      </c>
      <c r="I24" s="78">
        <v>5.15</v>
      </c>
      <c r="J24" s="78">
        <v>1.84</v>
      </c>
      <c r="K24" s="78">
        <v>1008886.95</v>
      </c>
      <c r="L24" s="78">
        <v>118.48</v>
      </c>
      <c r="M24" s="78">
        <v>1195.32925836</v>
      </c>
      <c r="N24" s="78">
        <v>7.3</v>
      </c>
      <c r="O24" s="78">
        <v>0.57999999999999996</v>
      </c>
    </row>
    <row r="25" spans="2:15">
      <c r="B25" t="s">
        <v>929</v>
      </c>
      <c r="C25" t="s">
        <v>921</v>
      </c>
      <c r="D25" s="92">
        <v>29993112</v>
      </c>
      <c r="E25" t="s">
        <v>379</v>
      </c>
      <c r="F25" t="s">
        <v>156</v>
      </c>
      <c r="G25" s="78">
        <v>0.41</v>
      </c>
      <c r="H25" t="s">
        <v>108</v>
      </c>
      <c r="I25" s="78">
        <v>3.85</v>
      </c>
      <c r="J25" s="78">
        <v>2.62</v>
      </c>
      <c r="K25" s="78">
        <v>290754.86</v>
      </c>
      <c r="L25" s="78">
        <v>100.54</v>
      </c>
      <c r="M25" s="78">
        <v>292.32493624400001</v>
      </c>
      <c r="N25" s="78">
        <v>1.79</v>
      </c>
      <c r="O25" s="78">
        <v>0.14000000000000001</v>
      </c>
    </row>
    <row r="26" spans="2:15">
      <c r="B26" t="s">
        <v>930</v>
      </c>
      <c r="C26" t="s">
        <v>921</v>
      </c>
      <c r="D26" s="92">
        <v>29993113</v>
      </c>
      <c r="E26" t="s">
        <v>379</v>
      </c>
      <c r="F26" t="s">
        <v>156</v>
      </c>
      <c r="G26" s="78">
        <v>3.25</v>
      </c>
      <c r="H26" t="s">
        <v>108</v>
      </c>
      <c r="I26" s="78">
        <v>4.55</v>
      </c>
      <c r="J26" s="78">
        <v>2.68</v>
      </c>
      <c r="K26" s="78">
        <v>412886.9</v>
      </c>
      <c r="L26" s="78">
        <v>105.72</v>
      </c>
      <c r="M26" s="78">
        <v>436.50403068000003</v>
      </c>
      <c r="N26" s="78">
        <v>2.67</v>
      </c>
      <c r="O26" s="78">
        <v>0.21</v>
      </c>
    </row>
    <row r="27" spans="2:15">
      <c r="B27" t="s">
        <v>931</v>
      </c>
      <c r="C27" t="s">
        <v>921</v>
      </c>
      <c r="D27" s="92">
        <v>29992123</v>
      </c>
      <c r="E27" t="s">
        <v>309</v>
      </c>
      <c r="F27" t="s">
        <v>155</v>
      </c>
      <c r="G27" s="78">
        <v>2.66</v>
      </c>
      <c r="H27" t="s">
        <v>108</v>
      </c>
      <c r="I27" s="78">
        <v>7.5</v>
      </c>
      <c r="J27" s="78">
        <v>2.7</v>
      </c>
      <c r="K27" s="78">
        <v>137743.25</v>
      </c>
      <c r="L27" s="78">
        <v>114.44</v>
      </c>
      <c r="M27" s="78">
        <v>157.63337530000001</v>
      </c>
      <c r="N27" s="78">
        <v>0.96</v>
      </c>
      <c r="O27" s="78">
        <v>0.08</v>
      </c>
    </row>
    <row r="28" spans="2:15">
      <c r="B28" t="s">
        <v>932</v>
      </c>
      <c r="C28" t="s">
        <v>921</v>
      </c>
      <c r="D28" s="92">
        <v>29992219</v>
      </c>
      <c r="E28" t="s">
        <v>441</v>
      </c>
      <c r="F28" t="s">
        <v>156</v>
      </c>
      <c r="G28" s="78">
        <v>2.04</v>
      </c>
      <c r="H28" t="s">
        <v>108</v>
      </c>
      <c r="I28" s="78">
        <v>5.25</v>
      </c>
      <c r="J28" s="78">
        <v>1.81</v>
      </c>
      <c r="K28" s="78">
        <v>1365334</v>
      </c>
      <c r="L28" s="78">
        <v>100.61</v>
      </c>
      <c r="M28" s="78">
        <v>1373.6625374</v>
      </c>
      <c r="N28" s="78">
        <v>8.39</v>
      </c>
      <c r="O28" s="78">
        <v>0.67</v>
      </c>
    </row>
    <row r="29" spans="2:15">
      <c r="B29" t="s">
        <v>933</v>
      </c>
      <c r="C29" t="s">
        <v>921</v>
      </c>
      <c r="D29" s="92">
        <v>29992247</v>
      </c>
      <c r="E29" t="s">
        <v>207</v>
      </c>
      <c r="F29" t="s">
        <v>214</v>
      </c>
      <c r="G29" s="78">
        <v>2.74</v>
      </c>
      <c r="H29" t="s">
        <v>108</v>
      </c>
      <c r="I29" s="78">
        <v>5</v>
      </c>
      <c r="J29" s="78">
        <v>2.94</v>
      </c>
      <c r="K29" s="78">
        <v>165300</v>
      </c>
      <c r="L29" s="78">
        <v>109.22</v>
      </c>
      <c r="M29" s="78">
        <v>180.54066</v>
      </c>
      <c r="N29" s="78">
        <v>1.1000000000000001</v>
      </c>
      <c r="O29" s="78">
        <v>0.09</v>
      </c>
    </row>
    <row r="30" spans="2:15">
      <c r="B30" t="s">
        <v>934</v>
      </c>
      <c r="C30" t="s">
        <v>923</v>
      </c>
      <c r="D30" s="92">
        <v>90146006</v>
      </c>
      <c r="E30" t="s">
        <v>207</v>
      </c>
      <c r="F30" t="s">
        <v>214</v>
      </c>
      <c r="G30" s="78">
        <v>1.91</v>
      </c>
      <c r="H30" t="s">
        <v>108</v>
      </c>
      <c r="I30" s="78">
        <v>5.5</v>
      </c>
      <c r="J30" s="78">
        <v>3.82</v>
      </c>
      <c r="K30" s="78">
        <v>114896</v>
      </c>
      <c r="L30" s="78">
        <v>103.89</v>
      </c>
      <c r="M30" s="78">
        <v>119.3654544</v>
      </c>
      <c r="N30" s="78">
        <v>0.73</v>
      </c>
      <c r="O30" s="78">
        <v>0.06</v>
      </c>
    </row>
    <row r="31" spans="2:15">
      <c r="B31" t="s">
        <v>935</v>
      </c>
      <c r="C31" t="s">
        <v>923</v>
      </c>
      <c r="D31" s="92">
        <v>90146007</v>
      </c>
      <c r="E31" t="s">
        <v>207</v>
      </c>
      <c r="F31" t="s">
        <v>214</v>
      </c>
      <c r="G31" s="78">
        <v>3.19</v>
      </c>
      <c r="H31" t="s">
        <v>108</v>
      </c>
      <c r="I31" s="78">
        <v>6.45</v>
      </c>
      <c r="J31" s="78">
        <v>4.22</v>
      </c>
      <c r="K31" s="78">
        <v>8410.3700000000008</v>
      </c>
      <c r="L31" s="78">
        <v>109.21</v>
      </c>
      <c r="M31" s="78">
        <v>9.1849650769999993</v>
      </c>
      <c r="N31" s="78">
        <v>0.06</v>
      </c>
      <c r="O31" s="78">
        <v>0</v>
      </c>
    </row>
    <row r="32" spans="2:15">
      <c r="B32" t="s">
        <v>936</v>
      </c>
      <c r="C32" t="s">
        <v>921</v>
      </c>
      <c r="D32" s="92">
        <v>29992676</v>
      </c>
      <c r="E32" t="s">
        <v>207</v>
      </c>
      <c r="F32" t="s">
        <v>214</v>
      </c>
      <c r="G32" s="78">
        <v>0.75</v>
      </c>
      <c r="H32" t="s">
        <v>108</v>
      </c>
      <c r="I32" s="78">
        <v>5.75</v>
      </c>
      <c r="J32" s="78">
        <v>4.6100000000000003</v>
      </c>
      <c r="K32" s="78">
        <v>84000</v>
      </c>
      <c r="L32" s="78">
        <v>102.19</v>
      </c>
      <c r="M32" s="78">
        <v>85.839600000000004</v>
      </c>
      <c r="N32" s="78">
        <v>0.52</v>
      </c>
      <c r="O32" s="78">
        <v>0.04</v>
      </c>
    </row>
    <row r="33" spans="2:15">
      <c r="B33" t="s">
        <v>937</v>
      </c>
      <c r="C33" t="s">
        <v>921</v>
      </c>
      <c r="D33" s="92">
        <v>29992697</v>
      </c>
      <c r="E33" t="s">
        <v>207</v>
      </c>
      <c r="F33" t="s">
        <v>214</v>
      </c>
      <c r="H33" t="s">
        <v>108</v>
      </c>
      <c r="I33" s="78">
        <v>0</v>
      </c>
      <c r="J33" s="78">
        <v>0</v>
      </c>
      <c r="K33" s="78">
        <v>66050</v>
      </c>
      <c r="L33" s="78">
        <v>100.079926</v>
      </c>
      <c r="M33" s="78">
        <v>66.102791123000003</v>
      </c>
      <c r="N33" s="78">
        <v>0.4</v>
      </c>
      <c r="O33" s="78">
        <v>0.03</v>
      </c>
    </row>
    <row r="34" spans="2:15">
      <c r="B34" t="s">
        <v>938</v>
      </c>
      <c r="C34" t="s">
        <v>921</v>
      </c>
      <c r="D34" s="92">
        <v>29992700</v>
      </c>
      <c r="E34" t="s">
        <v>207</v>
      </c>
      <c r="F34" t="s">
        <v>214</v>
      </c>
      <c r="G34" s="78">
        <v>0.74</v>
      </c>
      <c r="H34" t="s">
        <v>108</v>
      </c>
      <c r="I34" s="78">
        <v>4.1500000000000004</v>
      </c>
      <c r="J34" s="78">
        <v>4.0199999999999996</v>
      </c>
      <c r="K34" s="78">
        <v>8478</v>
      </c>
      <c r="L34" s="78">
        <v>100.49</v>
      </c>
      <c r="M34" s="78">
        <v>8.5195422000000001</v>
      </c>
      <c r="N34" s="78">
        <v>0.05</v>
      </c>
      <c r="O34" s="78">
        <v>0</v>
      </c>
    </row>
    <row r="35" spans="2:15">
      <c r="B35" s="79" t="s">
        <v>939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207</v>
      </c>
      <c r="D36" s="92">
        <v>0</v>
      </c>
      <c r="E36" t="s">
        <v>207</v>
      </c>
      <c r="G36" s="78">
        <v>0</v>
      </c>
      <c r="H36" t="s">
        <v>207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940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79" t="s">
        <v>941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207</v>
      </c>
      <c r="D39" s="92">
        <v>0</v>
      </c>
      <c r="E39" t="s">
        <v>207</v>
      </c>
      <c r="G39" s="78">
        <v>0</v>
      </c>
      <c r="H39" t="s">
        <v>207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942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207</v>
      </c>
      <c r="D41" s="92">
        <v>0</v>
      </c>
      <c r="E41" t="s">
        <v>207</v>
      </c>
      <c r="G41" s="78">
        <v>0</v>
      </c>
      <c r="H41" t="s">
        <v>207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943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207</v>
      </c>
      <c r="D43" s="92">
        <v>0</v>
      </c>
      <c r="E43" t="s">
        <v>207</v>
      </c>
      <c r="G43" s="78">
        <v>0</v>
      </c>
      <c r="H43" t="s">
        <v>207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944</v>
      </c>
      <c r="G44" s="80">
        <v>4.3499999999999996</v>
      </c>
      <c r="J44" s="80">
        <v>2.23</v>
      </c>
      <c r="K44" s="80">
        <v>5679200</v>
      </c>
      <c r="M44" s="80">
        <v>6205.5583200000001</v>
      </c>
      <c r="N44" s="80">
        <v>37.92</v>
      </c>
      <c r="O44" s="80">
        <v>3.03</v>
      </c>
    </row>
    <row r="45" spans="2:15">
      <c r="B45" t="s">
        <v>945</v>
      </c>
      <c r="C45" t="s">
        <v>921</v>
      </c>
      <c r="D45" s="92">
        <v>29992685</v>
      </c>
      <c r="E45" t="s">
        <v>275</v>
      </c>
      <c r="F45" t="s">
        <v>155</v>
      </c>
      <c r="G45" s="78">
        <v>1.73</v>
      </c>
      <c r="H45" t="s">
        <v>108</v>
      </c>
      <c r="I45" s="78">
        <v>1.35</v>
      </c>
      <c r="J45" s="78">
        <v>1.27</v>
      </c>
      <c r="K45" s="78">
        <v>736000</v>
      </c>
      <c r="L45" s="78">
        <v>100.49</v>
      </c>
      <c r="M45" s="78">
        <v>739.60640000000001</v>
      </c>
      <c r="N45" s="78">
        <v>4.5199999999999996</v>
      </c>
      <c r="O45" s="78">
        <v>0.36</v>
      </c>
    </row>
    <row r="46" spans="2:15">
      <c r="B46" t="s">
        <v>946</v>
      </c>
      <c r="C46" t="s">
        <v>921</v>
      </c>
      <c r="D46" s="92">
        <v>29992128</v>
      </c>
      <c r="E46" t="s">
        <v>281</v>
      </c>
      <c r="F46" t="s">
        <v>155</v>
      </c>
      <c r="G46" s="78">
        <v>5.42</v>
      </c>
      <c r="H46" t="s">
        <v>108</v>
      </c>
      <c r="I46" s="78">
        <v>4.74</v>
      </c>
      <c r="J46" s="78">
        <v>2.74</v>
      </c>
      <c r="K46" s="78">
        <v>3667200</v>
      </c>
      <c r="L46" s="78">
        <v>111.76</v>
      </c>
      <c r="M46" s="78">
        <v>4098.4627200000004</v>
      </c>
      <c r="N46" s="78">
        <v>25.05</v>
      </c>
      <c r="O46" s="78">
        <v>2</v>
      </c>
    </row>
    <row r="47" spans="2:15">
      <c r="B47" t="s">
        <v>947</v>
      </c>
      <c r="C47" t="s">
        <v>921</v>
      </c>
      <c r="D47" t="s">
        <v>948</v>
      </c>
      <c r="E47" t="s">
        <v>303</v>
      </c>
      <c r="F47" t="s">
        <v>155</v>
      </c>
      <c r="G47" s="78">
        <v>2.54</v>
      </c>
      <c r="H47" t="s">
        <v>108</v>
      </c>
      <c r="I47" s="78">
        <v>3.4</v>
      </c>
      <c r="J47" s="78">
        <v>1.21</v>
      </c>
      <c r="K47" s="78">
        <v>1276000</v>
      </c>
      <c r="L47" s="78">
        <v>107.17</v>
      </c>
      <c r="M47" s="78">
        <v>1367.4892</v>
      </c>
      <c r="N47" s="78">
        <v>8.36</v>
      </c>
      <c r="O47" s="78">
        <v>0.67</v>
      </c>
    </row>
    <row r="48" spans="2:15">
      <c r="B48" s="79" t="s">
        <v>215</v>
      </c>
      <c r="G48" s="80">
        <v>2.76</v>
      </c>
      <c r="J48" s="80">
        <v>5.04</v>
      </c>
      <c r="K48" s="80">
        <v>628191.51</v>
      </c>
      <c r="M48" s="80">
        <v>2485.8524390455682</v>
      </c>
      <c r="N48" s="80">
        <v>15.19</v>
      </c>
      <c r="O48" s="80">
        <v>1.21</v>
      </c>
    </row>
    <row r="49" spans="2:15">
      <c r="B49" s="79" t="s">
        <v>949</v>
      </c>
      <c r="G49" s="80">
        <v>2.99</v>
      </c>
      <c r="J49" s="80">
        <v>5.07</v>
      </c>
      <c r="K49" s="80">
        <v>337651.51</v>
      </c>
      <c r="M49" s="80">
        <v>1338.950936793198</v>
      </c>
      <c r="N49" s="80">
        <v>8.18</v>
      </c>
      <c r="O49" s="80">
        <v>0.65</v>
      </c>
    </row>
    <row r="50" spans="2:15">
      <c r="B50" t="s">
        <v>950</v>
      </c>
      <c r="C50" t="s">
        <v>921</v>
      </c>
      <c r="D50" s="92">
        <v>29992681</v>
      </c>
      <c r="E50" t="s">
        <v>408</v>
      </c>
      <c r="F50" t="s">
        <v>156</v>
      </c>
      <c r="G50" s="78">
        <v>2.5099999999999998</v>
      </c>
      <c r="H50" t="s">
        <v>112</v>
      </c>
      <c r="I50" s="78">
        <v>3.97</v>
      </c>
      <c r="J50" s="78">
        <v>5.4</v>
      </c>
      <c r="K50" s="78">
        <v>69651.509999999995</v>
      </c>
      <c r="L50" s="78">
        <v>97.63</v>
      </c>
      <c r="M50" s="78">
        <v>261.53095839319798</v>
      </c>
      <c r="N50" s="78">
        <v>1.6</v>
      </c>
      <c r="O50" s="78">
        <v>0.13</v>
      </c>
    </row>
    <row r="51" spans="2:15">
      <c r="B51" t="s">
        <v>951</v>
      </c>
      <c r="C51" t="s">
        <v>923</v>
      </c>
      <c r="D51" s="92">
        <v>29992368</v>
      </c>
      <c r="E51" t="s">
        <v>207</v>
      </c>
      <c r="F51" t="s">
        <v>214</v>
      </c>
      <c r="G51" s="78">
        <v>3.11</v>
      </c>
      <c r="H51" t="s">
        <v>112</v>
      </c>
      <c r="I51" s="78">
        <v>5.83</v>
      </c>
      <c r="J51" s="78">
        <v>4.99</v>
      </c>
      <c r="K51" s="78">
        <v>268000</v>
      </c>
      <c r="L51" s="78">
        <v>104.53</v>
      </c>
      <c r="M51" s="78">
        <v>1077.4199784</v>
      </c>
      <c r="N51" s="78">
        <v>6.58</v>
      </c>
      <c r="O51" s="78">
        <v>0.53</v>
      </c>
    </row>
    <row r="52" spans="2:15">
      <c r="B52" s="79" t="s">
        <v>918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t="s">
        <v>207</v>
      </c>
      <c r="D53" s="92">
        <v>0</v>
      </c>
      <c r="E53" t="s">
        <v>207</v>
      </c>
      <c r="G53" s="78">
        <v>0</v>
      </c>
      <c r="H53" t="s">
        <v>207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919</v>
      </c>
      <c r="G54" s="80">
        <v>1.96</v>
      </c>
      <c r="J54" s="80">
        <v>3.08</v>
      </c>
      <c r="K54" s="80">
        <v>216000</v>
      </c>
      <c r="M54" s="80">
        <v>833.39435519999995</v>
      </c>
      <c r="N54" s="80">
        <v>5.09</v>
      </c>
      <c r="O54" s="80">
        <v>0.41</v>
      </c>
    </row>
    <row r="55" spans="2:15">
      <c r="B55" t="s">
        <v>952</v>
      </c>
      <c r="C55" t="s">
        <v>923</v>
      </c>
      <c r="D55" s="92">
        <v>29992646</v>
      </c>
      <c r="E55" t="s">
        <v>207</v>
      </c>
      <c r="F55" t="s">
        <v>214</v>
      </c>
      <c r="G55" s="78">
        <v>1.96</v>
      </c>
      <c r="H55" t="s">
        <v>112</v>
      </c>
      <c r="I55" s="78">
        <v>2.87</v>
      </c>
      <c r="J55" s="78">
        <v>3.08</v>
      </c>
      <c r="K55" s="78">
        <v>216000</v>
      </c>
      <c r="L55" s="78">
        <v>100.32</v>
      </c>
      <c r="M55" s="78">
        <v>833.39435519999995</v>
      </c>
      <c r="N55" s="78">
        <v>5.09</v>
      </c>
      <c r="O55" s="78">
        <v>0.41</v>
      </c>
    </row>
    <row r="56" spans="2:15">
      <c r="B56" s="79" t="s">
        <v>944</v>
      </c>
      <c r="G56" s="80">
        <v>3.87</v>
      </c>
      <c r="J56" s="80">
        <v>10.130000000000001</v>
      </c>
      <c r="K56" s="80">
        <v>74540</v>
      </c>
      <c r="M56" s="80">
        <v>313.50714705236999</v>
      </c>
      <c r="N56" s="80">
        <v>1.92</v>
      </c>
      <c r="O56" s="80">
        <v>0.15</v>
      </c>
    </row>
    <row r="57" spans="2:15">
      <c r="B57" t="s">
        <v>953</v>
      </c>
      <c r="C57" t="s">
        <v>921</v>
      </c>
      <c r="D57" t="s">
        <v>954</v>
      </c>
      <c r="E57" t="s">
        <v>207</v>
      </c>
      <c r="F57" t="s">
        <v>214</v>
      </c>
      <c r="G57" s="78">
        <v>3.27</v>
      </c>
      <c r="H57" t="s">
        <v>116</v>
      </c>
      <c r="I57" s="78">
        <v>17</v>
      </c>
      <c r="J57" s="78">
        <v>17.95</v>
      </c>
      <c r="K57" s="78">
        <v>19600</v>
      </c>
      <c r="L57" s="78">
        <v>95.697000000000003</v>
      </c>
      <c r="M57" s="78">
        <v>80.351450146800005</v>
      </c>
      <c r="N57" s="78">
        <v>0.49</v>
      </c>
      <c r="O57" s="78">
        <v>0.04</v>
      </c>
    </row>
    <row r="58" spans="2:15">
      <c r="B58" t="s">
        <v>955</v>
      </c>
      <c r="C58" t="s">
        <v>921</v>
      </c>
      <c r="D58" s="92">
        <v>29991660</v>
      </c>
      <c r="E58" t="s">
        <v>207</v>
      </c>
      <c r="F58" t="s">
        <v>214</v>
      </c>
      <c r="G58" s="78">
        <v>4.08</v>
      </c>
      <c r="H58" t="s">
        <v>116</v>
      </c>
      <c r="I58" s="78">
        <v>7</v>
      </c>
      <c r="J58" s="78">
        <v>7.43</v>
      </c>
      <c r="K58" s="78">
        <v>54940</v>
      </c>
      <c r="L58" s="78">
        <v>99.064499999999995</v>
      </c>
      <c r="M58" s="78">
        <v>233.15569690557001</v>
      </c>
      <c r="N58" s="78">
        <v>1.42</v>
      </c>
      <c r="O58" s="78">
        <v>0.11</v>
      </c>
    </row>
    <row r="59" spans="2:15">
      <c r="B59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1065</v>
      </c>
    </row>
    <row r="3" spans="2:64">
      <c r="B3" s="2" t="s">
        <v>2</v>
      </c>
      <c r="C3" t="s">
        <v>1064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06" t="s">
        <v>159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1.18</v>
      </c>
      <c r="H11" s="7"/>
      <c r="I11" s="7"/>
      <c r="J11" s="77">
        <v>0.87</v>
      </c>
      <c r="K11" s="77">
        <v>3301000</v>
      </c>
      <c r="L11" s="7"/>
      <c r="M11" s="77">
        <v>3296.7087000000001</v>
      </c>
      <c r="N11" s="77">
        <v>100</v>
      </c>
      <c r="O11" s="77">
        <v>1.61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1.18</v>
      </c>
      <c r="J12" s="80">
        <v>0.87</v>
      </c>
      <c r="K12" s="80">
        <v>3301000</v>
      </c>
      <c r="M12" s="80">
        <v>3296.7087000000001</v>
      </c>
      <c r="N12" s="80">
        <v>100</v>
      </c>
      <c r="O12" s="80">
        <v>1.61</v>
      </c>
    </row>
    <row r="13" spans="2:64">
      <c r="B13" s="79" t="s">
        <v>678</v>
      </c>
      <c r="G13" s="80">
        <v>1.18</v>
      </c>
      <c r="J13" s="80">
        <v>0.87</v>
      </c>
      <c r="K13" s="80">
        <v>3301000</v>
      </c>
      <c r="M13" s="80">
        <v>3296.7087000000001</v>
      </c>
      <c r="N13" s="80">
        <v>100</v>
      </c>
      <c r="O13" s="80">
        <v>1.61</v>
      </c>
    </row>
    <row r="14" spans="2:64">
      <c r="B14" t="s">
        <v>956</v>
      </c>
      <c r="C14" t="s">
        <v>957</v>
      </c>
      <c r="D14" t="s">
        <v>197</v>
      </c>
      <c r="E14" t="s">
        <v>198</v>
      </c>
      <c r="F14" t="s">
        <v>155</v>
      </c>
      <c r="G14" s="78">
        <v>1.18</v>
      </c>
      <c r="H14" t="s">
        <v>108</v>
      </c>
      <c r="I14" s="78">
        <v>0.45</v>
      </c>
      <c r="J14" s="78">
        <v>0.87</v>
      </c>
      <c r="K14" s="78">
        <v>3301000</v>
      </c>
      <c r="L14" s="78">
        <v>99.87</v>
      </c>
      <c r="M14" s="78">
        <v>3296.7087000000001</v>
      </c>
      <c r="N14" s="78">
        <v>100</v>
      </c>
      <c r="O14" s="78">
        <v>1.61</v>
      </c>
    </row>
    <row r="15" spans="2:64">
      <c r="B15" s="79" t="s">
        <v>679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958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959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340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1065</v>
      </c>
    </row>
    <row r="3" spans="2:55">
      <c r="B3" s="2" t="s">
        <v>2</v>
      </c>
      <c r="C3" t="s">
        <v>1064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06" t="s">
        <v>162</v>
      </c>
      <c r="C7" s="107"/>
      <c r="D7" s="107"/>
      <c r="E7" s="107"/>
      <c r="F7" s="107"/>
      <c r="G7" s="107"/>
      <c r="H7" s="107"/>
      <c r="I7" s="10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1.81</v>
      </c>
      <c r="F11" s="7"/>
      <c r="G11" s="77">
        <v>1445.1692535970531</v>
      </c>
      <c r="H11" s="77">
        <v>100</v>
      </c>
      <c r="I11" s="77">
        <v>0.71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1.64</v>
      </c>
      <c r="F12" s="19"/>
      <c r="G12" s="80">
        <v>381.61064833</v>
      </c>
      <c r="H12" s="80">
        <v>26.41</v>
      </c>
      <c r="I12" s="80">
        <v>0.19</v>
      </c>
    </row>
    <row r="13" spans="2:55">
      <c r="B13" s="79" t="s">
        <v>960</v>
      </c>
      <c r="E13" s="80">
        <v>1.64</v>
      </c>
      <c r="F13" s="19"/>
      <c r="G13" s="80">
        <v>381.61064833</v>
      </c>
      <c r="H13" s="80">
        <v>26.41</v>
      </c>
      <c r="I13" s="80">
        <v>0.19</v>
      </c>
    </row>
    <row r="14" spans="2:55">
      <c r="B14" t="s">
        <v>961</v>
      </c>
      <c r="C14" s="81">
        <v>42520</v>
      </c>
      <c r="D14" t="s">
        <v>280</v>
      </c>
      <c r="E14" s="78">
        <v>1.64</v>
      </c>
      <c r="F14" t="s">
        <v>108</v>
      </c>
      <c r="G14" s="78">
        <v>381.61064833</v>
      </c>
      <c r="H14" s="78">
        <v>26.41</v>
      </c>
      <c r="I14" s="78">
        <v>0.19</v>
      </c>
    </row>
    <row r="15" spans="2:55">
      <c r="B15" s="79" t="s">
        <v>962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207</v>
      </c>
      <c r="D16" t="s">
        <v>207</v>
      </c>
      <c r="E16" s="78">
        <v>0</v>
      </c>
      <c r="F16" t="s">
        <v>207</v>
      </c>
      <c r="G16" s="78">
        <v>0</v>
      </c>
      <c r="H16" s="78">
        <v>0</v>
      </c>
      <c r="I16" s="78">
        <v>0</v>
      </c>
    </row>
    <row r="17" spans="2:9">
      <c r="B17" s="79" t="s">
        <v>215</v>
      </c>
      <c r="E17" s="80">
        <v>1.88</v>
      </c>
      <c r="F17" s="19"/>
      <c r="G17" s="80">
        <v>1063.5586052670531</v>
      </c>
      <c r="H17" s="80">
        <v>73.59</v>
      </c>
      <c r="I17" s="80">
        <v>0.52</v>
      </c>
    </row>
    <row r="18" spans="2:9">
      <c r="B18" s="79" t="s">
        <v>960</v>
      </c>
      <c r="E18" s="80">
        <v>1.88</v>
      </c>
      <c r="F18" s="19"/>
      <c r="G18" s="80">
        <v>1063.5586052670531</v>
      </c>
      <c r="H18" s="80">
        <v>73.59</v>
      </c>
      <c r="I18" s="80">
        <v>0.52</v>
      </c>
    </row>
    <row r="19" spans="2:9">
      <c r="B19" t="s">
        <v>963</v>
      </c>
      <c r="C19" s="81">
        <v>42472</v>
      </c>
      <c r="D19" t="s">
        <v>422</v>
      </c>
      <c r="E19" s="78">
        <v>2.2799999999999998</v>
      </c>
      <c r="F19" t="s">
        <v>116</v>
      </c>
      <c r="G19" s="78">
        <v>176.45030022813299</v>
      </c>
      <c r="H19" s="78">
        <v>12.21</v>
      </c>
      <c r="I19" s="78">
        <v>0.09</v>
      </c>
    </row>
    <row r="20" spans="2:9">
      <c r="B20" t="s">
        <v>964</v>
      </c>
      <c r="C20" s="81">
        <v>42472</v>
      </c>
      <c r="D20" t="s">
        <v>422</v>
      </c>
      <c r="E20" s="78">
        <v>0.91</v>
      </c>
      <c r="F20" t="s">
        <v>116</v>
      </c>
      <c r="G20" s="78">
        <v>123.45494151365401</v>
      </c>
      <c r="H20" s="78">
        <v>8.5399999999999991</v>
      </c>
      <c r="I20" s="78">
        <v>0.06</v>
      </c>
    </row>
    <row r="21" spans="2:9">
      <c r="B21" t="s">
        <v>965</v>
      </c>
      <c r="C21" s="81">
        <v>42520</v>
      </c>
      <c r="D21" t="s">
        <v>422</v>
      </c>
      <c r="E21" s="78">
        <v>1.94</v>
      </c>
      <c r="F21" t="s">
        <v>116</v>
      </c>
      <c r="G21" s="78">
        <v>763.65336352526595</v>
      </c>
      <c r="H21" s="78">
        <v>52.84</v>
      </c>
      <c r="I21" s="78">
        <v>0.37</v>
      </c>
    </row>
    <row r="22" spans="2:9">
      <c r="B22" s="79" t="s">
        <v>962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207</v>
      </c>
      <c r="D23" t="s">
        <v>207</v>
      </c>
      <c r="E23" s="78">
        <v>0</v>
      </c>
      <c r="F23" t="s">
        <v>207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1065</v>
      </c>
    </row>
    <row r="3" spans="2:60">
      <c r="B3" s="2" t="s">
        <v>2</v>
      </c>
      <c r="C3" s="2" t="s">
        <v>1064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06" t="s">
        <v>169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207</v>
      </c>
      <c r="D13" t="s">
        <v>207</v>
      </c>
      <c r="E13" s="19"/>
      <c r="F13" s="78">
        <v>0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207</v>
      </c>
      <c r="D15" t="s">
        <v>207</v>
      </c>
      <c r="E15" s="19"/>
      <c r="F15" s="78">
        <v>0</v>
      </c>
      <c r="G15" t="s">
        <v>207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1065</v>
      </c>
    </row>
    <row r="3" spans="2:60">
      <c r="B3" s="2" t="s">
        <v>2</v>
      </c>
      <c r="C3" t="s">
        <v>1064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06" t="s">
        <v>174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-206.90174999999999</v>
      </c>
      <c r="J11" s="77">
        <v>100</v>
      </c>
      <c r="K11" s="77">
        <v>-0.1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-206.90174999999999</v>
      </c>
      <c r="J12" s="80">
        <v>100</v>
      </c>
      <c r="K12" s="80">
        <v>-0.1</v>
      </c>
    </row>
    <row r="13" spans="2:60">
      <c r="B13" t="s">
        <v>966</v>
      </c>
      <c r="C13" t="s">
        <v>967</v>
      </c>
      <c r="D13" t="s">
        <v>207</v>
      </c>
      <c r="E13" t="s">
        <v>214</v>
      </c>
      <c r="F13" s="78">
        <v>0</v>
      </c>
      <c r="G13" t="s">
        <v>108</v>
      </c>
      <c r="H13" s="78">
        <v>0</v>
      </c>
      <c r="I13" s="78">
        <v>-3.6112099999999998</v>
      </c>
      <c r="J13" s="78">
        <v>1.75</v>
      </c>
      <c r="K13" s="78">
        <v>0</v>
      </c>
    </row>
    <row r="14" spans="2:60">
      <c r="B14" t="s">
        <v>968</v>
      </c>
      <c r="C14" t="s">
        <v>969</v>
      </c>
      <c r="D14" t="s">
        <v>207</v>
      </c>
      <c r="E14" t="s">
        <v>214</v>
      </c>
      <c r="F14" s="78">
        <v>0</v>
      </c>
      <c r="G14" t="s">
        <v>108</v>
      </c>
      <c r="H14" s="78">
        <v>0</v>
      </c>
      <c r="I14" s="78">
        <v>1.81E-3</v>
      </c>
      <c r="J14" s="78">
        <v>0</v>
      </c>
      <c r="K14" s="78">
        <v>0</v>
      </c>
    </row>
    <row r="15" spans="2:60">
      <c r="B15" t="s">
        <v>970</v>
      </c>
      <c r="C15" t="s">
        <v>971</v>
      </c>
      <c r="D15" t="s">
        <v>207</v>
      </c>
      <c r="E15" t="s">
        <v>214</v>
      </c>
      <c r="F15" s="78">
        <v>0</v>
      </c>
      <c r="G15" t="s">
        <v>108</v>
      </c>
      <c r="H15" s="78">
        <v>0</v>
      </c>
      <c r="I15" s="78">
        <v>2.52766</v>
      </c>
      <c r="J15" s="78">
        <v>-1.22</v>
      </c>
      <c r="K15" s="78">
        <v>0</v>
      </c>
    </row>
    <row r="16" spans="2:60">
      <c r="B16" t="s">
        <v>972</v>
      </c>
      <c r="C16" t="s">
        <v>973</v>
      </c>
      <c r="D16" t="s">
        <v>207</v>
      </c>
      <c r="E16" t="s">
        <v>155</v>
      </c>
      <c r="F16" s="78">
        <v>0</v>
      </c>
      <c r="G16" t="s">
        <v>108</v>
      </c>
      <c r="H16" s="78">
        <v>0</v>
      </c>
      <c r="I16" s="78">
        <v>-147.67500000000001</v>
      </c>
      <c r="J16" s="78">
        <v>71.37</v>
      </c>
      <c r="K16" s="78">
        <v>-7.0000000000000007E-2</v>
      </c>
    </row>
    <row r="17" spans="2:11">
      <c r="B17" t="s">
        <v>974</v>
      </c>
      <c r="C17" t="s">
        <v>975</v>
      </c>
      <c r="D17" t="s">
        <v>207</v>
      </c>
      <c r="E17" t="s">
        <v>155</v>
      </c>
      <c r="F17" s="78">
        <v>0</v>
      </c>
      <c r="G17" t="s">
        <v>108</v>
      </c>
      <c r="H17" s="78">
        <v>0</v>
      </c>
      <c r="I17" s="78">
        <v>-149.29300000000001</v>
      </c>
      <c r="J17" s="78">
        <v>72.16</v>
      </c>
      <c r="K17" s="78">
        <v>-7.0000000000000007E-2</v>
      </c>
    </row>
    <row r="18" spans="2:11">
      <c r="B18" t="s">
        <v>976</v>
      </c>
      <c r="C18" t="s">
        <v>317</v>
      </c>
      <c r="D18" t="s">
        <v>207</v>
      </c>
      <c r="E18" t="s">
        <v>155</v>
      </c>
      <c r="F18" s="78">
        <v>0</v>
      </c>
      <c r="G18" t="s">
        <v>108</v>
      </c>
      <c r="H18" s="78">
        <v>0</v>
      </c>
      <c r="I18" s="78">
        <v>3.3001</v>
      </c>
      <c r="J18" s="78">
        <v>-1.6</v>
      </c>
      <c r="K18" s="78">
        <v>0</v>
      </c>
    </row>
    <row r="19" spans="2:11">
      <c r="B19" t="s">
        <v>977</v>
      </c>
      <c r="C19" t="s">
        <v>305</v>
      </c>
      <c r="D19" t="s">
        <v>207</v>
      </c>
      <c r="E19" t="s">
        <v>155</v>
      </c>
      <c r="F19" s="78">
        <v>0</v>
      </c>
      <c r="G19" t="s">
        <v>108</v>
      </c>
      <c r="H19" s="78">
        <v>0</v>
      </c>
      <c r="I19" s="78">
        <v>87.847890000000007</v>
      </c>
      <c r="J19" s="78">
        <v>-42.46</v>
      </c>
      <c r="K19" s="78">
        <v>0.04</v>
      </c>
    </row>
    <row r="20" spans="2:11">
      <c r="B20" s="79" t="s">
        <v>215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207</v>
      </c>
      <c r="C21" t="s">
        <v>207</v>
      </c>
      <c r="D21" t="s">
        <v>207</v>
      </c>
      <c r="E21" s="19"/>
      <c r="F21" s="78">
        <v>0</v>
      </c>
      <c r="G21" t="s">
        <v>207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218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zoomScale="80" zoomScaleNormal="80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9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1065</v>
      </c>
    </row>
    <row r="3" spans="2:17">
      <c r="B3" s="2" t="s">
        <v>2</v>
      </c>
      <c r="C3" t="s">
        <v>1064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106" t="s">
        <v>177</v>
      </c>
      <c r="C7" s="107"/>
      <c r="D7" s="107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1" t="s">
        <v>180</v>
      </c>
      <c r="C11" s="87">
        <f>C12+C45</f>
        <v>10028.152484378568</v>
      </c>
      <c r="D11" s="9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8" t="s">
        <v>193</v>
      </c>
      <c r="C12" s="87">
        <f>SUM(C13:C44)</f>
        <v>7634.2304948857727</v>
      </c>
      <c r="D12" s="90"/>
    </row>
    <row r="13" spans="2:17">
      <c r="B13" s="89" t="s">
        <v>1062</v>
      </c>
      <c r="C13" s="83">
        <v>0</v>
      </c>
      <c r="D13" s="84" t="s">
        <v>1061</v>
      </c>
    </row>
    <row r="14" spans="2:17">
      <c r="B14" s="84" t="s">
        <v>1060</v>
      </c>
      <c r="C14" s="83">
        <v>0</v>
      </c>
      <c r="D14" s="84" t="s">
        <v>1059</v>
      </c>
    </row>
    <row r="15" spans="2:17">
      <c r="B15" s="84" t="s">
        <v>1058</v>
      </c>
      <c r="C15" s="83">
        <v>0</v>
      </c>
      <c r="D15" s="84" t="s">
        <v>1057</v>
      </c>
    </row>
    <row r="16" spans="2:17">
      <c r="B16" s="86" t="s">
        <v>1056</v>
      </c>
      <c r="C16" s="83">
        <v>0</v>
      </c>
      <c r="D16" s="84" t="s">
        <v>1055</v>
      </c>
    </row>
    <row r="17" spans="2:4" s="16" customFormat="1">
      <c r="B17" s="86" t="s">
        <v>1054</v>
      </c>
      <c r="C17" s="83">
        <v>757.23</v>
      </c>
      <c r="D17" s="84" t="s">
        <v>1053</v>
      </c>
    </row>
    <row r="18" spans="2:4" s="16" customFormat="1">
      <c r="B18" s="84" t="s">
        <v>1052</v>
      </c>
      <c r="C18" s="83">
        <v>174.35950400000002</v>
      </c>
      <c r="D18" s="84" t="s">
        <v>1051</v>
      </c>
    </row>
    <row r="19" spans="2:4" s="16" customFormat="1">
      <c r="B19" s="86" t="s">
        <v>1050</v>
      </c>
      <c r="C19" s="83">
        <v>0</v>
      </c>
      <c r="D19" s="86" t="s">
        <v>1049</v>
      </c>
    </row>
    <row r="20" spans="2:4" s="16" customFormat="1">
      <c r="B20" s="86" t="s">
        <v>1048</v>
      </c>
      <c r="C20" s="83">
        <v>0</v>
      </c>
      <c r="D20" s="86" t="s">
        <v>1047</v>
      </c>
    </row>
    <row r="21" spans="2:4" s="16" customFormat="1" ht="30">
      <c r="B21" s="86" t="s">
        <v>1046</v>
      </c>
      <c r="C21" s="83">
        <v>20.766240000000003</v>
      </c>
      <c r="D21" s="84" t="s">
        <v>978</v>
      </c>
    </row>
    <row r="22" spans="2:4" s="16" customFormat="1">
      <c r="B22" s="86" t="s">
        <v>1045</v>
      </c>
      <c r="C22" s="83">
        <v>0</v>
      </c>
      <c r="D22" s="86" t="s">
        <v>1044</v>
      </c>
    </row>
    <row r="23" spans="2:4" s="16" customFormat="1">
      <c r="B23" s="86" t="s">
        <v>1043</v>
      </c>
      <c r="C23" s="83">
        <v>0</v>
      </c>
      <c r="D23" s="86" t="s">
        <v>1013</v>
      </c>
    </row>
    <row r="24" spans="2:4" s="16" customFormat="1">
      <c r="B24" s="84" t="s">
        <v>937</v>
      </c>
      <c r="C24" s="83">
        <v>3889.9476965600002</v>
      </c>
      <c r="D24" s="84" t="s">
        <v>1042</v>
      </c>
    </row>
    <row r="25" spans="2:4" s="16" customFormat="1">
      <c r="B25" s="84" t="s">
        <v>1041</v>
      </c>
      <c r="C25" s="83">
        <v>80.188666666666663</v>
      </c>
      <c r="D25" s="84" t="s">
        <v>986</v>
      </c>
    </row>
    <row r="26" spans="2:4" s="16" customFormat="1">
      <c r="B26" s="86" t="s">
        <v>1040</v>
      </c>
      <c r="C26" s="83">
        <v>294.54199999999997</v>
      </c>
      <c r="D26" s="84" t="s">
        <v>1039</v>
      </c>
    </row>
    <row r="27" spans="2:4" s="16" customFormat="1">
      <c r="B27" s="86" t="s">
        <v>1038</v>
      </c>
      <c r="C27" s="83">
        <v>0</v>
      </c>
      <c r="D27" s="84" t="s">
        <v>1037</v>
      </c>
    </row>
    <row r="28" spans="2:4" s="16" customFormat="1">
      <c r="B28" s="86" t="s">
        <v>1036</v>
      </c>
      <c r="C28" s="83">
        <v>246.07994400000001</v>
      </c>
      <c r="D28" s="84" t="s">
        <v>1035</v>
      </c>
    </row>
    <row r="29" spans="2:4" s="16" customFormat="1">
      <c r="B29" s="86" t="s">
        <v>1034</v>
      </c>
      <c r="C29" s="83">
        <v>0</v>
      </c>
      <c r="D29" s="84" t="s">
        <v>1033</v>
      </c>
    </row>
    <row r="30" spans="2:4" s="16" customFormat="1" ht="30">
      <c r="B30" s="86" t="s">
        <v>1032</v>
      </c>
      <c r="C30" s="83">
        <v>17.834</v>
      </c>
      <c r="D30" s="84" t="s">
        <v>978</v>
      </c>
    </row>
    <row r="31" spans="2:4" s="16" customFormat="1">
      <c r="B31" s="84" t="s">
        <v>1031</v>
      </c>
      <c r="C31" s="83">
        <v>37.516102933333329</v>
      </c>
      <c r="D31" s="84" t="s">
        <v>1009</v>
      </c>
    </row>
    <row r="32" spans="2:4" s="16" customFormat="1" ht="30">
      <c r="B32" s="84" t="s">
        <v>1030</v>
      </c>
      <c r="C32" s="83">
        <v>1341.4580000000001</v>
      </c>
      <c r="D32" s="84" t="s">
        <v>978</v>
      </c>
    </row>
    <row r="33" spans="2:4" s="16" customFormat="1">
      <c r="B33" s="84" t="s">
        <v>1029</v>
      </c>
      <c r="C33" s="83">
        <v>0</v>
      </c>
      <c r="D33" s="82" t="s">
        <v>1028</v>
      </c>
    </row>
    <row r="34" spans="2:4" s="16" customFormat="1">
      <c r="B34" s="84" t="s">
        <v>1027</v>
      </c>
      <c r="C34" s="83">
        <v>49.223680000000002</v>
      </c>
      <c r="D34" s="82" t="s">
        <v>1026</v>
      </c>
    </row>
    <row r="35" spans="2:4" s="16" customFormat="1">
      <c r="B35" s="84" t="s">
        <v>1025</v>
      </c>
      <c r="C35" s="83">
        <v>0</v>
      </c>
      <c r="D35" s="82" t="s">
        <v>1024</v>
      </c>
    </row>
    <row r="36" spans="2:4" s="16" customFormat="1">
      <c r="B36" s="84" t="s">
        <v>1023</v>
      </c>
      <c r="C36" s="83">
        <v>0</v>
      </c>
      <c r="D36" s="82" t="s">
        <v>1007</v>
      </c>
    </row>
    <row r="37" spans="2:4" s="16" customFormat="1">
      <c r="B37" s="84" t="s">
        <v>1022</v>
      </c>
      <c r="C37" s="83">
        <v>0</v>
      </c>
      <c r="D37" s="82" t="s">
        <v>1021</v>
      </c>
    </row>
    <row r="38" spans="2:4" s="16" customFormat="1">
      <c r="B38" s="84" t="s">
        <v>1020</v>
      </c>
      <c r="C38" s="83">
        <v>0</v>
      </c>
      <c r="D38" s="82" t="s">
        <v>1005</v>
      </c>
    </row>
    <row r="39" spans="2:4" s="16" customFormat="1">
      <c r="B39" s="84" t="s">
        <v>1019</v>
      </c>
      <c r="C39" s="83">
        <v>0</v>
      </c>
      <c r="D39" s="82" t="s">
        <v>1017</v>
      </c>
    </row>
    <row r="40" spans="2:4" s="16" customFormat="1">
      <c r="B40" s="84" t="s">
        <v>1018</v>
      </c>
      <c r="C40" s="83">
        <v>0</v>
      </c>
      <c r="D40" s="82" t="s">
        <v>1017</v>
      </c>
    </row>
    <row r="41" spans="2:4" s="16" customFormat="1">
      <c r="B41" s="84" t="s">
        <v>1016</v>
      </c>
      <c r="C41" s="83">
        <v>75.866631125773196</v>
      </c>
      <c r="D41" s="82" t="s">
        <v>1015</v>
      </c>
    </row>
    <row r="42" spans="2:4" s="16" customFormat="1">
      <c r="B42" s="84" t="s">
        <v>1014</v>
      </c>
      <c r="C42" s="83">
        <v>502.54300000000001</v>
      </c>
      <c r="D42" s="82" t="s">
        <v>1013</v>
      </c>
    </row>
    <row r="43" spans="2:4" s="16" customFormat="1">
      <c r="B43" s="84" t="s">
        <v>1012</v>
      </c>
      <c r="C43" s="83">
        <v>51.788695199999999</v>
      </c>
      <c r="D43" s="82" t="s">
        <v>1011</v>
      </c>
    </row>
    <row r="44" spans="2:4" s="16" customFormat="1">
      <c r="B44" s="84" t="s">
        <v>1010</v>
      </c>
      <c r="C44" s="83">
        <v>94.88633440000001</v>
      </c>
      <c r="D44" s="82" t="s">
        <v>1009</v>
      </c>
    </row>
    <row r="45" spans="2:4" s="16" customFormat="1">
      <c r="B45" s="88" t="s">
        <v>215</v>
      </c>
      <c r="C45" s="87">
        <f>SUM(C46:C62)</f>
        <v>2393.9219894927951</v>
      </c>
      <c r="D45" s="82"/>
    </row>
    <row r="46" spans="2:4" s="16" customFormat="1">
      <c r="B46" s="86" t="s">
        <v>1008</v>
      </c>
      <c r="C46" s="83">
        <v>0</v>
      </c>
      <c r="D46" s="85" t="s">
        <v>1007</v>
      </c>
    </row>
    <row r="47" spans="2:4" s="16" customFormat="1">
      <c r="B47" s="86" t="s">
        <v>1006</v>
      </c>
      <c r="C47" s="83">
        <v>625.55759904000013</v>
      </c>
      <c r="D47" s="85" t="s">
        <v>1005</v>
      </c>
    </row>
    <row r="48" spans="2:4" s="16" customFormat="1">
      <c r="B48" s="86" t="s">
        <v>1004</v>
      </c>
      <c r="C48" s="83">
        <v>61.65870755000001</v>
      </c>
      <c r="D48" s="85" t="s">
        <v>1003</v>
      </c>
    </row>
    <row r="49" spans="2:4" s="16" customFormat="1">
      <c r="B49" s="86" t="s">
        <v>1002</v>
      </c>
      <c r="C49" s="83">
        <v>0</v>
      </c>
      <c r="D49" s="85" t="s">
        <v>1001</v>
      </c>
    </row>
    <row r="50" spans="2:4" s="16" customFormat="1">
      <c r="B50" s="86" t="s">
        <v>1000</v>
      </c>
      <c r="C50" s="83">
        <v>295.60072500000001</v>
      </c>
      <c r="D50" s="85" t="s">
        <v>999</v>
      </c>
    </row>
    <row r="51" spans="2:4" s="16" customFormat="1">
      <c r="B51" s="84" t="s">
        <v>998</v>
      </c>
      <c r="C51" s="83">
        <v>200.7633936</v>
      </c>
      <c r="D51" s="82" t="s">
        <v>997</v>
      </c>
    </row>
    <row r="52" spans="2:4" s="16" customFormat="1">
      <c r="B52" s="84" t="s">
        <v>996</v>
      </c>
      <c r="C52" s="83">
        <v>539.77226159999998</v>
      </c>
      <c r="D52" s="82" t="s">
        <v>995</v>
      </c>
    </row>
    <row r="53" spans="2:4" s="16" customFormat="1">
      <c r="B53" s="84" t="s">
        <v>994</v>
      </c>
      <c r="C53" s="83">
        <v>261.32072499999998</v>
      </c>
      <c r="D53" s="82" t="s">
        <v>993</v>
      </c>
    </row>
    <row r="54" spans="2:4" s="16" customFormat="1">
      <c r="B54" s="84" t="s">
        <v>992</v>
      </c>
      <c r="C54" s="83">
        <v>0</v>
      </c>
      <c r="D54" s="82" t="s">
        <v>991</v>
      </c>
    </row>
    <row r="55" spans="2:4" s="16" customFormat="1">
      <c r="B55" s="84" t="s">
        <v>990</v>
      </c>
      <c r="C55" s="83">
        <v>106.41544320000001</v>
      </c>
      <c r="D55" s="82" t="s">
        <v>988</v>
      </c>
    </row>
    <row r="56" spans="2:4" s="16" customFormat="1">
      <c r="B56" s="84" t="s">
        <v>989</v>
      </c>
      <c r="C56" s="83">
        <v>28.307461600000003</v>
      </c>
      <c r="D56" s="82" t="s">
        <v>988</v>
      </c>
    </row>
    <row r="57" spans="2:4" s="16" customFormat="1">
      <c r="B57" s="86" t="s">
        <v>987</v>
      </c>
      <c r="C57" s="83">
        <v>0</v>
      </c>
      <c r="D57" s="85" t="s">
        <v>986</v>
      </c>
    </row>
    <row r="58" spans="2:4" s="16" customFormat="1">
      <c r="B58" s="84" t="s">
        <v>985</v>
      </c>
      <c r="C58" s="83">
        <v>150.85064430937496</v>
      </c>
      <c r="D58" s="82" t="s">
        <v>984</v>
      </c>
    </row>
    <row r="59" spans="2:4" s="16" customFormat="1">
      <c r="B59" s="84" t="s">
        <v>983</v>
      </c>
      <c r="C59" s="83">
        <v>38.993008926753859</v>
      </c>
      <c r="D59" s="82" t="s">
        <v>982</v>
      </c>
    </row>
    <row r="60" spans="2:4" s="16" customFormat="1" ht="30">
      <c r="B60" s="84" t="s">
        <v>981</v>
      </c>
      <c r="C60" s="83">
        <v>0</v>
      </c>
      <c r="D60" s="82" t="s">
        <v>978</v>
      </c>
    </row>
    <row r="61" spans="2:4" s="16" customFormat="1" ht="30">
      <c r="B61" s="84" t="s">
        <v>980</v>
      </c>
      <c r="C61" s="83">
        <v>30.576123000000003</v>
      </c>
      <c r="D61" s="82" t="s">
        <v>978</v>
      </c>
    </row>
    <row r="62" spans="2:4" s="16" customFormat="1" ht="30">
      <c r="B62" s="84" t="s">
        <v>979</v>
      </c>
      <c r="C62" s="83">
        <v>54.105896666666681</v>
      </c>
      <c r="D62" s="82" t="s">
        <v>978</v>
      </c>
    </row>
  </sheetData>
  <mergeCells count="1">
    <mergeCell ref="B7:D7"/>
  </mergeCells>
  <dataValidations count="1">
    <dataValidation allowBlank="1" showInputMessage="1" showErrorMessage="1" sqref="A1:A1048576 B1:B12 E1:XFD1048576 C1:D10 B63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1065</v>
      </c>
    </row>
    <row r="3" spans="2:18">
      <c r="B3" s="2" t="s">
        <v>2</v>
      </c>
      <c r="C3" t="s">
        <v>1064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6" t="s">
        <v>181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1065</v>
      </c>
    </row>
    <row r="3" spans="2:18">
      <c r="B3" s="2" t="s">
        <v>2</v>
      </c>
      <c r="C3" t="s">
        <v>1064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6" t="s">
        <v>185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678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679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717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722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1065</v>
      </c>
    </row>
    <row r="3" spans="2:52">
      <c r="B3" s="2" t="s">
        <v>2</v>
      </c>
      <c r="C3" t="s">
        <v>1064</v>
      </c>
    </row>
    <row r="4" spans="2:52">
      <c r="B4" s="2" t="s">
        <v>3</v>
      </c>
      <c r="C4" t="s">
        <v>191</v>
      </c>
    </row>
    <row r="6" spans="2:52" ht="21.7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52" ht="27.7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6.26</v>
      </c>
      <c r="I11" s="7"/>
      <c r="J11" s="7"/>
      <c r="K11" s="77">
        <v>0.46</v>
      </c>
      <c r="L11" s="77">
        <v>79562670</v>
      </c>
      <c r="M11" s="7"/>
      <c r="N11" s="77">
        <v>86646.924742300005</v>
      </c>
      <c r="O11" s="7"/>
      <c r="P11" s="77">
        <v>100</v>
      </c>
      <c r="Q11" s="77">
        <v>42.33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6.26</v>
      </c>
      <c r="K12" s="80">
        <v>0.46</v>
      </c>
      <c r="L12" s="80">
        <v>79562670</v>
      </c>
      <c r="N12" s="80">
        <v>86646.924742300005</v>
      </c>
      <c r="P12" s="80">
        <v>100</v>
      </c>
      <c r="Q12" s="80">
        <v>42.33</v>
      </c>
    </row>
    <row r="13" spans="2:52">
      <c r="B13" s="79" t="s">
        <v>219</v>
      </c>
      <c r="C13" s="16"/>
      <c r="D13" s="16"/>
      <c r="H13" s="80">
        <v>9.2100000000000009</v>
      </c>
      <c r="K13" s="80">
        <v>0.21</v>
      </c>
      <c r="L13" s="80">
        <v>36218132</v>
      </c>
      <c r="N13" s="80">
        <v>40612.232100000001</v>
      </c>
      <c r="P13" s="80">
        <v>46.87</v>
      </c>
      <c r="Q13" s="80">
        <v>19.84</v>
      </c>
    </row>
    <row r="14" spans="2:52">
      <c r="B14" s="79" t="s">
        <v>220</v>
      </c>
      <c r="C14" s="16"/>
      <c r="D14" s="16"/>
      <c r="H14" s="80">
        <v>9.2100000000000009</v>
      </c>
      <c r="K14" s="80">
        <v>0.21</v>
      </c>
      <c r="L14" s="80">
        <v>36218132</v>
      </c>
      <c r="N14" s="80">
        <v>40612.232100000001</v>
      </c>
      <c r="P14" s="80">
        <v>46.87</v>
      </c>
      <c r="Q14" s="80">
        <v>19.84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/>
      <c r="G15" t="s">
        <v>224</v>
      </c>
      <c r="H15" s="78">
        <v>25.23</v>
      </c>
      <c r="I15" t="s">
        <v>108</v>
      </c>
      <c r="J15" s="78">
        <v>1</v>
      </c>
      <c r="K15" s="78">
        <v>1.03</v>
      </c>
      <c r="L15" s="78">
        <v>432000</v>
      </c>
      <c r="M15" s="78">
        <v>98.9</v>
      </c>
      <c r="N15" s="78">
        <v>427.24799999999999</v>
      </c>
      <c r="O15" s="78">
        <v>0.01</v>
      </c>
      <c r="P15" s="78">
        <v>0.49</v>
      </c>
      <c r="Q15" s="78">
        <v>0.21</v>
      </c>
    </row>
    <row r="16" spans="2:52">
      <c r="B16" t="s">
        <v>225</v>
      </c>
      <c r="C16" t="s">
        <v>226</v>
      </c>
      <c r="D16" t="s">
        <v>106</v>
      </c>
      <c r="E16" t="s">
        <v>223</v>
      </c>
      <c r="F16"/>
      <c r="G16" t="s">
        <v>227</v>
      </c>
      <c r="H16" s="78">
        <v>6.82</v>
      </c>
      <c r="I16" t="s">
        <v>108</v>
      </c>
      <c r="J16" s="78">
        <v>1.75</v>
      </c>
      <c r="K16" s="78">
        <v>0.02</v>
      </c>
      <c r="L16" s="78">
        <v>15788188</v>
      </c>
      <c r="M16" s="78">
        <v>114.42</v>
      </c>
      <c r="N16" s="78">
        <v>18064.844709600002</v>
      </c>
      <c r="O16" s="78">
        <v>0.11</v>
      </c>
      <c r="P16" s="78">
        <v>20.85</v>
      </c>
      <c r="Q16" s="78">
        <v>8.83</v>
      </c>
    </row>
    <row r="17" spans="2:17">
      <c r="B17" t="s">
        <v>228</v>
      </c>
      <c r="C17" t="s">
        <v>229</v>
      </c>
      <c r="D17" t="s">
        <v>106</v>
      </c>
      <c r="E17" t="s">
        <v>223</v>
      </c>
      <c r="F17"/>
      <c r="G17" t="s">
        <v>230</v>
      </c>
      <c r="H17" s="78">
        <v>9.02</v>
      </c>
      <c r="I17" t="s">
        <v>108</v>
      </c>
      <c r="J17" s="78">
        <v>0.75</v>
      </c>
      <c r="K17" s="78">
        <v>0.21</v>
      </c>
      <c r="L17" s="78">
        <v>17389944</v>
      </c>
      <c r="M17" s="78">
        <v>104.66</v>
      </c>
      <c r="N17" s="78">
        <v>18200.315390399999</v>
      </c>
      <c r="O17" s="78">
        <v>0.24</v>
      </c>
      <c r="P17" s="78">
        <v>21.01</v>
      </c>
      <c r="Q17" s="78">
        <v>8.89</v>
      </c>
    </row>
    <row r="18" spans="2:17">
      <c r="B18" t="s">
        <v>231</v>
      </c>
      <c r="C18" t="s">
        <v>232</v>
      </c>
      <c r="D18" t="s">
        <v>106</v>
      </c>
      <c r="E18" t="s">
        <v>223</v>
      </c>
      <c r="F18"/>
      <c r="G18" t="s">
        <v>233</v>
      </c>
      <c r="H18" s="78">
        <v>19.350000000000001</v>
      </c>
      <c r="I18" t="s">
        <v>108</v>
      </c>
      <c r="J18" s="78">
        <v>2.75</v>
      </c>
      <c r="K18" s="78">
        <v>0.96</v>
      </c>
      <c r="L18" s="78">
        <v>2608000</v>
      </c>
      <c r="M18" s="78">
        <v>150.30000000000001</v>
      </c>
      <c r="N18" s="78">
        <v>3919.8240000000001</v>
      </c>
      <c r="O18" s="78">
        <v>0.01</v>
      </c>
      <c r="P18" s="78">
        <v>4.5199999999999996</v>
      </c>
      <c r="Q18" s="78">
        <v>1.92</v>
      </c>
    </row>
    <row r="19" spans="2:17">
      <c r="B19" s="79" t="s">
        <v>234</v>
      </c>
      <c r="C19" s="16"/>
      <c r="D19" s="16"/>
      <c r="H19" s="80">
        <v>3.66</v>
      </c>
      <c r="K19" s="80">
        <v>0.68</v>
      </c>
      <c r="L19" s="80">
        <v>43344538</v>
      </c>
      <c r="N19" s="80">
        <v>46034.692642299997</v>
      </c>
      <c r="P19" s="80">
        <v>53.13</v>
      </c>
      <c r="Q19" s="80">
        <v>22.49</v>
      </c>
    </row>
    <row r="20" spans="2:17">
      <c r="B20" s="79" t="s">
        <v>235</v>
      </c>
      <c r="C20" s="16"/>
      <c r="D20" s="16"/>
      <c r="H20" s="80">
        <v>0.81</v>
      </c>
      <c r="K20" s="80">
        <v>0.09</v>
      </c>
      <c r="L20" s="80">
        <v>24099600</v>
      </c>
      <c r="N20" s="80">
        <v>24082.474279999999</v>
      </c>
      <c r="P20" s="80">
        <v>27.79</v>
      </c>
      <c r="Q20" s="80">
        <v>11.77</v>
      </c>
    </row>
    <row r="21" spans="2:17">
      <c r="B21" t="s">
        <v>236</v>
      </c>
      <c r="C21" t="s">
        <v>237</v>
      </c>
      <c r="D21" t="s">
        <v>106</v>
      </c>
      <c r="E21" t="s">
        <v>223</v>
      </c>
      <c r="F21"/>
      <c r="G21" t="s">
        <v>238</v>
      </c>
      <c r="H21" s="78">
        <v>0.68</v>
      </c>
      <c r="I21" t="s">
        <v>108</v>
      </c>
      <c r="J21" s="78">
        <v>0</v>
      </c>
      <c r="K21" s="78">
        <v>0.12</v>
      </c>
      <c r="L21" s="78">
        <v>2560000</v>
      </c>
      <c r="M21" s="78">
        <v>99.92</v>
      </c>
      <c r="N21" s="78">
        <v>2557.9520000000002</v>
      </c>
      <c r="O21" s="78">
        <v>0.03</v>
      </c>
      <c r="P21" s="78">
        <v>2.95</v>
      </c>
      <c r="Q21" s="78">
        <v>1.25</v>
      </c>
    </row>
    <row r="22" spans="2:17">
      <c r="B22" t="s">
        <v>239</v>
      </c>
      <c r="C22" t="s">
        <v>240</v>
      </c>
      <c r="D22" t="s">
        <v>106</v>
      </c>
      <c r="E22" t="s">
        <v>223</v>
      </c>
      <c r="F22"/>
      <c r="G22" t="s">
        <v>241</v>
      </c>
      <c r="H22" s="78">
        <v>0.75</v>
      </c>
      <c r="I22" t="s">
        <v>108</v>
      </c>
      <c r="J22" s="78">
        <v>0</v>
      </c>
      <c r="K22" s="78">
        <v>0.09</v>
      </c>
      <c r="L22" s="78">
        <v>3454000</v>
      </c>
      <c r="M22" s="78">
        <v>99.93</v>
      </c>
      <c r="N22" s="78">
        <v>3451.5821999999998</v>
      </c>
      <c r="O22" s="78">
        <v>0.04</v>
      </c>
      <c r="P22" s="78">
        <v>3.98</v>
      </c>
      <c r="Q22" s="78">
        <v>1.69</v>
      </c>
    </row>
    <row r="23" spans="2:17">
      <c r="B23" t="s">
        <v>242</v>
      </c>
      <c r="C23" t="s">
        <v>243</v>
      </c>
      <c r="D23" t="s">
        <v>106</v>
      </c>
      <c r="E23" t="s">
        <v>223</v>
      </c>
      <c r="F23"/>
      <c r="G23" t="s">
        <v>244</v>
      </c>
      <c r="H23" s="78">
        <v>0.83</v>
      </c>
      <c r="I23" t="s">
        <v>108</v>
      </c>
      <c r="J23" s="78">
        <v>0</v>
      </c>
      <c r="K23" s="78">
        <v>0.08</v>
      </c>
      <c r="L23" s="78">
        <v>16570000</v>
      </c>
      <c r="M23" s="78">
        <v>99.93</v>
      </c>
      <c r="N23" s="78">
        <v>16558.401000000002</v>
      </c>
      <c r="O23" s="78">
        <v>0.21</v>
      </c>
      <c r="P23" s="78">
        <v>19.11</v>
      </c>
      <c r="Q23" s="78">
        <v>8.09</v>
      </c>
    </row>
    <row r="24" spans="2:17">
      <c r="B24" t="s">
        <v>245</v>
      </c>
      <c r="C24" t="s">
        <v>246</v>
      </c>
      <c r="D24" t="s">
        <v>106</v>
      </c>
      <c r="E24" t="s">
        <v>223</v>
      </c>
      <c r="F24"/>
      <c r="G24" t="s">
        <v>247</v>
      </c>
      <c r="H24" s="78">
        <v>0.93</v>
      </c>
      <c r="I24" t="s">
        <v>108</v>
      </c>
      <c r="J24" s="78">
        <v>0</v>
      </c>
      <c r="K24" s="78">
        <v>7.0000000000000007E-2</v>
      </c>
      <c r="L24" s="78">
        <v>1515600</v>
      </c>
      <c r="M24" s="78">
        <v>99.93</v>
      </c>
      <c r="N24" s="78">
        <v>1514.53908</v>
      </c>
      <c r="O24" s="78">
        <v>0.02</v>
      </c>
      <c r="P24" s="78">
        <v>1.75</v>
      </c>
      <c r="Q24" s="78">
        <v>0.74</v>
      </c>
    </row>
    <row r="25" spans="2:17">
      <c r="B25" s="79" t="s">
        <v>248</v>
      </c>
      <c r="C25" s="16"/>
      <c r="D25" s="16"/>
      <c r="H25" s="80">
        <v>6.79</v>
      </c>
      <c r="K25" s="80">
        <v>1.33</v>
      </c>
      <c r="L25" s="80">
        <v>19244938</v>
      </c>
      <c r="N25" s="80">
        <v>21952.218362299998</v>
      </c>
      <c r="P25" s="80">
        <v>25.34</v>
      </c>
      <c r="Q25" s="80">
        <v>10.73</v>
      </c>
    </row>
    <row r="26" spans="2:17">
      <c r="B26" t="s">
        <v>249</v>
      </c>
      <c r="C26" t="s">
        <v>250</v>
      </c>
      <c r="D26" t="s">
        <v>106</v>
      </c>
      <c r="E26" t="s">
        <v>223</v>
      </c>
      <c r="F26"/>
      <c r="G26" t="s">
        <v>251</v>
      </c>
      <c r="H26" s="78">
        <v>0.66</v>
      </c>
      <c r="I26" t="s">
        <v>108</v>
      </c>
      <c r="J26" s="78">
        <v>5.5</v>
      </c>
      <c r="K26" s="78">
        <v>0.09</v>
      </c>
      <c r="L26" s="78">
        <v>2272742</v>
      </c>
      <c r="M26" s="78">
        <v>105.44</v>
      </c>
      <c r="N26" s="78">
        <v>2396.3791648000001</v>
      </c>
      <c r="O26" s="78">
        <v>0.01</v>
      </c>
      <c r="P26" s="78">
        <v>2.77</v>
      </c>
      <c r="Q26" s="78">
        <v>1.17</v>
      </c>
    </row>
    <row r="27" spans="2:17">
      <c r="B27" t="s">
        <v>252</v>
      </c>
      <c r="C27" t="s">
        <v>253</v>
      </c>
      <c r="D27" t="s">
        <v>106</v>
      </c>
      <c r="E27" t="s">
        <v>223</v>
      </c>
      <c r="F27"/>
      <c r="G27" t="s">
        <v>254</v>
      </c>
      <c r="H27" s="78">
        <v>0.17</v>
      </c>
      <c r="I27" t="s">
        <v>108</v>
      </c>
      <c r="J27" s="78">
        <v>4.25</v>
      </c>
      <c r="K27" s="78">
        <v>0.12</v>
      </c>
      <c r="L27" s="78">
        <v>487840</v>
      </c>
      <c r="M27" s="78">
        <v>104.24</v>
      </c>
      <c r="N27" s="78">
        <v>508.52441599999997</v>
      </c>
      <c r="O27" s="78">
        <v>0</v>
      </c>
      <c r="P27" s="78">
        <v>0.59</v>
      </c>
      <c r="Q27" s="78">
        <v>0.25</v>
      </c>
    </row>
    <row r="28" spans="2:17">
      <c r="B28" t="s">
        <v>255</v>
      </c>
      <c r="C28" t="s">
        <v>256</v>
      </c>
      <c r="D28" t="s">
        <v>106</v>
      </c>
      <c r="E28" t="s">
        <v>223</v>
      </c>
      <c r="F28"/>
      <c r="G28" t="s">
        <v>257</v>
      </c>
      <c r="H28" s="78">
        <v>8.44</v>
      </c>
      <c r="I28" t="s">
        <v>108</v>
      </c>
      <c r="J28" s="78">
        <v>1.75</v>
      </c>
      <c r="K28" s="78">
        <v>1.63</v>
      </c>
      <c r="L28" s="78">
        <v>10144705</v>
      </c>
      <c r="M28" s="78">
        <v>102.48</v>
      </c>
      <c r="N28" s="78">
        <v>10396.293684</v>
      </c>
      <c r="O28" s="78">
        <v>0.09</v>
      </c>
      <c r="P28" s="78">
        <v>12</v>
      </c>
      <c r="Q28" s="78">
        <v>5.08</v>
      </c>
    </row>
    <row r="29" spans="2:17">
      <c r="B29" t="s">
        <v>258</v>
      </c>
      <c r="C29" t="s">
        <v>259</v>
      </c>
      <c r="D29" t="s">
        <v>106</v>
      </c>
      <c r="E29" t="s">
        <v>223</v>
      </c>
      <c r="F29"/>
      <c r="G29" t="s">
        <v>233</v>
      </c>
      <c r="H29" s="78">
        <v>8.1199999999999992</v>
      </c>
      <c r="I29" t="s">
        <v>108</v>
      </c>
      <c r="J29" s="78">
        <v>6.25</v>
      </c>
      <c r="K29" s="78">
        <v>1.68</v>
      </c>
      <c r="L29" s="78">
        <v>4814651</v>
      </c>
      <c r="M29" s="78">
        <v>147.25</v>
      </c>
      <c r="N29" s="78">
        <v>7089.5735974999998</v>
      </c>
      <c r="O29" s="78">
        <v>0.03</v>
      </c>
      <c r="P29" s="78">
        <v>8.18</v>
      </c>
      <c r="Q29" s="78">
        <v>3.46</v>
      </c>
    </row>
    <row r="30" spans="2:17">
      <c r="B30" t="s">
        <v>260</v>
      </c>
      <c r="C30" t="s">
        <v>261</v>
      </c>
      <c r="D30" t="s">
        <v>106</v>
      </c>
      <c r="E30" t="s">
        <v>223</v>
      </c>
      <c r="F30"/>
      <c r="G30" t="s">
        <v>262</v>
      </c>
      <c r="H30" s="78">
        <v>1.32</v>
      </c>
      <c r="I30" t="s">
        <v>108</v>
      </c>
      <c r="J30" s="78">
        <v>1.25</v>
      </c>
      <c r="K30" s="78">
        <v>0.09</v>
      </c>
      <c r="L30" s="78">
        <v>1525000</v>
      </c>
      <c r="M30" s="78">
        <v>102.39</v>
      </c>
      <c r="N30" s="78">
        <v>1561.4475</v>
      </c>
      <c r="O30" s="78">
        <v>0.02</v>
      </c>
      <c r="P30" s="78">
        <v>1.8</v>
      </c>
      <c r="Q30" s="78">
        <v>0.76</v>
      </c>
    </row>
    <row r="31" spans="2:17">
      <c r="B31" s="79" t="s">
        <v>263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8">
        <v>0</v>
      </c>
      <c r="I32" t="s">
        <v>207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264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8">
        <v>0</v>
      </c>
      <c r="I34" t="s">
        <v>207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215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265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8">
        <v>0</v>
      </c>
      <c r="I37" t="s">
        <v>207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266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8">
        <v>0</v>
      </c>
      <c r="I39" t="s">
        <v>207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1065</v>
      </c>
    </row>
    <row r="3" spans="2:23">
      <c r="B3" s="2" t="s">
        <v>2</v>
      </c>
      <c r="C3" t="s">
        <v>1064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06" t="s">
        <v>187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678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679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340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1065</v>
      </c>
    </row>
    <row r="3" spans="2:67">
      <c r="B3" s="2" t="s">
        <v>2</v>
      </c>
      <c r="C3" t="s">
        <v>1064</v>
      </c>
    </row>
    <row r="4" spans="2:67">
      <c r="B4" s="2" t="s">
        <v>3</v>
      </c>
      <c r="C4" t="s">
        <v>191</v>
      </c>
    </row>
    <row r="6" spans="2:67" ht="26.25" customHeight="1">
      <c r="B6" s="101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  <c r="BO6" s="19"/>
    </row>
    <row r="7" spans="2:67" ht="26.25" customHeight="1">
      <c r="B7" s="101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51" style="15" bestFit="1" customWidth="1"/>
    <col min="3" max="3" width="16.28515625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1065</v>
      </c>
    </row>
    <row r="3" spans="2:65">
      <c r="B3" s="2" t="s">
        <v>2</v>
      </c>
      <c r="C3" t="s">
        <v>1064</v>
      </c>
    </row>
    <row r="4" spans="2:65">
      <c r="B4" s="2" t="s">
        <v>3</v>
      </c>
      <c r="C4" t="s">
        <v>191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</row>
    <row r="7" spans="2:65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7.12</v>
      </c>
      <c r="L11" s="7"/>
      <c r="M11" s="7"/>
      <c r="N11" s="77">
        <v>5.03</v>
      </c>
      <c r="O11" s="77">
        <v>20470709.539999999</v>
      </c>
      <c r="P11" s="33"/>
      <c r="Q11" s="77">
        <v>41803.46823724018</v>
      </c>
      <c r="R11" s="7"/>
      <c r="S11" s="77">
        <v>100</v>
      </c>
      <c r="T11" s="77">
        <v>20.420000000000002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4.87</v>
      </c>
      <c r="N12" s="80">
        <v>6.91</v>
      </c>
      <c r="O12" s="80">
        <v>13600457.539999999</v>
      </c>
      <c r="Q12" s="80">
        <v>13874.240813120001</v>
      </c>
      <c r="S12" s="80">
        <v>33.19</v>
      </c>
      <c r="T12" s="80">
        <v>6.78</v>
      </c>
    </row>
    <row r="13" spans="2:65">
      <c r="B13" s="79" t="s">
        <v>267</v>
      </c>
      <c r="C13" s="16"/>
      <c r="D13" s="16"/>
      <c r="E13" s="16"/>
      <c r="F13" s="16"/>
      <c r="K13" s="80">
        <v>5.19</v>
      </c>
      <c r="N13" s="80">
        <v>7.32</v>
      </c>
      <c r="O13" s="80">
        <v>12549627.640000001</v>
      </c>
      <c r="Q13" s="80">
        <v>12761.540758611</v>
      </c>
      <c r="S13" s="80">
        <v>30.53</v>
      </c>
      <c r="T13" s="80">
        <v>6.23</v>
      </c>
    </row>
    <row r="14" spans="2:65">
      <c r="B14" t="s">
        <v>271</v>
      </c>
      <c r="C14" t="s">
        <v>272</v>
      </c>
      <c r="D14" t="s">
        <v>106</v>
      </c>
      <c r="E14" t="s">
        <v>129</v>
      </c>
      <c r="F14" t="s">
        <v>273</v>
      </c>
      <c r="G14" t="s">
        <v>274</v>
      </c>
      <c r="H14" t="s">
        <v>275</v>
      </c>
      <c r="I14" t="s">
        <v>155</v>
      </c>
      <c r="J14" t="s">
        <v>276</v>
      </c>
      <c r="K14" s="78">
        <v>3.69</v>
      </c>
      <c r="L14" t="s">
        <v>108</v>
      </c>
      <c r="M14" s="78">
        <v>0.8</v>
      </c>
      <c r="N14" s="78">
        <v>0.38</v>
      </c>
      <c r="O14" s="78">
        <v>580000</v>
      </c>
      <c r="P14" s="78">
        <v>102.07</v>
      </c>
      <c r="Q14" s="78">
        <v>592.00599999999997</v>
      </c>
      <c r="R14" s="78">
        <v>0.09</v>
      </c>
      <c r="S14" s="78">
        <v>1.42</v>
      </c>
      <c r="T14" s="78">
        <v>0.28999999999999998</v>
      </c>
    </row>
    <row r="15" spans="2:65">
      <c r="B15" t="s">
        <v>277</v>
      </c>
      <c r="C15" t="s">
        <v>278</v>
      </c>
      <c r="D15" t="s">
        <v>106</v>
      </c>
      <c r="E15" t="s">
        <v>129</v>
      </c>
      <c r="F15" t="s">
        <v>279</v>
      </c>
      <c r="G15" t="s">
        <v>280</v>
      </c>
      <c r="H15" t="s">
        <v>281</v>
      </c>
      <c r="I15" t="s">
        <v>155</v>
      </c>
      <c r="J15" t="s">
        <v>233</v>
      </c>
      <c r="K15" s="78">
        <v>1.48</v>
      </c>
      <c r="L15" t="s">
        <v>108</v>
      </c>
      <c r="M15" s="78">
        <v>3.2</v>
      </c>
      <c r="N15" s="78">
        <v>0.79</v>
      </c>
      <c r="O15" s="78">
        <v>124434.77</v>
      </c>
      <c r="P15" s="78">
        <v>108.87</v>
      </c>
      <c r="Q15" s="78">
        <v>135.47213409899999</v>
      </c>
      <c r="R15" s="78">
        <v>0.03</v>
      </c>
      <c r="S15" s="78">
        <v>0.32</v>
      </c>
      <c r="T15" s="78">
        <v>7.0000000000000007E-2</v>
      </c>
    </row>
    <row r="16" spans="2:65">
      <c r="B16" t="s">
        <v>282</v>
      </c>
      <c r="C16" t="s">
        <v>283</v>
      </c>
      <c r="D16" t="s">
        <v>106</v>
      </c>
      <c r="E16" t="s">
        <v>129</v>
      </c>
      <c r="F16" t="s">
        <v>279</v>
      </c>
      <c r="G16" t="s">
        <v>280</v>
      </c>
      <c r="H16" t="s">
        <v>281</v>
      </c>
      <c r="I16" t="s">
        <v>155</v>
      </c>
      <c r="J16" t="s">
        <v>284</v>
      </c>
      <c r="K16" s="78">
        <v>7.13</v>
      </c>
      <c r="L16" t="s">
        <v>108</v>
      </c>
      <c r="M16" s="78">
        <v>2.34</v>
      </c>
      <c r="N16" s="78">
        <v>2.04</v>
      </c>
      <c r="O16" s="78">
        <v>744958.79</v>
      </c>
      <c r="P16" s="78">
        <v>102.87</v>
      </c>
      <c r="Q16" s="78">
        <v>766.33910727299997</v>
      </c>
      <c r="R16" s="78">
        <v>7.0000000000000007E-2</v>
      </c>
      <c r="S16" s="78">
        <v>1.83</v>
      </c>
      <c r="T16" s="78">
        <v>0.37</v>
      </c>
    </row>
    <row r="17" spans="2:20">
      <c r="B17" t="s">
        <v>285</v>
      </c>
      <c r="C17" t="s">
        <v>286</v>
      </c>
      <c r="D17" t="s">
        <v>106</v>
      </c>
      <c r="E17" t="s">
        <v>129</v>
      </c>
      <c r="F17" t="s">
        <v>279</v>
      </c>
      <c r="G17" t="s">
        <v>280</v>
      </c>
      <c r="H17" t="s">
        <v>281</v>
      </c>
      <c r="I17" t="s">
        <v>155</v>
      </c>
      <c r="J17" t="s">
        <v>233</v>
      </c>
      <c r="K17" s="78">
        <v>0.65</v>
      </c>
      <c r="L17" t="s">
        <v>108</v>
      </c>
      <c r="M17" s="78">
        <v>3.1</v>
      </c>
      <c r="N17" s="78">
        <v>0.69</v>
      </c>
      <c r="O17" s="78">
        <v>84510.21</v>
      </c>
      <c r="P17" s="78">
        <v>107.7</v>
      </c>
      <c r="Q17" s="78">
        <v>91.017496170000001</v>
      </c>
      <c r="R17" s="78">
        <v>0.09</v>
      </c>
      <c r="S17" s="78">
        <v>0.22</v>
      </c>
      <c r="T17" s="78">
        <v>0.04</v>
      </c>
    </row>
    <row r="18" spans="2:20">
      <c r="B18" t="s">
        <v>287</v>
      </c>
      <c r="C18" t="s">
        <v>288</v>
      </c>
      <c r="D18" t="s">
        <v>106</v>
      </c>
      <c r="E18" t="s">
        <v>129</v>
      </c>
      <c r="F18" t="s">
        <v>289</v>
      </c>
      <c r="G18" t="s">
        <v>280</v>
      </c>
      <c r="H18" t="s">
        <v>290</v>
      </c>
      <c r="I18" t="s">
        <v>155</v>
      </c>
      <c r="J18" t="s">
        <v>233</v>
      </c>
      <c r="K18" s="78">
        <v>1.66</v>
      </c>
      <c r="L18" t="s">
        <v>108</v>
      </c>
      <c r="M18" s="78">
        <v>4.25</v>
      </c>
      <c r="N18" s="78">
        <v>0.76</v>
      </c>
      <c r="O18" s="78">
        <v>341146.08</v>
      </c>
      <c r="P18" s="78">
        <v>128.09</v>
      </c>
      <c r="Q18" s="78">
        <v>436.974013872</v>
      </c>
      <c r="R18" s="78">
        <v>0.06</v>
      </c>
      <c r="S18" s="78">
        <v>1.05</v>
      </c>
      <c r="T18" s="78">
        <v>0.21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289</v>
      </c>
      <c r="G19" t="s">
        <v>280</v>
      </c>
      <c r="H19" t="s">
        <v>290</v>
      </c>
      <c r="I19" t="s">
        <v>155</v>
      </c>
      <c r="J19" t="s">
        <v>233</v>
      </c>
      <c r="K19" s="78">
        <v>3.46</v>
      </c>
      <c r="L19" t="s">
        <v>108</v>
      </c>
      <c r="M19" s="78">
        <v>4.45</v>
      </c>
      <c r="N19" s="78">
        <v>1.04</v>
      </c>
      <c r="O19" s="78">
        <v>434700</v>
      </c>
      <c r="P19" s="78">
        <v>115.83</v>
      </c>
      <c r="Q19" s="78">
        <v>503.51301000000001</v>
      </c>
      <c r="R19" s="78">
        <v>0.06</v>
      </c>
      <c r="S19" s="78">
        <v>1.2</v>
      </c>
      <c r="T19" s="78">
        <v>0.25</v>
      </c>
    </row>
    <row r="20" spans="2:20">
      <c r="B20" t="s">
        <v>293</v>
      </c>
      <c r="C20" t="s">
        <v>294</v>
      </c>
      <c r="D20" t="s">
        <v>106</v>
      </c>
      <c r="E20" t="s">
        <v>129</v>
      </c>
      <c r="F20" t="s">
        <v>295</v>
      </c>
      <c r="G20" t="s">
        <v>280</v>
      </c>
      <c r="H20" t="s">
        <v>290</v>
      </c>
      <c r="I20" t="s">
        <v>155</v>
      </c>
      <c r="J20" t="s">
        <v>233</v>
      </c>
      <c r="K20" s="78">
        <v>2.4</v>
      </c>
      <c r="L20" t="s">
        <v>108</v>
      </c>
      <c r="M20" s="78">
        <v>4.9000000000000004</v>
      </c>
      <c r="N20" s="78">
        <v>0.81</v>
      </c>
      <c r="O20" s="78">
        <v>31500</v>
      </c>
      <c r="P20" s="78">
        <v>120.27</v>
      </c>
      <c r="Q20" s="78">
        <v>37.88505</v>
      </c>
      <c r="R20" s="78">
        <v>0.01</v>
      </c>
      <c r="S20" s="78">
        <v>0.09</v>
      </c>
      <c r="T20" s="78">
        <v>0.02</v>
      </c>
    </row>
    <row r="21" spans="2:20">
      <c r="B21" t="s">
        <v>296</v>
      </c>
      <c r="C21" t="s">
        <v>297</v>
      </c>
      <c r="D21" t="s">
        <v>106</v>
      </c>
      <c r="E21" t="s">
        <v>129</v>
      </c>
      <c r="F21" t="s">
        <v>298</v>
      </c>
      <c r="G21" t="s">
        <v>280</v>
      </c>
      <c r="H21" t="s">
        <v>290</v>
      </c>
      <c r="I21" t="s">
        <v>155</v>
      </c>
      <c r="J21" t="s">
        <v>299</v>
      </c>
      <c r="K21" s="78">
        <v>8.01</v>
      </c>
      <c r="L21" t="s">
        <v>108</v>
      </c>
      <c r="M21" s="78">
        <v>4</v>
      </c>
      <c r="N21" s="78">
        <v>3.97</v>
      </c>
      <c r="O21" s="78">
        <v>4123806</v>
      </c>
      <c r="P21" s="78">
        <v>100.55</v>
      </c>
      <c r="Q21" s="78">
        <v>4146.4869330000001</v>
      </c>
      <c r="R21" s="78">
        <v>0.14000000000000001</v>
      </c>
      <c r="S21" s="78">
        <v>9.92</v>
      </c>
      <c r="T21" s="78">
        <v>2.0299999999999998</v>
      </c>
    </row>
    <row r="22" spans="2:20">
      <c r="B22" t="s">
        <v>300</v>
      </c>
      <c r="C22" t="s">
        <v>301</v>
      </c>
      <c r="D22" t="s">
        <v>106</v>
      </c>
      <c r="E22" t="s">
        <v>129</v>
      </c>
      <c r="F22" t="s">
        <v>302</v>
      </c>
      <c r="G22" t="s">
        <v>138</v>
      </c>
      <c r="H22" t="s">
        <v>303</v>
      </c>
      <c r="I22" t="s">
        <v>155</v>
      </c>
      <c r="J22" t="s">
        <v>233</v>
      </c>
      <c r="K22" s="78">
        <v>0.52</v>
      </c>
      <c r="L22" t="s">
        <v>108</v>
      </c>
      <c r="M22" s="78">
        <v>5.3</v>
      </c>
      <c r="N22" s="78">
        <v>0.57999999999999996</v>
      </c>
      <c r="O22" s="78">
        <v>4200</v>
      </c>
      <c r="P22" s="78">
        <v>124.84</v>
      </c>
      <c r="Q22" s="78">
        <v>5.2432800000000004</v>
      </c>
      <c r="R22" s="78">
        <v>0</v>
      </c>
      <c r="S22" s="78">
        <v>0.01</v>
      </c>
      <c r="T22" s="78">
        <v>0</v>
      </c>
    </row>
    <row r="23" spans="2:20">
      <c r="B23" t="s">
        <v>304</v>
      </c>
      <c r="C23" t="s">
        <v>305</v>
      </c>
      <c r="D23" t="s">
        <v>106</v>
      </c>
      <c r="E23" t="s">
        <v>129</v>
      </c>
      <c r="F23" t="s">
        <v>302</v>
      </c>
      <c r="G23" t="s">
        <v>138</v>
      </c>
      <c r="H23" t="s">
        <v>303</v>
      </c>
      <c r="I23" t="s">
        <v>155</v>
      </c>
      <c r="J23" t="s">
        <v>233</v>
      </c>
      <c r="K23" s="78">
        <v>1</v>
      </c>
      <c r="L23" t="s">
        <v>108</v>
      </c>
      <c r="M23" s="78">
        <v>5.19</v>
      </c>
      <c r="N23" s="78">
        <v>0.56999999999999995</v>
      </c>
      <c r="O23" s="78">
        <v>68600</v>
      </c>
      <c r="P23" s="78">
        <v>121.34</v>
      </c>
      <c r="Q23" s="78">
        <v>83.239239999999995</v>
      </c>
      <c r="R23" s="78">
        <v>0.02</v>
      </c>
      <c r="S23" s="78">
        <v>0.2</v>
      </c>
      <c r="T23" s="78">
        <v>0.04</v>
      </c>
    </row>
    <row r="24" spans="2:20">
      <c r="B24" t="s">
        <v>306</v>
      </c>
      <c r="C24" t="s">
        <v>307</v>
      </c>
      <c r="D24" t="s">
        <v>106</v>
      </c>
      <c r="E24" t="s">
        <v>129</v>
      </c>
      <c r="F24" t="s">
        <v>308</v>
      </c>
      <c r="G24" t="s">
        <v>118</v>
      </c>
      <c r="H24" t="s">
        <v>309</v>
      </c>
      <c r="I24" t="s">
        <v>155</v>
      </c>
      <c r="J24" t="s">
        <v>233</v>
      </c>
      <c r="K24" s="78">
        <v>4.51</v>
      </c>
      <c r="L24" t="s">
        <v>108</v>
      </c>
      <c r="M24" s="78">
        <v>4.95</v>
      </c>
      <c r="N24" s="78">
        <v>8.07</v>
      </c>
      <c r="O24" s="78">
        <v>3982330</v>
      </c>
      <c r="P24" s="78">
        <v>106.69</v>
      </c>
      <c r="Q24" s="78">
        <v>4248.7478769999998</v>
      </c>
      <c r="R24" s="78">
        <v>0.14000000000000001</v>
      </c>
      <c r="S24" s="78">
        <v>10.16</v>
      </c>
      <c r="T24" s="78">
        <v>2.08</v>
      </c>
    </row>
    <row r="25" spans="2:20">
      <c r="B25" t="s">
        <v>310</v>
      </c>
      <c r="C25" t="s">
        <v>311</v>
      </c>
      <c r="D25" t="s">
        <v>106</v>
      </c>
      <c r="E25" t="s">
        <v>129</v>
      </c>
      <c r="F25" t="s">
        <v>312</v>
      </c>
      <c r="G25" t="s">
        <v>118</v>
      </c>
      <c r="H25" t="s">
        <v>313</v>
      </c>
      <c r="I25" t="s">
        <v>155</v>
      </c>
      <c r="J25" t="s">
        <v>233</v>
      </c>
      <c r="K25" s="78">
        <v>1.1000000000000001</v>
      </c>
      <c r="L25" t="s">
        <v>108</v>
      </c>
      <c r="M25" s="78">
        <v>6.33</v>
      </c>
      <c r="N25" s="78">
        <v>24.91</v>
      </c>
      <c r="O25" s="78">
        <v>310962.88</v>
      </c>
      <c r="P25" s="78">
        <v>101.75</v>
      </c>
      <c r="Q25" s="78">
        <v>316.40473040000001</v>
      </c>
      <c r="R25" s="78">
        <v>0.05</v>
      </c>
      <c r="S25" s="78">
        <v>0.76</v>
      </c>
      <c r="T25" s="78">
        <v>0.15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312</v>
      </c>
      <c r="G26" t="s">
        <v>118</v>
      </c>
      <c r="H26" t="s">
        <v>313</v>
      </c>
      <c r="I26" t="s">
        <v>155</v>
      </c>
      <c r="J26" t="s">
        <v>233</v>
      </c>
      <c r="K26" s="78">
        <v>2.06</v>
      </c>
      <c r="L26" t="s">
        <v>108</v>
      </c>
      <c r="M26" s="78">
        <v>6.78</v>
      </c>
      <c r="N26" s="78">
        <v>24.31</v>
      </c>
      <c r="O26" s="78">
        <v>1158663.3500000001</v>
      </c>
      <c r="P26" s="78">
        <v>88.27</v>
      </c>
      <c r="Q26" s="78">
        <v>1022.752139045</v>
      </c>
      <c r="R26" s="78">
        <v>0.1</v>
      </c>
      <c r="S26" s="78">
        <v>2.4500000000000002</v>
      </c>
      <c r="T26" s="78">
        <v>0.5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280</v>
      </c>
      <c r="H27" t="s">
        <v>319</v>
      </c>
      <c r="I27" t="s">
        <v>155</v>
      </c>
      <c r="J27" t="s">
        <v>233</v>
      </c>
      <c r="K27" s="78">
        <v>1</v>
      </c>
      <c r="L27" t="s">
        <v>108</v>
      </c>
      <c r="M27" s="78">
        <v>5.0999999999999996</v>
      </c>
      <c r="N27" s="78">
        <v>4.76</v>
      </c>
      <c r="O27" s="78">
        <v>119043.58</v>
      </c>
      <c r="P27" s="78">
        <v>104.2</v>
      </c>
      <c r="Q27" s="78">
        <v>124.04341036</v>
      </c>
      <c r="R27" s="78">
        <v>0.12</v>
      </c>
      <c r="S27" s="78">
        <v>0.3</v>
      </c>
      <c r="T27" s="78">
        <v>0.06</v>
      </c>
    </row>
    <row r="28" spans="2:20">
      <c r="B28" t="s">
        <v>320</v>
      </c>
      <c r="C28" t="s">
        <v>321</v>
      </c>
      <c r="D28" t="s">
        <v>106</v>
      </c>
      <c r="E28" t="s">
        <v>129</v>
      </c>
      <c r="F28" t="s">
        <v>322</v>
      </c>
      <c r="G28" t="s">
        <v>280</v>
      </c>
      <c r="H28" t="s">
        <v>323</v>
      </c>
      <c r="I28" t="s">
        <v>156</v>
      </c>
      <c r="J28" t="s">
        <v>233</v>
      </c>
      <c r="K28" s="78">
        <v>3.1</v>
      </c>
      <c r="L28" t="s">
        <v>108</v>
      </c>
      <c r="M28" s="78">
        <v>6.45</v>
      </c>
      <c r="N28" s="78">
        <v>25.72</v>
      </c>
      <c r="O28" s="78">
        <v>440771.98</v>
      </c>
      <c r="P28" s="78">
        <v>57.04</v>
      </c>
      <c r="Q28" s="78">
        <v>251.416337392</v>
      </c>
      <c r="R28" s="78">
        <v>0.04</v>
      </c>
      <c r="S28" s="78">
        <v>0.6</v>
      </c>
      <c r="T28" s="78">
        <v>0.12</v>
      </c>
    </row>
    <row r="29" spans="2:20">
      <c r="B29" s="79" t="s">
        <v>234</v>
      </c>
      <c r="C29" s="16"/>
      <c r="D29" s="16"/>
      <c r="E29" s="16"/>
      <c r="F29" s="16"/>
      <c r="K29" s="80">
        <v>1.0900000000000001</v>
      </c>
      <c r="N29" s="80">
        <v>2.2000000000000002</v>
      </c>
      <c r="O29" s="80">
        <v>1050829.8999999999</v>
      </c>
      <c r="Q29" s="80">
        <v>1112.700054509</v>
      </c>
      <c r="S29" s="80">
        <v>2.66</v>
      </c>
      <c r="T29" s="80">
        <v>0.54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326</v>
      </c>
      <c r="G30" t="s">
        <v>327</v>
      </c>
      <c r="H30" t="s">
        <v>290</v>
      </c>
      <c r="I30" t="s">
        <v>155</v>
      </c>
      <c r="J30" t="s">
        <v>233</v>
      </c>
      <c r="K30" s="78">
        <v>0.42</v>
      </c>
      <c r="L30" t="s">
        <v>108</v>
      </c>
      <c r="M30" s="78">
        <v>6.5</v>
      </c>
      <c r="N30" s="78">
        <v>0.7</v>
      </c>
      <c r="O30" s="78">
        <v>219400.4</v>
      </c>
      <c r="P30" s="78">
        <v>102.95</v>
      </c>
      <c r="Q30" s="78">
        <v>225.87271179999999</v>
      </c>
      <c r="R30" s="78">
        <v>0.06</v>
      </c>
      <c r="S30" s="78">
        <v>0.54</v>
      </c>
      <c r="T30" s="78">
        <v>0.11</v>
      </c>
    </row>
    <row r="31" spans="2:20">
      <c r="B31" t="s">
        <v>328</v>
      </c>
      <c r="C31" t="s">
        <v>329</v>
      </c>
      <c r="D31" t="s">
        <v>106</v>
      </c>
      <c r="E31" t="s">
        <v>129</v>
      </c>
      <c r="F31" t="s">
        <v>302</v>
      </c>
      <c r="G31" t="s">
        <v>138</v>
      </c>
      <c r="H31" t="s">
        <v>303</v>
      </c>
      <c r="I31" t="s">
        <v>155</v>
      </c>
      <c r="J31" t="s">
        <v>233</v>
      </c>
      <c r="K31" s="78">
        <v>0.52</v>
      </c>
      <c r="L31" t="s">
        <v>108</v>
      </c>
      <c r="M31" s="78">
        <v>6.25</v>
      </c>
      <c r="N31" s="78">
        <v>1.03</v>
      </c>
      <c r="O31" s="78">
        <v>144566.94</v>
      </c>
      <c r="P31" s="78">
        <v>105.69</v>
      </c>
      <c r="Q31" s="78">
        <v>152.79279888600001</v>
      </c>
      <c r="R31" s="78">
        <v>0.09</v>
      </c>
      <c r="S31" s="78">
        <v>0.37</v>
      </c>
      <c r="T31" s="78">
        <v>7.0000000000000007E-2</v>
      </c>
    </row>
    <row r="32" spans="2:20">
      <c r="B32" t="s">
        <v>330</v>
      </c>
      <c r="C32" t="s">
        <v>331</v>
      </c>
      <c r="D32" t="s">
        <v>106</v>
      </c>
      <c r="E32" t="s">
        <v>129</v>
      </c>
      <c r="F32" t="s">
        <v>332</v>
      </c>
      <c r="G32" t="s">
        <v>138</v>
      </c>
      <c r="H32" t="s">
        <v>303</v>
      </c>
      <c r="I32" t="s">
        <v>155</v>
      </c>
      <c r="J32" t="s">
        <v>233</v>
      </c>
      <c r="K32" s="78">
        <v>0.98</v>
      </c>
      <c r="L32" t="s">
        <v>108</v>
      </c>
      <c r="M32" s="78">
        <v>5.5</v>
      </c>
      <c r="N32" s="78">
        <v>0.94</v>
      </c>
      <c r="O32" s="78">
        <v>187560.01</v>
      </c>
      <c r="P32" s="78">
        <v>104.53</v>
      </c>
      <c r="Q32" s="78">
        <v>196.05647845300001</v>
      </c>
      <c r="R32" s="78">
        <v>0.08</v>
      </c>
      <c r="S32" s="78">
        <v>0.47</v>
      </c>
      <c r="T32" s="78">
        <v>0.1</v>
      </c>
    </row>
    <row r="33" spans="2:20">
      <c r="B33" t="s">
        <v>333</v>
      </c>
      <c r="C33" t="s">
        <v>334</v>
      </c>
      <c r="D33" t="s">
        <v>106</v>
      </c>
      <c r="E33" t="s">
        <v>129</v>
      </c>
      <c r="F33" t="s">
        <v>335</v>
      </c>
      <c r="G33" t="s">
        <v>280</v>
      </c>
      <c r="H33" t="s">
        <v>336</v>
      </c>
      <c r="I33" t="s">
        <v>155</v>
      </c>
      <c r="J33" t="s">
        <v>337</v>
      </c>
      <c r="K33" s="78">
        <v>2.37</v>
      </c>
      <c r="L33" t="s">
        <v>108</v>
      </c>
      <c r="M33" s="78">
        <v>6</v>
      </c>
      <c r="N33" s="78">
        <v>0.74</v>
      </c>
      <c r="O33" s="78">
        <v>216000</v>
      </c>
      <c r="P33" s="78">
        <v>113</v>
      </c>
      <c r="Q33" s="78">
        <v>244.08</v>
      </c>
      <c r="R33" s="78">
        <v>0.38</v>
      </c>
      <c r="S33" s="78">
        <v>0.57999999999999996</v>
      </c>
      <c r="T33" s="78">
        <v>0.12</v>
      </c>
    </row>
    <row r="34" spans="2:20">
      <c r="B34" t="s">
        <v>338</v>
      </c>
      <c r="C34" t="s">
        <v>339</v>
      </c>
      <c r="D34" t="s">
        <v>106</v>
      </c>
      <c r="E34" t="s">
        <v>129</v>
      </c>
      <c r="F34" t="s">
        <v>308</v>
      </c>
      <c r="G34" t="s">
        <v>118</v>
      </c>
      <c r="H34" t="s">
        <v>309</v>
      </c>
      <c r="I34" t="s">
        <v>155</v>
      </c>
      <c r="J34" t="s">
        <v>233</v>
      </c>
      <c r="K34" s="78">
        <v>0.93</v>
      </c>
      <c r="L34" t="s">
        <v>108</v>
      </c>
      <c r="M34" s="78">
        <v>6.7</v>
      </c>
      <c r="N34" s="78">
        <v>6.03</v>
      </c>
      <c r="O34" s="78">
        <v>283302.55</v>
      </c>
      <c r="P34" s="78">
        <v>103.74</v>
      </c>
      <c r="Q34" s="78">
        <v>293.89806536999998</v>
      </c>
      <c r="R34" s="78">
        <v>0.05</v>
      </c>
      <c r="S34" s="78">
        <v>0.7</v>
      </c>
      <c r="T34" s="78">
        <v>0.14000000000000001</v>
      </c>
    </row>
    <row r="35" spans="2:20">
      <c r="B35" s="79" t="s">
        <v>268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207</v>
      </c>
      <c r="C36" t="s">
        <v>207</v>
      </c>
      <c r="D36" s="16"/>
      <c r="E36" s="16"/>
      <c r="F36" s="16"/>
      <c r="G36" t="s">
        <v>207</v>
      </c>
      <c r="H36" t="s">
        <v>207</v>
      </c>
      <c r="K36" s="78">
        <v>0</v>
      </c>
      <c r="L36" t="s">
        <v>207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340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t="s">
        <v>207</v>
      </c>
      <c r="C38" t="s">
        <v>207</v>
      </c>
      <c r="D38" s="16"/>
      <c r="E38" s="16"/>
      <c r="F38" s="16"/>
      <c r="G38" t="s">
        <v>207</v>
      </c>
      <c r="H38" t="s">
        <v>207</v>
      </c>
      <c r="K38" s="78">
        <v>0</v>
      </c>
      <c r="L38" t="s">
        <v>207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</row>
    <row r="39" spans="2:20">
      <c r="B39" s="79" t="s">
        <v>215</v>
      </c>
      <c r="C39" s="16"/>
      <c r="D39" s="16"/>
      <c r="E39" s="16"/>
      <c r="F39" s="16"/>
      <c r="K39" s="80">
        <v>8.24</v>
      </c>
      <c r="N39" s="80">
        <v>4.0999999999999996</v>
      </c>
      <c r="O39" s="80">
        <v>6870252</v>
      </c>
      <c r="Q39" s="80">
        <v>27929.227424120181</v>
      </c>
      <c r="S39" s="80">
        <v>66.81</v>
      </c>
      <c r="T39" s="80">
        <v>13.65</v>
      </c>
    </row>
    <row r="40" spans="2:20">
      <c r="B40" s="79" t="s">
        <v>269</v>
      </c>
      <c r="C40" s="16"/>
      <c r="D40" s="16"/>
      <c r="E40" s="16"/>
      <c r="F40" s="16"/>
      <c r="K40" s="80">
        <v>0</v>
      </c>
      <c r="N40" s="80">
        <v>0</v>
      </c>
      <c r="O40" s="80">
        <v>0</v>
      </c>
      <c r="Q40" s="80">
        <v>0</v>
      </c>
      <c r="S40" s="80">
        <v>0</v>
      </c>
      <c r="T40" s="80">
        <v>0</v>
      </c>
    </row>
    <row r="41" spans="2:20">
      <c r="B41" t="s">
        <v>207</v>
      </c>
      <c r="C41" t="s">
        <v>207</v>
      </c>
      <c r="D41" s="16"/>
      <c r="E41" s="16"/>
      <c r="F41" s="16"/>
      <c r="G41" t="s">
        <v>207</v>
      </c>
      <c r="H41" t="s">
        <v>207</v>
      </c>
      <c r="K41" s="78">
        <v>0</v>
      </c>
      <c r="L41" t="s">
        <v>207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270</v>
      </c>
      <c r="C42" s="16"/>
      <c r="D42" s="16"/>
      <c r="E42" s="16"/>
      <c r="F42" s="16"/>
      <c r="K42" s="80">
        <v>8.24</v>
      </c>
      <c r="N42" s="80">
        <v>4.0999999999999996</v>
      </c>
      <c r="O42" s="80">
        <v>6870252</v>
      </c>
      <c r="Q42" s="80">
        <v>27929.227424120181</v>
      </c>
      <c r="S42" s="80">
        <v>66.81</v>
      </c>
      <c r="T42" s="80">
        <v>13.65</v>
      </c>
    </row>
    <row r="43" spans="2:20">
      <c r="B43" t="s">
        <v>341</v>
      </c>
      <c r="C43" t="s">
        <v>342</v>
      </c>
      <c r="D43" t="s">
        <v>129</v>
      </c>
      <c r="E43" t="s">
        <v>343</v>
      </c>
      <c r="F43" t="s">
        <v>344</v>
      </c>
      <c r="G43" t="s">
        <v>345</v>
      </c>
      <c r="H43" t="s">
        <v>346</v>
      </c>
      <c r="I43" t="s">
        <v>347</v>
      </c>
      <c r="J43" t="s">
        <v>348</v>
      </c>
      <c r="K43" s="78">
        <v>7.62</v>
      </c>
      <c r="L43" t="s">
        <v>112</v>
      </c>
      <c r="M43" s="78">
        <v>3</v>
      </c>
      <c r="N43" s="78">
        <v>2.67</v>
      </c>
      <c r="O43" s="78">
        <v>461000</v>
      </c>
      <c r="P43" s="78">
        <v>103.746666659436</v>
      </c>
      <c r="Q43" s="78">
        <v>1839.4346246718001</v>
      </c>
      <c r="R43" s="78">
        <v>0.02</v>
      </c>
      <c r="S43" s="78">
        <v>4.4000000000000004</v>
      </c>
      <c r="T43" s="78">
        <v>0.9</v>
      </c>
    </row>
    <row r="44" spans="2:20">
      <c r="B44" t="s">
        <v>349</v>
      </c>
      <c r="C44" t="s">
        <v>350</v>
      </c>
      <c r="D44" t="s">
        <v>129</v>
      </c>
      <c r="E44" t="s">
        <v>343</v>
      </c>
      <c r="F44" t="s">
        <v>344</v>
      </c>
      <c r="G44" t="s">
        <v>345</v>
      </c>
      <c r="H44" t="s">
        <v>346</v>
      </c>
      <c r="I44" t="s">
        <v>347</v>
      </c>
      <c r="J44" t="s">
        <v>284</v>
      </c>
      <c r="K44" s="78">
        <v>7.21</v>
      </c>
      <c r="L44" t="s">
        <v>112</v>
      </c>
      <c r="M44" s="78">
        <v>3.3</v>
      </c>
      <c r="N44" s="78">
        <v>2.59</v>
      </c>
      <c r="O44" s="78">
        <v>19000</v>
      </c>
      <c r="P44" s="78">
        <v>106.3035</v>
      </c>
      <c r="Q44" s="78">
        <v>77.680219589999993</v>
      </c>
      <c r="R44" s="78">
        <v>0</v>
      </c>
      <c r="S44" s="78">
        <v>0.19</v>
      </c>
      <c r="T44" s="78">
        <v>0.04</v>
      </c>
    </row>
    <row r="45" spans="2:20">
      <c r="B45" t="s">
        <v>351</v>
      </c>
      <c r="C45" t="s">
        <v>352</v>
      </c>
      <c r="D45" t="s">
        <v>129</v>
      </c>
      <c r="E45" t="s">
        <v>343</v>
      </c>
      <c r="F45" t="s">
        <v>344</v>
      </c>
      <c r="G45" t="s">
        <v>345</v>
      </c>
      <c r="H45" t="s">
        <v>353</v>
      </c>
      <c r="I45" t="s">
        <v>354</v>
      </c>
      <c r="J45" t="s">
        <v>355</v>
      </c>
      <c r="K45" s="78">
        <v>7.96</v>
      </c>
      <c r="L45" t="s">
        <v>112</v>
      </c>
      <c r="M45" s="78">
        <v>3.55</v>
      </c>
      <c r="N45" s="78">
        <v>2.7</v>
      </c>
      <c r="O45" s="78">
        <v>145000</v>
      </c>
      <c r="P45" s="78">
        <v>107.95036110344827</v>
      </c>
      <c r="Q45" s="78">
        <v>602.00677876559996</v>
      </c>
      <c r="R45" s="78">
        <v>0.01</v>
      </c>
      <c r="S45" s="78">
        <v>1.44</v>
      </c>
      <c r="T45" s="78">
        <v>0.28999999999999998</v>
      </c>
    </row>
    <row r="46" spans="2:20">
      <c r="B46" t="s">
        <v>356</v>
      </c>
      <c r="C46" t="s">
        <v>357</v>
      </c>
      <c r="D46" t="s">
        <v>129</v>
      </c>
      <c r="E46" t="s">
        <v>343</v>
      </c>
      <c r="F46" t="s">
        <v>358</v>
      </c>
      <c r="G46" t="s">
        <v>359</v>
      </c>
      <c r="H46" t="s">
        <v>360</v>
      </c>
      <c r="I46" t="s">
        <v>354</v>
      </c>
      <c r="J46" t="s">
        <v>361</v>
      </c>
      <c r="K46" s="78">
        <v>8.1199999999999992</v>
      </c>
      <c r="L46" t="s">
        <v>112</v>
      </c>
      <c r="M46" s="78">
        <v>3.65</v>
      </c>
      <c r="N46" s="78">
        <v>2.79</v>
      </c>
      <c r="O46" s="78">
        <v>408000</v>
      </c>
      <c r="P46" s="78">
        <v>108.94566666666667</v>
      </c>
      <c r="Q46" s="78">
        <v>1709.5405387200001</v>
      </c>
      <c r="R46" s="78">
        <v>3.71</v>
      </c>
      <c r="S46" s="78">
        <v>4.09</v>
      </c>
      <c r="T46" s="78">
        <v>0.84</v>
      </c>
    </row>
    <row r="47" spans="2:20">
      <c r="B47" t="s">
        <v>362</v>
      </c>
      <c r="C47" t="s">
        <v>363</v>
      </c>
      <c r="D47" t="s">
        <v>129</v>
      </c>
      <c r="E47" t="s">
        <v>343</v>
      </c>
      <c r="F47" t="s">
        <v>364</v>
      </c>
      <c r="G47" t="s">
        <v>345</v>
      </c>
      <c r="H47" t="s">
        <v>360</v>
      </c>
      <c r="I47" t="s">
        <v>354</v>
      </c>
      <c r="J47" t="s">
        <v>365</v>
      </c>
      <c r="K47" s="78">
        <v>7.5</v>
      </c>
      <c r="L47" t="s">
        <v>112</v>
      </c>
      <c r="M47" s="78">
        <v>3.13</v>
      </c>
      <c r="N47" s="78">
        <v>2.8</v>
      </c>
      <c r="O47" s="78">
        <v>124000</v>
      </c>
      <c r="P47" s="78">
        <v>103.97684725806451</v>
      </c>
      <c r="Q47" s="78">
        <v>495.86974364759999</v>
      </c>
      <c r="R47" s="78">
        <v>0</v>
      </c>
      <c r="S47" s="78">
        <v>1.19</v>
      </c>
      <c r="T47" s="78">
        <v>0.24</v>
      </c>
    </row>
    <row r="48" spans="2:20">
      <c r="B48" t="s">
        <v>366</v>
      </c>
      <c r="C48" t="s">
        <v>367</v>
      </c>
      <c r="D48" t="s">
        <v>129</v>
      </c>
      <c r="E48" t="s">
        <v>343</v>
      </c>
      <c r="F48" t="s">
        <v>364</v>
      </c>
      <c r="G48" t="s">
        <v>345</v>
      </c>
      <c r="H48" t="s">
        <v>368</v>
      </c>
      <c r="I48" t="s">
        <v>347</v>
      </c>
      <c r="J48" t="s">
        <v>369</v>
      </c>
      <c r="K48" s="78">
        <v>7.65</v>
      </c>
      <c r="L48" t="s">
        <v>112</v>
      </c>
      <c r="M48" s="78">
        <v>3.9</v>
      </c>
      <c r="N48" s="78">
        <v>2.87</v>
      </c>
      <c r="O48" s="78">
        <v>368000</v>
      </c>
      <c r="P48" s="78">
        <v>110.05719671195652</v>
      </c>
      <c r="Q48" s="78">
        <v>1557.6703210794001</v>
      </c>
      <c r="R48" s="78">
        <v>0.01</v>
      </c>
      <c r="S48" s="78">
        <v>3.73</v>
      </c>
      <c r="T48" s="78">
        <v>0.76</v>
      </c>
    </row>
    <row r="49" spans="2:20">
      <c r="B49" t="s">
        <v>370</v>
      </c>
      <c r="C49" t="s">
        <v>371</v>
      </c>
      <c r="D49" t="s">
        <v>129</v>
      </c>
      <c r="E49" t="s">
        <v>343</v>
      </c>
      <c r="F49" t="s">
        <v>364</v>
      </c>
      <c r="G49" t="s">
        <v>372</v>
      </c>
      <c r="H49" t="s">
        <v>360</v>
      </c>
      <c r="I49" t="s">
        <v>354</v>
      </c>
      <c r="J49" t="s">
        <v>233</v>
      </c>
      <c r="K49" s="78">
        <v>4.9400000000000004</v>
      </c>
      <c r="L49" t="s">
        <v>112</v>
      </c>
      <c r="M49" s="78">
        <v>4.5</v>
      </c>
      <c r="N49" s="78">
        <v>2.33</v>
      </c>
      <c r="O49" s="78">
        <v>108000</v>
      </c>
      <c r="P49" s="78">
        <v>113.262</v>
      </c>
      <c r="Q49" s="78">
        <v>470.45410415999999</v>
      </c>
      <c r="R49" s="78">
        <v>0</v>
      </c>
      <c r="S49" s="78">
        <v>1.1299999999999999</v>
      </c>
      <c r="T49" s="78">
        <v>0.23</v>
      </c>
    </row>
    <row r="50" spans="2:20">
      <c r="B50" t="s">
        <v>373</v>
      </c>
      <c r="C50" t="s">
        <v>374</v>
      </c>
      <c r="D50" t="s">
        <v>129</v>
      </c>
      <c r="E50" t="s">
        <v>343</v>
      </c>
      <c r="F50" t="s">
        <v>375</v>
      </c>
      <c r="G50" t="s">
        <v>345</v>
      </c>
      <c r="H50" t="s">
        <v>336</v>
      </c>
      <c r="I50" t="s">
        <v>354</v>
      </c>
      <c r="J50" t="s">
        <v>376</v>
      </c>
      <c r="K50" s="78">
        <v>6.73</v>
      </c>
      <c r="L50" t="s">
        <v>112</v>
      </c>
      <c r="M50" s="78">
        <v>4</v>
      </c>
      <c r="N50" s="78">
        <v>3.01</v>
      </c>
      <c r="O50" s="78">
        <v>155000</v>
      </c>
      <c r="P50" s="78">
        <v>107.99322219354839</v>
      </c>
      <c r="Q50" s="78">
        <v>643.77999546240005</v>
      </c>
      <c r="R50" s="78">
        <v>0.01</v>
      </c>
      <c r="S50" s="78">
        <v>1.54</v>
      </c>
      <c r="T50" s="78">
        <v>0.31</v>
      </c>
    </row>
    <row r="51" spans="2:20">
      <c r="B51" t="s">
        <v>377</v>
      </c>
      <c r="C51" t="s">
        <v>378</v>
      </c>
      <c r="D51" t="s">
        <v>129</v>
      </c>
      <c r="E51" t="s">
        <v>343</v>
      </c>
      <c r="F51" t="s">
        <v>375</v>
      </c>
      <c r="G51" t="s">
        <v>345</v>
      </c>
      <c r="H51" t="s">
        <v>379</v>
      </c>
      <c r="I51" t="s">
        <v>347</v>
      </c>
      <c r="J51" t="s">
        <v>380</v>
      </c>
      <c r="K51" s="78">
        <v>6.51</v>
      </c>
      <c r="L51" t="s">
        <v>112</v>
      </c>
      <c r="M51" s="78">
        <v>4.13</v>
      </c>
      <c r="N51" s="78">
        <v>2.98</v>
      </c>
      <c r="O51" s="78">
        <v>210000</v>
      </c>
      <c r="P51" s="78">
        <v>109.66141666666667</v>
      </c>
      <c r="Q51" s="78">
        <v>885.69139785000004</v>
      </c>
      <c r="R51" s="78">
        <v>0.01</v>
      </c>
      <c r="S51" s="78">
        <v>2.12</v>
      </c>
      <c r="T51" s="78">
        <v>0.43</v>
      </c>
    </row>
    <row r="52" spans="2:20">
      <c r="B52" t="s">
        <v>381</v>
      </c>
      <c r="C52" t="s">
        <v>382</v>
      </c>
      <c r="D52" t="s">
        <v>129</v>
      </c>
      <c r="E52" t="s">
        <v>343</v>
      </c>
      <c r="F52" t="s">
        <v>375</v>
      </c>
      <c r="G52" t="s">
        <v>345</v>
      </c>
      <c r="H52" t="s">
        <v>379</v>
      </c>
      <c r="I52" t="s">
        <v>347</v>
      </c>
      <c r="J52" t="s">
        <v>383</v>
      </c>
      <c r="K52" s="78">
        <v>7.69</v>
      </c>
      <c r="L52" t="s">
        <v>112</v>
      </c>
      <c r="M52" s="78">
        <v>3.88</v>
      </c>
      <c r="N52" s="78">
        <v>3.07</v>
      </c>
      <c r="O52" s="78">
        <v>240000</v>
      </c>
      <c r="P52" s="78">
        <v>108.11081945833334</v>
      </c>
      <c r="Q52" s="78">
        <v>997.90610792819996</v>
      </c>
      <c r="R52" s="78">
        <v>0.01</v>
      </c>
      <c r="S52" s="78">
        <v>2.39</v>
      </c>
      <c r="T52" s="78">
        <v>0.49</v>
      </c>
    </row>
    <row r="53" spans="2:20">
      <c r="B53" t="s">
        <v>384</v>
      </c>
      <c r="C53" t="s">
        <v>385</v>
      </c>
      <c r="D53" t="s">
        <v>129</v>
      </c>
      <c r="E53" t="s">
        <v>343</v>
      </c>
      <c r="F53" t="s">
        <v>386</v>
      </c>
      <c r="G53" t="s">
        <v>345</v>
      </c>
      <c r="H53" t="s">
        <v>379</v>
      </c>
      <c r="I53" t="s">
        <v>347</v>
      </c>
      <c r="J53" t="s">
        <v>387</v>
      </c>
      <c r="K53" s="78">
        <v>8.0399999999999991</v>
      </c>
      <c r="L53" t="s">
        <v>112</v>
      </c>
      <c r="M53" s="78">
        <v>3.7</v>
      </c>
      <c r="N53" s="78">
        <v>3.05</v>
      </c>
      <c r="O53" s="78">
        <v>287000</v>
      </c>
      <c r="P53" s="78">
        <v>107.23966665505226</v>
      </c>
      <c r="Q53" s="78">
        <v>1183.7135853318</v>
      </c>
      <c r="R53" s="78">
        <v>0.01</v>
      </c>
      <c r="S53" s="78">
        <v>2.83</v>
      </c>
      <c r="T53" s="78">
        <v>0.57999999999999996</v>
      </c>
    </row>
    <row r="54" spans="2:20">
      <c r="B54" t="s">
        <v>388</v>
      </c>
      <c r="C54" t="s">
        <v>389</v>
      </c>
      <c r="D54" t="s">
        <v>129</v>
      </c>
      <c r="E54" t="s">
        <v>343</v>
      </c>
      <c r="F54" t="s">
        <v>386</v>
      </c>
      <c r="G54" t="s">
        <v>372</v>
      </c>
      <c r="H54" t="s">
        <v>379</v>
      </c>
      <c r="I54" t="s">
        <v>347</v>
      </c>
      <c r="J54" t="s">
        <v>233</v>
      </c>
      <c r="K54" s="78">
        <v>4.91</v>
      </c>
      <c r="L54" t="s">
        <v>112</v>
      </c>
      <c r="M54" s="78">
        <v>4.5</v>
      </c>
      <c r="N54" s="78">
        <v>2.44</v>
      </c>
      <c r="O54" s="78">
        <v>197000</v>
      </c>
      <c r="P54" s="78">
        <v>112.75</v>
      </c>
      <c r="Q54" s="78">
        <v>854.26390500000002</v>
      </c>
      <c r="R54" s="78">
        <v>0</v>
      </c>
      <c r="S54" s="78">
        <v>2.04</v>
      </c>
      <c r="T54" s="78">
        <v>0.42</v>
      </c>
    </row>
    <row r="55" spans="2:20">
      <c r="B55" t="s">
        <v>390</v>
      </c>
      <c r="C55" t="s">
        <v>391</v>
      </c>
      <c r="D55" t="s">
        <v>129</v>
      </c>
      <c r="E55" t="s">
        <v>343</v>
      </c>
      <c r="F55" t="s">
        <v>386</v>
      </c>
      <c r="G55" t="s">
        <v>345</v>
      </c>
      <c r="H55" t="s">
        <v>379</v>
      </c>
      <c r="I55" t="s">
        <v>347</v>
      </c>
      <c r="J55" t="s">
        <v>383</v>
      </c>
      <c r="K55" s="78">
        <v>6.44</v>
      </c>
      <c r="L55" t="s">
        <v>112</v>
      </c>
      <c r="M55" s="78">
        <v>3.88</v>
      </c>
      <c r="N55" s="78">
        <v>2.79</v>
      </c>
      <c r="O55" s="78">
        <v>116000</v>
      </c>
      <c r="P55" s="78">
        <v>107.93765275862069</v>
      </c>
      <c r="Q55" s="78">
        <v>481.54872651120002</v>
      </c>
      <c r="R55" s="78">
        <v>0.01</v>
      </c>
      <c r="S55" s="78">
        <v>1.1499999999999999</v>
      </c>
      <c r="T55" s="78">
        <v>0.24</v>
      </c>
    </row>
    <row r="56" spans="2:20">
      <c r="B56" t="s">
        <v>392</v>
      </c>
      <c r="C56" t="s">
        <v>393</v>
      </c>
      <c r="D56" t="s">
        <v>129</v>
      </c>
      <c r="E56" t="s">
        <v>343</v>
      </c>
      <c r="F56" t="s">
        <v>394</v>
      </c>
      <c r="G56" t="s">
        <v>372</v>
      </c>
      <c r="H56" t="s">
        <v>336</v>
      </c>
      <c r="I56" t="s">
        <v>354</v>
      </c>
      <c r="J56" t="s">
        <v>233</v>
      </c>
      <c r="K56" s="78">
        <v>6.45</v>
      </c>
      <c r="L56" t="s">
        <v>112</v>
      </c>
      <c r="M56" s="78">
        <v>4.88</v>
      </c>
      <c r="N56" s="78">
        <v>2.93</v>
      </c>
      <c r="O56" s="78">
        <v>153000</v>
      </c>
      <c r="P56" s="78">
        <v>115.16958333333334</v>
      </c>
      <c r="Q56" s="78">
        <v>677.70159277499999</v>
      </c>
      <c r="R56" s="78">
        <v>0</v>
      </c>
      <c r="S56" s="78">
        <v>1.62</v>
      </c>
      <c r="T56" s="78">
        <v>0.33</v>
      </c>
    </row>
    <row r="57" spans="2:20">
      <c r="B57" t="s">
        <v>395</v>
      </c>
      <c r="C57" t="s">
        <v>396</v>
      </c>
      <c r="D57" t="s">
        <v>129</v>
      </c>
      <c r="E57" t="s">
        <v>343</v>
      </c>
      <c r="F57" t="s">
        <v>397</v>
      </c>
      <c r="G57" t="s">
        <v>398</v>
      </c>
      <c r="H57" t="s">
        <v>336</v>
      </c>
      <c r="I57" t="s">
        <v>354</v>
      </c>
      <c r="J57" t="s">
        <v>399</v>
      </c>
      <c r="K57" s="78">
        <v>5.83</v>
      </c>
      <c r="L57" t="s">
        <v>112</v>
      </c>
      <c r="M57" s="78">
        <v>3.5</v>
      </c>
      <c r="N57" s="78">
        <v>4.5599999999999996</v>
      </c>
      <c r="O57" s="78">
        <v>183000</v>
      </c>
      <c r="P57" s="78">
        <v>95.705611092896177</v>
      </c>
      <c r="Q57" s="78">
        <v>673.59331788179998</v>
      </c>
      <c r="R57" s="78">
        <v>0.01</v>
      </c>
      <c r="S57" s="78">
        <v>1.61</v>
      </c>
      <c r="T57" s="78">
        <v>0.33</v>
      </c>
    </row>
    <row r="58" spans="2:20">
      <c r="B58" t="s">
        <v>400</v>
      </c>
      <c r="C58" t="s">
        <v>401</v>
      </c>
      <c r="D58" t="s">
        <v>129</v>
      </c>
      <c r="E58" t="s">
        <v>343</v>
      </c>
      <c r="F58" t="s">
        <v>402</v>
      </c>
      <c r="G58" t="s">
        <v>403</v>
      </c>
      <c r="H58" t="s">
        <v>336</v>
      </c>
      <c r="I58" t="s">
        <v>354</v>
      </c>
      <c r="J58" t="s">
        <v>233</v>
      </c>
      <c r="K58" s="78">
        <v>6.14</v>
      </c>
      <c r="L58" t="s">
        <v>112</v>
      </c>
      <c r="M58" s="78">
        <v>5.15</v>
      </c>
      <c r="N58" s="78">
        <v>2.6</v>
      </c>
      <c r="O58" s="78">
        <v>214000</v>
      </c>
      <c r="P58" s="78">
        <v>118.27877775700935</v>
      </c>
      <c r="Q58" s="78">
        <v>973.4863836024</v>
      </c>
      <c r="R58" s="78">
        <v>0</v>
      </c>
      <c r="S58" s="78">
        <v>2.33</v>
      </c>
      <c r="T58" s="78">
        <v>0.48</v>
      </c>
    </row>
    <row r="59" spans="2:20">
      <c r="B59" t="s">
        <v>404</v>
      </c>
      <c r="C59" t="s">
        <v>405</v>
      </c>
      <c r="D59" t="s">
        <v>129</v>
      </c>
      <c r="E59" t="s">
        <v>343</v>
      </c>
      <c r="F59" t="s">
        <v>406</v>
      </c>
      <c r="G59" t="s">
        <v>407</v>
      </c>
      <c r="H59" t="s">
        <v>408</v>
      </c>
      <c r="I59" t="s">
        <v>347</v>
      </c>
      <c r="J59" t="s">
        <v>409</v>
      </c>
      <c r="K59" s="78">
        <v>7.68</v>
      </c>
      <c r="L59" t="s">
        <v>112</v>
      </c>
      <c r="M59" s="78">
        <v>3.6</v>
      </c>
      <c r="N59" s="78">
        <v>2.95</v>
      </c>
      <c r="O59" s="78">
        <v>157000</v>
      </c>
      <c r="P59" s="78">
        <v>105.648</v>
      </c>
      <c r="Q59" s="78">
        <v>637.92586656000003</v>
      </c>
      <c r="R59" s="78">
        <v>0</v>
      </c>
      <c r="S59" s="78">
        <v>1.53</v>
      </c>
      <c r="T59" s="78">
        <v>0.31</v>
      </c>
    </row>
    <row r="60" spans="2:20">
      <c r="B60" t="s">
        <v>410</v>
      </c>
      <c r="C60" t="s">
        <v>411</v>
      </c>
      <c r="D60" t="s">
        <v>129</v>
      </c>
      <c r="E60" t="s">
        <v>343</v>
      </c>
      <c r="F60" t="s">
        <v>412</v>
      </c>
      <c r="G60" t="s">
        <v>407</v>
      </c>
      <c r="H60" t="s">
        <v>413</v>
      </c>
      <c r="I60" t="s">
        <v>354</v>
      </c>
      <c r="J60" t="s">
        <v>414</v>
      </c>
      <c r="K60" s="78">
        <v>23.8</v>
      </c>
      <c r="L60" t="s">
        <v>116</v>
      </c>
      <c r="M60" s="78">
        <v>3.75</v>
      </c>
      <c r="N60" s="78">
        <v>3.67</v>
      </c>
      <c r="O60" s="78">
        <v>220000</v>
      </c>
      <c r="P60" s="78">
        <v>105.61975411086011</v>
      </c>
      <c r="Q60" s="78">
        <v>995.42182219813003</v>
      </c>
      <c r="R60" s="78">
        <v>0.01</v>
      </c>
      <c r="S60" s="78">
        <v>2.38</v>
      </c>
      <c r="T60" s="78">
        <v>0.49</v>
      </c>
    </row>
    <row r="61" spans="2:20">
      <c r="B61" t="s">
        <v>415</v>
      </c>
      <c r="C61" t="s">
        <v>416</v>
      </c>
      <c r="D61" t="s">
        <v>129</v>
      </c>
      <c r="E61" t="s">
        <v>343</v>
      </c>
      <c r="F61" t="s">
        <v>417</v>
      </c>
      <c r="G61" t="s">
        <v>359</v>
      </c>
      <c r="H61" t="s">
        <v>413</v>
      </c>
      <c r="I61" t="s">
        <v>354</v>
      </c>
      <c r="J61" t="s">
        <v>418</v>
      </c>
      <c r="K61" s="78">
        <v>6.65</v>
      </c>
      <c r="L61" t="s">
        <v>112</v>
      </c>
      <c r="M61" s="78">
        <v>4.75</v>
      </c>
      <c r="N61" s="78">
        <v>4.7699999999999996</v>
      </c>
      <c r="O61" s="78">
        <v>253000</v>
      </c>
      <c r="P61" s="78">
        <v>100.67519442687747</v>
      </c>
      <c r="Q61" s="78">
        <v>979.60789834740001</v>
      </c>
      <c r="R61" s="78">
        <v>0.03</v>
      </c>
      <c r="S61" s="78">
        <v>2.34</v>
      </c>
      <c r="T61" s="78">
        <v>0.48</v>
      </c>
    </row>
    <row r="62" spans="2:20">
      <c r="B62" t="s">
        <v>419</v>
      </c>
      <c r="C62" t="s">
        <v>420</v>
      </c>
      <c r="D62" t="s">
        <v>129</v>
      </c>
      <c r="E62" t="s">
        <v>343</v>
      </c>
      <c r="F62" t="s">
        <v>421</v>
      </c>
      <c r="G62" t="s">
        <v>422</v>
      </c>
      <c r="H62" t="s">
        <v>413</v>
      </c>
      <c r="I62" t="s">
        <v>354</v>
      </c>
      <c r="J62" t="s">
        <v>233</v>
      </c>
      <c r="K62" s="78">
        <v>4.08</v>
      </c>
      <c r="L62" t="s">
        <v>112</v>
      </c>
      <c r="M62" s="78">
        <v>5.38</v>
      </c>
      <c r="N62" s="78">
        <v>2.6</v>
      </c>
      <c r="O62" s="78">
        <v>148000</v>
      </c>
      <c r="P62" s="78">
        <v>114.18365277027027</v>
      </c>
      <c r="Q62" s="78">
        <v>649.94248626060005</v>
      </c>
      <c r="R62" s="78">
        <v>0</v>
      </c>
      <c r="S62" s="78">
        <v>1.55</v>
      </c>
      <c r="T62" s="78">
        <v>0.32</v>
      </c>
    </row>
    <row r="63" spans="2:20">
      <c r="B63" t="s">
        <v>423</v>
      </c>
      <c r="C63" t="s">
        <v>424</v>
      </c>
      <c r="D63" t="s">
        <v>129</v>
      </c>
      <c r="E63" t="s">
        <v>343</v>
      </c>
      <c r="F63" t="s">
        <v>425</v>
      </c>
      <c r="G63" t="s">
        <v>426</v>
      </c>
      <c r="H63" t="s">
        <v>408</v>
      </c>
      <c r="I63" t="s">
        <v>347</v>
      </c>
      <c r="J63" t="s">
        <v>427</v>
      </c>
      <c r="K63" s="78">
        <v>16.25</v>
      </c>
      <c r="L63" t="s">
        <v>112</v>
      </c>
      <c r="M63" s="78">
        <v>5.75</v>
      </c>
      <c r="N63" s="78">
        <v>5.45</v>
      </c>
      <c r="O63" s="78">
        <v>117000</v>
      </c>
      <c r="P63" s="78">
        <v>106.07058333333333</v>
      </c>
      <c r="Q63" s="78">
        <v>477.29853229499997</v>
      </c>
      <c r="R63" s="78">
        <v>0.03</v>
      </c>
      <c r="S63" s="78">
        <v>1.1399999999999999</v>
      </c>
      <c r="T63" s="78">
        <v>0.23</v>
      </c>
    </row>
    <row r="64" spans="2:20">
      <c r="B64" t="s">
        <v>428</v>
      </c>
      <c r="C64" t="s">
        <v>429</v>
      </c>
      <c r="D64" t="s">
        <v>129</v>
      </c>
      <c r="E64" t="s">
        <v>343</v>
      </c>
      <c r="F64" t="s">
        <v>430</v>
      </c>
      <c r="G64" t="s">
        <v>431</v>
      </c>
      <c r="H64" t="s">
        <v>413</v>
      </c>
      <c r="I64" t="s">
        <v>354</v>
      </c>
      <c r="J64" t="s">
        <v>432</v>
      </c>
      <c r="K64" s="78">
        <v>7.27</v>
      </c>
      <c r="L64" t="s">
        <v>112</v>
      </c>
      <c r="M64" s="78">
        <v>3.8</v>
      </c>
      <c r="N64" s="78">
        <v>3.01</v>
      </c>
      <c r="O64" s="78">
        <v>159000</v>
      </c>
      <c r="P64" s="78">
        <v>106.37533333333333</v>
      </c>
      <c r="Q64" s="78">
        <v>650.50005587999999</v>
      </c>
      <c r="R64" s="78">
        <v>0.01</v>
      </c>
      <c r="S64" s="78">
        <v>1.56</v>
      </c>
      <c r="T64" s="78">
        <v>0.32</v>
      </c>
    </row>
    <row r="65" spans="2:20">
      <c r="B65" t="s">
        <v>433</v>
      </c>
      <c r="C65" t="s">
        <v>434</v>
      </c>
      <c r="D65" t="s">
        <v>129</v>
      </c>
      <c r="E65" t="s">
        <v>343</v>
      </c>
      <c r="F65" t="s">
        <v>435</v>
      </c>
      <c r="G65" t="s">
        <v>436</v>
      </c>
      <c r="H65" t="s">
        <v>413</v>
      </c>
      <c r="I65" t="s">
        <v>354</v>
      </c>
      <c r="J65" t="s">
        <v>437</v>
      </c>
      <c r="K65" s="78">
        <v>7.12</v>
      </c>
      <c r="L65" t="s">
        <v>112</v>
      </c>
      <c r="M65" s="78">
        <v>3.75</v>
      </c>
      <c r="N65" s="78">
        <v>2.99</v>
      </c>
      <c r="O65" s="78">
        <v>57000</v>
      </c>
      <c r="P65" s="78">
        <v>106.66608333333333</v>
      </c>
      <c r="Q65" s="78">
        <v>233.83552120499999</v>
      </c>
      <c r="R65" s="78">
        <v>0.01</v>
      </c>
      <c r="S65" s="78">
        <v>0.56000000000000005</v>
      </c>
      <c r="T65" s="78">
        <v>0.11</v>
      </c>
    </row>
    <row r="66" spans="2:20">
      <c r="B66" t="s">
        <v>438</v>
      </c>
      <c r="C66" t="s">
        <v>439</v>
      </c>
      <c r="D66" t="s">
        <v>129</v>
      </c>
      <c r="E66" t="s">
        <v>343</v>
      </c>
      <c r="F66" t="s">
        <v>440</v>
      </c>
      <c r="G66" t="s">
        <v>422</v>
      </c>
      <c r="H66" t="s">
        <v>441</v>
      </c>
      <c r="I66" t="s">
        <v>347</v>
      </c>
      <c r="J66" t="s">
        <v>442</v>
      </c>
      <c r="K66" s="78">
        <v>6.21</v>
      </c>
      <c r="L66" t="s">
        <v>112</v>
      </c>
      <c r="M66" s="78">
        <v>5.25</v>
      </c>
      <c r="N66" s="78">
        <v>5.64</v>
      </c>
      <c r="O66" s="78">
        <v>164000</v>
      </c>
      <c r="P66" s="78">
        <v>98.527916646341467</v>
      </c>
      <c r="Q66" s="78">
        <v>621.45892257180003</v>
      </c>
      <c r="R66" s="78">
        <v>0.04</v>
      </c>
      <c r="S66" s="78">
        <v>1.49</v>
      </c>
      <c r="T66" s="78">
        <v>0.3</v>
      </c>
    </row>
    <row r="67" spans="2:20">
      <c r="B67" t="s">
        <v>443</v>
      </c>
      <c r="C67" t="s">
        <v>444</v>
      </c>
      <c r="D67" t="s">
        <v>129</v>
      </c>
      <c r="E67" t="s">
        <v>343</v>
      </c>
      <c r="F67" t="s">
        <v>445</v>
      </c>
      <c r="G67" t="s">
        <v>372</v>
      </c>
      <c r="H67" t="s">
        <v>441</v>
      </c>
      <c r="I67" t="s">
        <v>347</v>
      </c>
      <c r="J67" t="s">
        <v>446</v>
      </c>
      <c r="K67" s="78">
        <v>6.83</v>
      </c>
      <c r="L67" t="s">
        <v>112</v>
      </c>
      <c r="M67" s="78">
        <v>4.25</v>
      </c>
      <c r="N67" s="78">
        <v>3.44</v>
      </c>
      <c r="O67" s="78">
        <v>237000</v>
      </c>
      <c r="P67" s="78">
        <v>106.08636109704641</v>
      </c>
      <c r="Q67" s="78">
        <v>966.9793031268</v>
      </c>
      <c r="R67" s="78">
        <v>0.05</v>
      </c>
      <c r="S67" s="78">
        <v>2.31</v>
      </c>
      <c r="T67" s="78">
        <v>0.47</v>
      </c>
    </row>
    <row r="68" spans="2:20">
      <c r="B68" t="s">
        <v>447</v>
      </c>
      <c r="C68" t="s">
        <v>448</v>
      </c>
      <c r="D68" t="s">
        <v>129</v>
      </c>
      <c r="E68" t="s">
        <v>343</v>
      </c>
      <c r="F68" t="s">
        <v>397</v>
      </c>
      <c r="G68" t="s">
        <v>345</v>
      </c>
      <c r="H68" t="s">
        <v>441</v>
      </c>
      <c r="I68" t="s">
        <v>347</v>
      </c>
      <c r="J68" t="s">
        <v>449</v>
      </c>
      <c r="K68" s="78">
        <v>7.75</v>
      </c>
      <c r="L68" t="s">
        <v>112</v>
      </c>
      <c r="M68" s="78">
        <v>4.5</v>
      </c>
      <c r="N68" s="78">
        <v>5.04</v>
      </c>
      <c r="O68" s="78">
        <v>174000</v>
      </c>
      <c r="P68" s="78">
        <v>97.594999999999999</v>
      </c>
      <c r="Q68" s="78">
        <v>653.10964379999996</v>
      </c>
      <c r="R68" s="78">
        <v>0.01</v>
      </c>
      <c r="S68" s="78">
        <v>1.56</v>
      </c>
      <c r="T68" s="78">
        <v>0.32</v>
      </c>
    </row>
    <row r="69" spans="2:20">
      <c r="B69" t="s">
        <v>450</v>
      </c>
      <c r="C69" t="s">
        <v>451</v>
      </c>
      <c r="D69" t="s">
        <v>129</v>
      </c>
      <c r="E69" t="s">
        <v>343</v>
      </c>
      <c r="F69" t="s">
        <v>452</v>
      </c>
      <c r="G69" t="s">
        <v>407</v>
      </c>
      <c r="H69" t="s">
        <v>441</v>
      </c>
      <c r="I69" t="s">
        <v>347</v>
      </c>
      <c r="J69" t="s">
        <v>409</v>
      </c>
      <c r="K69" s="78">
        <v>7.28</v>
      </c>
      <c r="L69" t="s">
        <v>112</v>
      </c>
      <c r="M69" s="78">
        <v>3.9</v>
      </c>
      <c r="N69" s="78">
        <v>3.71</v>
      </c>
      <c r="O69" s="78">
        <v>160000</v>
      </c>
      <c r="P69" s="78">
        <v>102.1455</v>
      </c>
      <c r="Q69" s="78">
        <v>628.56254879999995</v>
      </c>
      <c r="R69" s="78">
        <v>0.02</v>
      </c>
      <c r="S69" s="78">
        <v>1.5</v>
      </c>
      <c r="T69" s="78">
        <v>0.31</v>
      </c>
    </row>
    <row r="70" spans="2:20">
      <c r="B70" t="s">
        <v>453</v>
      </c>
      <c r="C70" t="s">
        <v>454</v>
      </c>
      <c r="D70" t="s">
        <v>129</v>
      </c>
      <c r="E70" t="s">
        <v>343</v>
      </c>
      <c r="F70" t="s">
        <v>455</v>
      </c>
      <c r="G70" t="s">
        <v>398</v>
      </c>
      <c r="H70" t="s">
        <v>309</v>
      </c>
      <c r="I70" t="s">
        <v>354</v>
      </c>
      <c r="J70" t="s">
        <v>456</v>
      </c>
      <c r="K70" s="78">
        <v>16.86</v>
      </c>
      <c r="L70" t="s">
        <v>112</v>
      </c>
      <c r="M70" s="78">
        <v>4.88</v>
      </c>
      <c r="N70" s="78">
        <v>4.9000000000000004</v>
      </c>
      <c r="O70" s="78">
        <v>168000</v>
      </c>
      <c r="P70" s="78">
        <v>100.61841666666666</v>
      </c>
      <c r="Q70" s="78">
        <v>650.12376324000002</v>
      </c>
      <c r="R70" s="78">
        <v>0.02</v>
      </c>
      <c r="S70" s="78">
        <v>1.56</v>
      </c>
      <c r="T70" s="78">
        <v>0.32</v>
      </c>
    </row>
    <row r="71" spans="2:20">
      <c r="B71" t="s">
        <v>457</v>
      </c>
      <c r="C71" t="s">
        <v>458</v>
      </c>
      <c r="D71" t="s">
        <v>129</v>
      </c>
      <c r="E71" t="s">
        <v>343</v>
      </c>
      <c r="F71" t="s">
        <v>459</v>
      </c>
      <c r="G71" t="s">
        <v>372</v>
      </c>
      <c r="H71" t="s">
        <v>309</v>
      </c>
      <c r="I71" t="s">
        <v>354</v>
      </c>
      <c r="J71" t="s">
        <v>460</v>
      </c>
      <c r="K71" s="78">
        <v>19.34</v>
      </c>
      <c r="L71" t="s">
        <v>116</v>
      </c>
      <c r="M71" s="78">
        <v>3.75</v>
      </c>
      <c r="N71" s="78">
        <v>3.64</v>
      </c>
      <c r="O71" s="78">
        <v>146000</v>
      </c>
      <c r="P71" s="78">
        <v>102.93809835616439</v>
      </c>
      <c r="Q71" s="78">
        <v>643.82571854004004</v>
      </c>
      <c r="R71" s="78">
        <v>0.01</v>
      </c>
      <c r="S71" s="78">
        <v>1.54</v>
      </c>
      <c r="T71" s="78">
        <v>0.31</v>
      </c>
    </row>
    <row r="72" spans="2:20">
      <c r="B72" t="s">
        <v>461</v>
      </c>
      <c r="C72" t="s">
        <v>462</v>
      </c>
      <c r="D72" t="s">
        <v>129</v>
      </c>
      <c r="E72" t="s">
        <v>343</v>
      </c>
      <c r="F72" t="s">
        <v>463</v>
      </c>
      <c r="G72" t="s">
        <v>372</v>
      </c>
      <c r="H72" t="s">
        <v>309</v>
      </c>
      <c r="I72" t="s">
        <v>354</v>
      </c>
      <c r="J72" t="s">
        <v>233</v>
      </c>
      <c r="K72" s="78">
        <v>5.58</v>
      </c>
      <c r="L72" t="s">
        <v>112</v>
      </c>
      <c r="M72" s="78">
        <v>4</v>
      </c>
      <c r="N72" s="78">
        <v>5.17</v>
      </c>
      <c r="O72" s="78">
        <v>170000</v>
      </c>
      <c r="P72" s="78">
        <v>94.791222235294114</v>
      </c>
      <c r="Q72" s="78">
        <v>619.76396921879996</v>
      </c>
      <c r="R72" s="78">
        <v>0</v>
      </c>
      <c r="S72" s="78">
        <v>1.48</v>
      </c>
      <c r="T72" s="78">
        <v>0.3</v>
      </c>
    </row>
    <row r="73" spans="2:20">
      <c r="B73" t="s">
        <v>464</v>
      </c>
      <c r="C73" t="s">
        <v>465</v>
      </c>
      <c r="D73" t="s">
        <v>129</v>
      </c>
      <c r="E73" t="s">
        <v>343</v>
      </c>
      <c r="F73" t="s">
        <v>466</v>
      </c>
      <c r="G73" t="s">
        <v>372</v>
      </c>
      <c r="H73" t="s">
        <v>467</v>
      </c>
      <c r="I73" t="s">
        <v>347</v>
      </c>
      <c r="J73" t="s">
        <v>456</v>
      </c>
      <c r="K73" s="78">
        <v>5.69</v>
      </c>
      <c r="L73" t="s">
        <v>112</v>
      </c>
      <c r="M73" s="78">
        <v>3.75</v>
      </c>
      <c r="N73" s="78">
        <v>4.8499999999999996</v>
      </c>
      <c r="O73" s="78">
        <v>288000</v>
      </c>
      <c r="P73" s="78">
        <v>94.759500000000003</v>
      </c>
      <c r="Q73" s="78">
        <v>1049.6017065599999</v>
      </c>
      <c r="R73" s="78">
        <v>0.03</v>
      </c>
      <c r="S73" s="78">
        <v>2.5099999999999998</v>
      </c>
      <c r="T73" s="78">
        <v>0.51</v>
      </c>
    </row>
    <row r="74" spans="2:20">
      <c r="B74" t="s">
        <v>468</v>
      </c>
      <c r="C74" t="s">
        <v>469</v>
      </c>
      <c r="D74" t="s">
        <v>129</v>
      </c>
      <c r="E74" t="s">
        <v>343</v>
      </c>
      <c r="F74" t="s">
        <v>470</v>
      </c>
      <c r="G74" t="s">
        <v>471</v>
      </c>
      <c r="H74" t="s">
        <v>472</v>
      </c>
      <c r="I74" t="s">
        <v>354</v>
      </c>
      <c r="J74" t="s">
        <v>473</v>
      </c>
      <c r="K74" s="78">
        <v>4.2</v>
      </c>
      <c r="L74" t="s">
        <v>112</v>
      </c>
      <c r="M74" s="78">
        <v>5.95</v>
      </c>
      <c r="N74" s="78">
        <v>4.7699999999999996</v>
      </c>
      <c r="O74" s="78">
        <v>155000</v>
      </c>
      <c r="P74" s="78">
        <v>106.48616664516129</v>
      </c>
      <c r="Q74" s="78">
        <v>634.79598522180004</v>
      </c>
      <c r="R74" s="78">
        <v>0.01</v>
      </c>
      <c r="S74" s="78">
        <v>1.52</v>
      </c>
      <c r="T74" s="78">
        <v>0.31</v>
      </c>
    </row>
    <row r="75" spans="2:20">
      <c r="B75" t="s">
        <v>474</v>
      </c>
      <c r="C75" t="s">
        <v>475</v>
      </c>
      <c r="D75" t="s">
        <v>129</v>
      </c>
      <c r="E75" t="s">
        <v>343</v>
      </c>
      <c r="F75" t="s">
        <v>476</v>
      </c>
      <c r="G75" t="s">
        <v>403</v>
      </c>
      <c r="H75" t="s">
        <v>472</v>
      </c>
      <c r="I75" t="s">
        <v>354</v>
      </c>
      <c r="J75" t="s">
        <v>477</v>
      </c>
      <c r="K75" s="78">
        <v>14.1</v>
      </c>
      <c r="L75" t="s">
        <v>116</v>
      </c>
      <c r="M75" s="78">
        <v>6.5</v>
      </c>
      <c r="N75" s="78">
        <v>6.13</v>
      </c>
      <c r="O75" s="78">
        <v>142000</v>
      </c>
      <c r="P75" s="78">
        <v>110.12528640845071</v>
      </c>
      <c r="Q75" s="78">
        <v>669.90731451213003</v>
      </c>
      <c r="R75" s="78">
        <v>0.01</v>
      </c>
      <c r="S75" s="78">
        <v>1.6</v>
      </c>
      <c r="T75" s="78">
        <v>0.33</v>
      </c>
    </row>
    <row r="76" spans="2:20">
      <c r="B76" t="s">
        <v>478</v>
      </c>
      <c r="C76" t="s">
        <v>479</v>
      </c>
      <c r="D76" t="s">
        <v>129</v>
      </c>
      <c r="E76" t="s">
        <v>343</v>
      </c>
      <c r="F76" t="s">
        <v>480</v>
      </c>
      <c r="G76" t="s">
        <v>481</v>
      </c>
      <c r="H76" t="s">
        <v>482</v>
      </c>
      <c r="I76" t="s">
        <v>354</v>
      </c>
      <c r="J76" t="s">
        <v>233</v>
      </c>
      <c r="K76" s="78">
        <v>14.52</v>
      </c>
      <c r="L76" t="s">
        <v>112</v>
      </c>
      <c r="M76" s="78">
        <v>7</v>
      </c>
      <c r="N76" s="78">
        <v>6.97</v>
      </c>
      <c r="O76" s="78">
        <v>163000</v>
      </c>
      <c r="P76" s="78">
        <v>103.48022220858896</v>
      </c>
      <c r="Q76" s="78">
        <v>648.71544342120001</v>
      </c>
      <c r="R76" s="78">
        <v>0</v>
      </c>
      <c r="S76" s="78">
        <v>1.55</v>
      </c>
      <c r="T76" s="78">
        <v>0.32</v>
      </c>
    </row>
    <row r="77" spans="2:20">
      <c r="B77" t="s">
        <v>483</v>
      </c>
      <c r="C77" t="s">
        <v>484</v>
      </c>
      <c r="D77" t="s">
        <v>129</v>
      </c>
      <c r="E77" t="s">
        <v>343</v>
      </c>
      <c r="F77" t="s">
        <v>485</v>
      </c>
      <c r="G77" t="s">
        <v>398</v>
      </c>
      <c r="H77" t="s">
        <v>486</v>
      </c>
      <c r="I77" t="s">
        <v>354</v>
      </c>
      <c r="J77" t="s">
        <v>233</v>
      </c>
      <c r="K77" s="78">
        <v>2.44</v>
      </c>
      <c r="L77" t="s">
        <v>112</v>
      </c>
      <c r="M77" s="78">
        <v>7.88</v>
      </c>
      <c r="N77" s="78">
        <v>6.44</v>
      </c>
      <c r="O77" s="78">
        <v>145000</v>
      </c>
      <c r="P77" s="78">
        <v>106.045</v>
      </c>
      <c r="Q77" s="78">
        <v>591.38115149999999</v>
      </c>
      <c r="R77" s="78">
        <v>0</v>
      </c>
      <c r="S77" s="78">
        <v>1.41</v>
      </c>
      <c r="T77" s="78">
        <v>0.28999999999999998</v>
      </c>
    </row>
    <row r="78" spans="2:20">
      <c r="B78" t="s">
        <v>487</v>
      </c>
      <c r="C78" t="s">
        <v>488</v>
      </c>
      <c r="D78" t="s">
        <v>129</v>
      </c>
      <c r="E78" t="s">
        <v>343</v>
      </c>
      <c r="F78" t="s">
        <v>489</v>
      </c>
      <c r="G78" t="s">
        <v>422</v>
      </c>
      <c r="H78" t="s">
        <v>207</v>
      </c>
      <c r="I78" t="s">
        <v>214</v>
      </c>
      <c r="J78" t="s">
        <v>490</v>
      </c>
      <c r="K78" s="78">
        <v>3.68</v>
      </c>
      <c r="L78" t="s">
        <v>116</v>
      </c>
      <c r="M78" s="78">
        <v>3</v>
      </c>
      <c r="N78" s="78">
        <v>-5.17</v>
      </c>
      <c r="O78" s="78">
        <v>73000</v>
      </c>
      <c r="P78" s="78">
        <v>136.1018197260274</v>
      </c>
      <c r="Q78" s="78">
        <v>425.62400743275998</v>
      </c>
      <c r="R78" s="78">
        <v>0.02</v>
      </c>
      <c r="S78" s="78">
        <v>1.02</v>
      </c>
      <c r="T78" s="78">
        <v>0.21</v>
      </c>
    </row>
    <row r="79" spans="2:20">
      <c r="B79" t="s">
        <v>491</v>
      </c>
      <c r="C79" t="s">
        <v>492</v>
      </c>
      <c r="D79" t="s">
        <v>129</v>
      </c>
      <c r="E79" t="s">
        <v>343</v>
      </c>
      <c r="F79" t="s">
        <v>493</v>
      </c>
      <c r="G79" t="s">
        <v>398</v>
      </c>
      <c r="H79" t="s">
        <v>207</v>
      </c>
      <c r="I79" t="s">
        <v>214</v>
      </c>
      <c r="J79" t="s">
        <v>494</v>
      </c>
      <c r="K79" s="78">
        <v>2.15</v>
      </c>
      <c r="L79" t="s">
        <v>112</v>
      </c>
      <c r="M79" s="78">
        <v>7.5</v>
      </c>
      <c r="N79" s="78">
        <v>45.53</v>
      </c>
      <c r="O79" s="78">
        <v>186252</v>
      </c>
      <c r="P79" s="78">
        <v>52.560544380731486</v>
      </c>
      <c r="Q79" s="78">
        <v>376.50442045151999</v>
      </c>
      <c r="R79" s="78">
        <v>0.03</v>
      </c>
      <c r="S79" s="78">
        <v>0.9</v>
      </c>
      <c r="T79" s="78">
        <v>0.18</v>
      </c>
    </row>
    <row r="80" spans="2:20">
      <c r="B80" t="s">
        <v>218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6.42578125" style="15" customWidth="1"/>
    <col min="4" max="6" width="10.7109375" style="15" customWidth="1"/>
    <col min="7" max="7" width="30.570312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1065</v>
      </c>
    </row>
    <row r="3" spans="2:61">
      <c r="B3" s="2" t="s">
        <v>2</v>
      </c>
      <c r="C3" t="s">
        <v>1064</v>
      </c>
    </row>
    <row r="4" spans="2:61">
      <c r="B4" s="2" t="s">
        <v>3</v>
      </c>
      <c r="C4" t="s">
        <v>191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8"/>
      <c r="BI6" s="19"/>
    </row>
    <row r="7" spans="2:61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765989.25</v>
      </c>
      <c r="J11" s="7"/>
      <c r="K11" s="77">
        <v>11236.9698888205</v>
      </c>
      <c r="L11" s="7"/>
      <c r="M11" s="77">
        <v>100</v>
      </c>
      <c r="N11" s="77">
        <v>5.49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728972.25</v>
      </c>
      <c r="K12" s="80">
        <v>10307.621542000001</v>
      </c>
      <c r="M12" s="80">
        <v>91.73</v>
      </c>
      <c r="N12" s="80">
        <v>5.04</v>
      </c>
    </row>
    <row r="13" spans="2:61">
      <c r="B13" s="79" t="s">
        <v>495</v>
      </c>
      <c r="E13" s="16"/>
      <c r="F13" s="16"/>
      <c r="G13" s="16"/>
      <c r="I13" s="80">
        <v>465172</v>
      </c>
      <c r="K13" s="80">
        <v>5858.5255649999999</v>
      </c>
      <c r="M13" s="80">
        <v>52.14</v>
      </c>
      <c r="N13" s="80">
        <v>2.86</v>
      </c>
    </row>
    <row r="14" spans="2:61">
      <c r="B14" t="s">
        <v>496</v>
      </c>
      <c r="C14" t="s">
        <v>497</v>
      </c>
      <c r="D14" t="s">
        <v>106</v>
      </c>
      <c r="E14" t="s">
        <v>129</v>
      </c>
      <c r="F14" t="s">
        <v>498</v>
      </c>
      <c r="G14" t="s">
        <v>274</v>
      </c>
      <c r="H14" t="s">
        <v>108</v>
      </c>
      <c r="I14" s="78">
        <v>80876</v>
      </c>
      <c r="J14" s="78">
        <v>663</v>
      </c>
      <c r="K14" s="78">
        <v>536.20788000000005</v>
      </c>
      <c r="L14" s="78">
        <v>0.01</v>
      </c>
      <c r="M14" s="78">
        <v>4.7699999999999996</v>
      </c>
      <c r="N14" s="78">
        <v>0.26</v>
      </c>
    </row>
    <row r="15" spans="2:61">
      <c r="B15" t="s">
        <v>499</v>
      </c>
      <c r="C15" t="s">
        <v>500</v>
      </c>
      <c r="D15" t="s">
        <v>106</v>
      </c>
      <c r="E15" t="s">
        <v>129</v>
      </c>
      <c r="F15" t="s">
        <v>501</v>
      </c>
      <c r="G15" t="s">
        <v>274</v>
      </c>
      <c r="H15" t="s">
        <v>108</v>
      </c>
      <c r="I15" s="78">
        <v>55142</v>
      </c>
      <c r="J15" s="78">
        <v>1940</v>
      </c>
      <c r="K15" s="78">
        <v>1069.7547999999999</v>
      </c>
      <c r="L15" s="78">
        <v>0</v>
      </c>
      <c r="M15" s="78">
        <v>9.52</v>
      </c>
      <c r="N15" s="78">
        <v>0.52</v>
      </c>
    </row>
    <row r="16" spans="2:61">
      <c r="B16" t="s">
        <v>502</v>
      </c>
      <c r="C16" t="s">
        <v>503</v>
      </c>
      <c r="D16" t="s">
        <v>106</v>
      </c>
      <c r="E16" t="s">
        <v>129</v>
      </c>
      <c r="F16" t="s">
        <v>504</v>
      </c>
      <c r="G16" t="s">
        <v>274</v>
      </c>
      <c r="H16" t="s">
        <v>108</v>
      </c>
      <c r="I16" s="78">
        <v>74818</v>
      </c>
      <c r="J16" s="78">
        <v>1353</v>
      </c>
      <c r="K16" s="78">
        <v>1012.28754</v>
      </c>
      <c r="L16" s="78">
        <v>0</v>
      </c>
      <c r="M16" s="78">
        <v>9.01</v>
      </c>
      <c r="N16" s="78">
        <v>0.49</v>
      </c>
    </row>
    <row r="17" spans="2:14">
      <c r="B17" t="s">
        <v>505</v>
      </c>
      <c r="C17" t="s">
        <v>506</v>
      </c>
      <c r="D17" t="s">
        <v>106</v>
      </c>
      <c r="E17" t="s">
        <v>129</v>
      </c>
      <c r="F17" t="s">
        <v>507</v>
      </c>
      <c r="G17" t="s">
        <v>274</v>
      </c>
      <c r="H17" t="s">
        <v>108</v>
      </c>
      <c r="I17" s="78">
        <v>8636</v>
      </c>
      <c r="J17" s="78">
        <v>4440</v>
      </c>
      <c r="K17" s="78">
        <v>383.4384</v>
      </c>
      <c r="L17" s="78">
        <v>0</v>
      </c>
      <c r="M17" s="78">
        <v>3.41</v>
      </c>
      <c r="N17" s="78">
        <v>0.19</v>
      </c>
    </row>
    <row r="18" spans="2:14">
      <c r="B18" t="s">
        <v>508</v>
      </c>
      <c r="C18" t="s">
        <v>509</v>
      </c>
      <c r="D18" t="s">
        <v>106</v>
      </c>
      <c r="E18" t="s">
        <v>129</v>
      </c>
      <c r="F18" t="s">
        <v>510</v>
      </c>
      <c r="G18" t="s">
        <v>274</v>
      </c>
      <c r="H18" t="s">
        <v>108</v>
      </c>
      <c r="I18" s="78">
        <v>8608</v>
      </c>
      <c r="J18" s="78">
        <v>4715</v>
      </c>
      <c r="K18" s="78">
        <v>405.86720000000003</v>
      </c>
      <c r="L18" s="78">
        <v>0.01</v>
      </c>
      <c r="M18" s="78">
        <v>3.61</v>
      </c>
      <c r="N18" s="78">
        <v>0.2</v>
      </c>
    </row>
    <row r="19" spans="2:14">
      <c r="B19" t="s">
        <v>511</v>
      </c>
      <c r="C19" t="s">
        <v>512</v>
      </c>
      <c r="D19" t="s">
        <v>106</v>
      </c>
      <c r="E19" t="s">
        <v>129</v>
      </c>
      <c r="F19" t="s">
        <v>513</v>
      </c>
      <c r="G19" t="s">
        <v>118</v>
      </c>
      <c r="H19" t="s">
        <v>108</v>
      </c>
      <c r="I19" s="78">
        <v>597</v>
      </c>
      <c r="J19" s="78">
        <v>62020</v>
      </c>
      <c r="K19" s="78">
        <v>370.25940000000003</v>
      </c>
      <c r="L19" s="78">
        <v>0.01</v>
      </c>
      <c r="M19" s="78">
        <v>3.3</v>
      </c>
      <c r="N19" s="78">
        <v>0.18</v>
      </c>
    </row>
    <row r="20" spans="2:14">
      <c r="B20" t="s">
        <v>514</v>
      </c>
      <c r="C20" t="s">
        <v>515</v>
      </c>
      <c r="D20" t="s">
        <v>106</v>
      </c>
      <c r="E20" t="s">
        <v>129</v>
      </c>
      <c r="F20" t="s">
        <v>516</v>
      </c>
      <c r="G20" t="s">
        <v>118</v>
      </c>
      <c r="H20" t="s">
        <v>108</v>
      </c>
      <c r="I20" s="78">
        <v>226</v>
      </c>
      <c r="J20" s="78">
        <v>74870</v>
      </c>
      <c r="K20" s="78">
        <v>169.2062</v>
      </c>
      <c r="L20" s="78">
        <v>0</v>
      </c>
      <c r="M20" s="78">
        <v>1.51</v>
      </c>
      <c r="N20" s="78">
        <v>0.08</v>
      </c>
    </row>
    <row r="21" spans="2:14">
      <c r="B21" t="s">
        <v>517</v>
      </c>
      <c r="C21" t="s">
        <v>518</v>
      </c>
      <c r="D21" t="s">
        <v>106</v>
      </c>
      <c r="E21" t="s">
        <v>129</v>
      </c>
      <c r="F21" t="s">
        <v>519</v>
      </c>
      <c r="G21" t="s">
        <v>520</v>
      </c>
      <c r="H21" t="s">
        <v>108</v>
      </c>
      <c r="I21" s="78">
        <v>211800</v>
      </c>
      <c r="J21" s="78">
        <v>65.599999999999994</v>
      </c>
      <c r="K21" s="78">
        <v>138.9408</v>
      </c>
      <c r="L21" s="78">
        <v>0</v>
      </c>
      <c r="M21" s="78">
        <v>1.24</v>
      </c>
      <c r="N21" s="78">
        <v>7.0000000000000007E-2</v>
      </c>
    </row>
    <row r="22" spans="2:14">
      <c r="B22" t="s">
        <v>521</v>
      </c>
      <c r="C22" t="s">
        <v>522</v>
      </c>
      <c r="D22" t="s">
        <v>106</v>
      </c>
      <c r="E22" t="s">
        <v>129</v>
      </c>
      <c r="F22" t="s">
        <v>298</v>
      </c>
      <c r="G22" t="s">
        <v>280</v>
      </c>
      <c r="H22" t="s">
        <v>108</v>
      </c>
      <c r="I22" s="78">
        <v>3590</v>
      </c>
      <c r="J22" s="78">
        <v>3440</v>
      </c>
      <c r="K22" s="78">
        <v>123.496</v>
      </c>
      <c r="L22" s="78">
        <v>0</v>
      </c>
      <c r="M22" s="78">
        <v>1.1000000000000001</v>
      </c>
      <c r="N22" s="78">
        <v>0.06</v>
      </c>
    </row>
    <row r="23" spans="2:14">
      <c r="B23" t="s">
        <v>523</v>
      </c>
      <c r="C23" t="s">
        <v>524</v>
      </c>
      <c r="D23" t="s">
        <v>106</v>
      </c>
      <c r="E23" t="s">
        <v>129</v>
      </c>
      <c r="F23" t="s">
        <v>525</v>
      </c>
      <c r="G23" t="s">
        <v>280</v>
      </c>
      <c r="H23" t="s">
        <v>108</v>
      </c>
      <c r="I23" s="78">
        <v>3204</v>
      </c>
      <c r="J23" s="78">
        <v>15480</v>
      </c>
      <c r="K23" s="78">
        <v>495.97919999999999</v>
      </c>
      <c r="L23" s="78">
        <v>0.01</v>
      </c>
      <c r="M23" s="78">
        <v>4.41</v>
      </c>
      <c r="N23" s="78">
        <v>0.24</v>
      </c>
    </row>
    <row r="24" spans="2:14">
      <c r="B24" t="s">
        <v>526</v>
      </c>
      <c r="C24" t="s">
        <v>527</v>
      </c>
      <c r="D24" t="s">
        <v>106</v>
      </c>
      <c r="E24" t="s">
        <v>129</v>
      </c>
      <c r="F24" t="s">
        <v>528</v>
      </c>
      <c r="G24" t="s">
        <v>280</v>
      </c>
      <c r="H24" t="s">
        <v>108</v>
      </c>
      <c r="I24" s="78">
        <v>6528</v>
      </c>
      <c r="J24" s="78">
        <v>16360</v>
      </c>
      <c r="K24" s="78">
        <v>1067.9808</v>
      </c>
      <c r="L24" s="78">
        <v>0.01</v>
      </c>
      <c r="M24" s="78">
        <v>9.5</v>
      </c>
      <c r="N24" s="78">
        <v>0.52</v>
      </c>
    </row>
    <row r="25" spans="2:14">
      <c r="B25" t="s">
        <v>529</v>
      </c>
      <c r="C25" t="s">
        <v>530</v>
      </c>
      <c r="D25" t="s">
        <v>106</v>
      </c>
      <c r="E25" t="s">
        <v>129</v>
      </c>
      <c r="F25" t="s">
        <v>531</v>
      </c>
      <c r="G25" t="s">
        <v>138</v>
      </c>
      <c r="H25" t="s">
        <v>108</v>
      </c>
      <c r="I25" s="78">
        <v>11147</v>
      </c>
      <c r="J25" s="78">
        <v>763.5</v>
      </c>
      <c r="K25" s="78">
        <v>85.107344999999995</v>
      </c>
      <c r="L25" s="78">
        <v>0</v>
      </c>
      <c r="M25" s="78">
        <v>0.76</v>
      </c>
      <c r="N25" s="78">
        <v>0.04</v>
      </c>
    </row>
    <row r="26" spans="2:14">
      <c r="B26" s="79" t="s">
        <v>532</v>
      </c>
      <c r="E26" s="16"/>
      <c r="F26" s="16"/>
      <c r="G26" s="16"/>
      <c r="I26" s="80">
        <v>220051.25</v>
      </c>
      <c r="K26" s="80">
        <v>4188.8173669999996</v>
      </c>
      <c r="M26" s="80">
        <v>37.28</v>
      </c>
      <c r="N26" s="80">
        <v>2.0499999999999998</v>
      </c>
    </row>
    <row r="27" spans="2:14">
      <c r="B27" t="s">
        <v>533</v>
      </c>
      <c r="C27" t="s">
        <v>534</v>
      </c>
      <c r="D27" t="s">
        <v>106</v>
      </c>
      <c r="E27" t="s">
        <v>129</v>
      </c>
      <c r="F27" t="s">
        <v>535</v>
      </c>
      <c r="G27" t="s">
        <v>536</v>
      </c>
      <c r="H27" t="s">
        <v>108</v>
      </c>
      <c r="I27" s="78">
        <v>1169</v>
      </c>
      <c r="J27" s="78">
        <v>18170</v>
      </c>
      <c r="K27" s="78">
        <v>212.40729999999999</v>
      </c>
      <c r="L27" s="78">
        <v>0.01</v>
      </c>
      <c r="M27" s="78">
        <v>1.89</v>
      </c>
      <c r="N27" s="78">
        <v>0.1</v>
      </c>
    </row>
    <row r="28" spans="2:14">
      <c r="B28" t="s">
        <v>537</v>
      </c>
      <c r="C28" t="s">
        <v>538</v>
      </c>
      <c r="D28" t="s">
        <v>106</v>
      </c>
      <c r="E28" t="s">
        <v>129</v>
      </c>
      <c r="F28" t="s">
        <v>539</v>
      </c>
      <c r="G28" t="s">
        <v>536</v>
      </c>
      <c r="H28" t="s">
        <v>108</v>
      </c>
      <c r="I28" s="78">
        <v>4970</v>
      </c>
      <c r="J28" s="78">
        <v>2990</v>
      </c>
      <c r="K28" s="78">
        <v>148.60300000000001</v>
      </c>
      <c r="L28" s="78">
        <v>0.01</v>
      </c>
      <c r="M28" s="78">
        <v>1.32</v>
      </c>
      <c r="N28" s="78">
        <v>7.0000000000000007E-2</v>
      </c>
    </row>
    <row r="29" spans="2:14">
      <c r="B29" t="s">
        <v>540</v>
      </c>
      <c r="C29" t="s">
        <v>541</v>
      </c>
      <c r="D29" t="s">
        <v>106</v>
      </c>
      <c r="E29" t="s">
        <v>129</v>
      </c>
      <c r="F29" t="s">
        <v>542</v>
      </c>
      <c r="G29" t="s">
        <v>118</v>
      </c>
      <c r="H29" t="s">
        <v>108</v>
      </c>
      <c r="I29" s="78">
        <v>1692.25</v>
      </c>
      <c r="J29" s="78">
        <v>15050</v>
      </c>
      <c r="K29" s="78">
        <v>254.68362500000001</v>
      </c>
      <c r="L29" s="78">
        <v>0.01</v>
      </c>
      <c r="M29" s="78">
        <v>2.27</v>
      </c>
      <c r="N29" s="78">
        <v>0.12</v>
      </c>
    </row>
    <row r="30" spans="2:14">
      <c r="B30" t="s">
        <v>543</v>
      </c>
      <c r="C30" t="s">
        <v>544</v>
      </c>
      <c r="D30" t="s">
        <v>106</v>
      </c>
      <c r="E30" t="s">
        <v>129</v>
      </c>
      <c r="F30" t="s">
        <v>545</v>
      </c>
      <c r="G30" t="s">
        <v>546</v>
      </c>
      <c r="H30" t="s">
        <v>108</v>
      </c>
      <c r="I30" s="78">
        <v>9600</v>
      </c>
      <c r="J30" s="78">
        <v>1168</v>
      </c>
      <c r="K30" s="78">
        <v>112.128</v>
      </c>
      <c r="L30" s="78">
        <v>0.01</v>
      </c>
      <c r="M30" s="78">
        <v>1</v>
      </c>
      <c r="N30" s="78">
        <v>0.05</v>
      </c>
    </row>
    <row r="31" spans="2:14">
      <c r="B31" t="s">
        <v>547</v>
      </c>
      <c r="C31" t="s">
        <v>548</v>
      </c>
      <c r="D31" t="s">
        <v>106</v>
      </c>
      <c r="E31" t="s">
        <v>129</v>
      </c>
      <c r="F31" t="s">
        <v>549</v>
      </c>
      <c r="G31" t="s">
        <v>546</v>
      </c>
      <c r="H31" t="s">
        <v>108</v>
      </c>
      <c r="I31" s="78">
        <v>36636</v>
      </c>
      <c r="J31" s="78">
        <v>645.29999999999995</v>
      </c>
      <c r="K31" s="78">
        <v>236.41210799999999</v>
      </c>
      <c r="L31" s="78">
        <v>0.01</v>
      </c>
      <c r="M31" s="78">
        <v>2.1</v>
      </c>
      <c r="N31" s="78">
        <v>0.12</v>
      </c>
    </row>
    <row r="32" spans="2:14">
      <c r="B32" t="s">
        <v>550</v>
      </c>
      <c r="C32" t="s">
        <v>551</v>
      </c>
      <c r="D32" t="s">
        <v>106</v>
      </c>
      <c r="E32" t="s">
        <v>129</v>
      </c>
      <c r="F32" t="s">
        <v>289</v>
      </c>
      <c r="G32" t="s">
        <v>280</v>
      </c>
      <c r="H32" t="s">
        <v>108</v>
      </c>
      <c r="I32" s="78">
        <v>31487</v>
      </c>
      <c r="J32" s="78">
        <v>3140</v>
      </c>
      <c r="K32" s="78">
        <v>988.69179999999994</v>
      </c>
      <c r="L32" s="78">
        <v>0.02</v>
      </c>
      <c r="M32" s="78">
        <v>8.8000000000000007</v>
      </c>
      <c r="N32" s="78">
        <v>0.48</v>
      </c>
    </row>
    <row r="33" spans="2:14">
      <c r="B33" t="s">
        <v>552</v>
      </c>
      <c r="C33" t="s">
        <v>553</v>
      </c>
      <c r="D33" t="s">
        <v>106</v>
      </c>
      <c r="E33" t="s">
        <v>129</v>
      </c>
      <c r="F33" t="s">
        <v>295</v>
      </c>
      <c r="G33" t="s">
        <v>280</v>
      </c>
      <c r="H33" t="s">
        <v>108</v>
      </c>
      <c r="I33" s="78">
        <v>24908</v>
      </c>
      <c r="J33" s="78">
        <v>1570</v>
      </c>
      <c r="K33" s="78">
        <v>391.05560000000003</v>
      </c>
      <c r="L33" s="78">
        <v>0.01</v>
      </c>
      <c r="M33" s="78">
        <v>3.48</v>
      </c>
      <c r="N33" s="78">
        <v>0.19</v>
      </c>
    </row>
    <row r="34" spans="2:14">
      <c r="B34" t="s">
        <v>554</v>
      </c>
      <c r="C34" t="s">
        <v>555</v>
      </c>
      <c r="D34" t="s">
        <v>106</v>
      </c>
      <c r="E34" t="s">
        <v>129</v>
      </c>
      <c r="F34" t="s">
        <v>556</v>
      </c>
      <c r="G34" t="s">
        <v>280</v>
      </c>
      <c r="H34" t="s">
        <v>108</v>
      </c>
      <c r="I34" s="78">
        <v>11626</v>
      </c>
      <c r="J34" s="78">
        <v>7191</v>
      </c>
      <c r="K34" s="78">
        <v>836.02566000000002</v>
      </c>
      <c r="L34" s="78">
        <v>0.05</v>
      </c>
      <c r="M34" s="78">
        <v>7.44</v>
      </c>
      <c r="N34" s="78">
        <v>0.41</v>
      </c>
    </row>
    <row r="35" spans="2:14">
      <c r="B35" t="s">
        <v>557</v>
      </c>
      <c r="C35" t="s">
        <v>558</v>
      </c>
      <c r="D35" t="s">
        <v>106</v>
      </c>
      <c r="E35" t="s">
        <v>129</v>
      </c>
      <c r="F35" t="s">
        <v>559</v>
      </c>
      <c r="G35" t="s">
        <v>280</v>
      </c>
      <c r="H35" t="s">
        <v>108</v>
      </c>
      <c r="I35" s="78">
        <v>56680</v>
      </c>
      <c r="J35" s="78">
        <v>692</v>
      </c>
      <c r="K35" s="78">
        <v>392.22559999999999</v>
      </c>
      <c r="L35" s="78">
        <v>0.02</v>
      </c>
      <c r="M35" s="78">
        <v>3.49</v>
      </c>
      <c r="N35" s="78">
        <v>0.19</v>
      </c>
    </row>
    <row r="36" spans="2:14">
      <c r="B36" t="s">
        <v>560</v>
      </c>
      <c r="C36" t="s">
        <v>561</v>
      </c>
      <c r="D36" t="s">
        <v>106</v>
      </c>
      <c r="E36" t="s">
        <v>129</v>
      </c>
      <c r="F36" t="s">
        <v>562</v>
      </c>
      <c r="G36" t="s">
        <v>280</v>
      </c>
      <c r="H36" t="s">
        <v>108</v>
      </c>
      <c r="I36" s="78">
        <v>13122</v>
      </c>
      <c r="J36" s="78">
        <v>1146</v>
      </c>
      <c r="K36" s="78">
        <v>150.37812</v>
      </c>
      <c r="L36" s="78">
        <v>0.01</v>
      </c>
      <c r="M36" s="78">
        <v>1.34</v>
      </c>
      <c r="N36" s="78">
        <v>7.0000000000000007E-2</v>
      </c>
    </row>
    <row r="37" spans="2:14">
      <c r="B37" t="s">
        <v>563</v>
      </c>
      <c r="C37" t="s">
        <v>564</v>
      </c>
      <c r="D37" t="s">
        <v>106</v>
      </c>
      <c r="E37" t="s">
        <v>129</v>
      </c>
      <c r="F37" t="s">
        <v>565</v>
      </c>
      <c r="G37" t="s">
        <v>133</v>
      </c>
      <c r="H37" t="s">
        <v>108</v>
      </c>
      <c r="I37" s="78">
        <v>16384</v>
      </c>
      <c r="J37" s="78">
        <v>256.10000000000002</v>
      </c>
      <c r="K37" s="78">
        <v>41.959423999999999</v>
      </c>
      <c r="L37" s="78">
        <v>0</v>
      </c>
      <c r="M37" s="78">
        <v>0.37</v>
      </c>
      <c r="N37" s="78">
        <v>0.02</v>
      </c>
    </row>
    <row r="38" spans="2:14">
      <c r="B38" t="s">
        <v>566</v>
      </c>
      <c r="C38" t="s">
        <v>567</v>
      </c>
      <c r="D38" t="s">
        <v>106</v>
      </c>
      <c r="E38" t="s">
        <v>129</v>
      </c>
      <c r="F38" t="s">
        <v>568</v>
      </c>
      <c r="G38" t="s">
        <v>134</v>
      </c>
      <c r="H38" t="s">
        <v>108</v>
      </c>
      <c r="I38" s="78">
        <v>4687</v>
      </c>
      <c r="J38" s="78">
        <v>1119</v>
      </c>
      <c r="K38" s="78">
        <v>52.44753</v>
      </c>
      <c r="L38" s="78">
        <v>0.01</v>
      </c>
      <c r="M38" s="78">
        <v>0.47</v>
      </c>
      <c r="N38" s="78">
        <v>0.03</v>
      </c>
    </row>
    <row r="39" spans="2:14">
      <c r="B39" t="s">
        <v>569</v>
      </c>
      <c r="C39" t="s">
        <v>570</v>
      </c>
      <c r="D39" t="s">
        <v>106</v>
      </c>
      <c r="E39" t="s">
        <v>129</v>
      </c>
      <c r="F39" t="s">
        <v>571</v>
      </c>
      <c r="G39" t="s">
        <v>138</v>
      </c>
      <c r="H39" t="s">
        <v>108</v>
      </c>
      <c r="I39" s="78">
        <v>7090</v>
      </c>
      <c r="J39" s="78">
        <v>5244</v>
      </c>
      <c r="K39" s="78">
        <v>371.7996</v>
      </c>
      <c r="L39" s="78">
        <v>0.03</v>
      </c>
      <c r="M39" s="78">
        <v>3.31</v>
      </c>
      <c r="N39" s="78">
        <v>0.18</v>
      </c>
    </row>
    <row r="40" spans="2:14">
      <c r="B40" s="79" t="s">
        <v>572</v>
      </c>
      <c r="E40" s="16"/>
      <c r="F40" s="16"/>
      <c r="G40" s="16"/>
      <c r="I40" s="80">
        <v>43749</v>
      </c>
      <c r="K40" s="80">
        <v>260.27861000000001</v>
      </c>
      <c r="M40" s="80">
        <v>2.3199999999999998</v>
      </c>
      <c r="N40" s="80">
        <v>0.13</v>
      </c>
    </row>
    <row r="41" spans="2:14">
      <c r="B41" t="s">
        <v>573</v>
      </c>
      <c r="C41" t="s">
        <v>574</v>
      </c>
      <c r="D41" t="s">
        <v>106</v>
      </c>
      <c r="E41" t="s">
        <v>129</v>
      </c>
      <c r="F41" t="s">
        <v>312</v>
      </c>
      <c r="G41" t="s">
        <v>118</v>
      </c>
      <c r="H41" t="s">
        <v>108</v>
      </c>
      <c r="I41" s="78">
        <v>14631</v>
      </c>
      <c r="J41" s="78">
        <v>59</v>
      </c>
      <c r="K41" s="78">
        <v>8.6322899999999994</v>
      </c>
      <c r="L41" s="78">
        <v>0.01</v>
      </c>
      <c r="M41" s="78">
        <v>0.08</v>
      </c>
      <c r="N41" s="78">
        <v>0</v>
      </c>
    </row>
    <row r="42" spans="2:14">
      <c r="B42" t="s">
        <v>575</v>
      </c>
      <c r="C42" t="s">
        <v>576</v>
      </c>
      <c r="D42" t="s">
        <v>106</v>
      </c>
      <c r="E42" t="s">
        <v>129</v>
      </c>
      <c r="F42" t="s">
        <v>577</v>
      </c>
      <c r="G42" t="s">
        <v>280</v>
      </c>
      <c r="H42" t="s">
        <v>108</v>
      </c>
      <c r="I42" s="78">
        <v>2000</v>
      </c>
      <c r="J42" s="78">
        <v>3651</v>
      </c>
      <c r="K42" s="78">
        <v>73.02</v>
      </c>
      <c r="L42" s="78">
        <v>0.01</v>
      </c>
      <c r="M42" s="78">
        <v>0.65</v>
      </c>
      <c r="N42" s="78">
        <v>0.04</v>
      </c>
    </row>
    <row r="43" spans="2:14">
      <c r="B43" t="s">
        <v>578</v>
      </c>
      <c r="C43" t="s">
        <v>579</v>
      </c>
      <c r="D43" t="s">
        <v>106</v>
      </c>
      <c r="E43" t="s">
        <v>129</v>
      </c>
      <c r="F43" t="s">
        <v>580</v>
      </c>
      <c r="G43" t="s">
        <v>280</v>
      </c>
      <c r="H43" t="s">
        <v>108</v>
      </c>
      <c r="I43" s="78">
        <v>22990</v>
      </c>
      <c r="J43" s="78">
        <v>418.4</v>
      </c>
      <c r="K43" s="78">
        <v>96.190160000000006</v>
      </c>
      <c r="L43" s="78">
        <v>0.02</v>
      </c>
      <c r="M43" s="78">
        <v>0.86</v>
      </c>
      <c r="N43" s="78">
        <v>0.05</v>
      </c>
    </row>
    <row r="44" spans="2:14">
      <c r="B44" t="s">
        <v>581</v>
      </c>
      <c r="C44" t="s">
        <v>582</v>
      </c>
      <c r="D44" t="s">
        <v>106</v>
      </c>
      <c r="E44" t="s">
        <v>129</v>
      </c>
      <c r="F44" t="s">
        <v>583</v>
      </c>
      <c r="G44" t="s">
        <v>134</v>
      </c>
      <c r="H44" t="s">
        <v>108</v>
      </c>
      <c r="I44" s="78">
        <v>4128</v>
      </c>
      <c r="J44" s="78">
        <v>1997</v>
      </c>
      <c r="K44" s="78">
        <v>82.436160000000001</v>
      </c>
      <c r="L44" s="78">
        <v>0.01</v>
      </c>
      <c r="M44" s="78">
        <v>0.73</v>
      </c>
      <c r="N44" s="78">
        <v>0.04</v>
      </c>
    </row>
    <row r="45" spans="2:14">
      <c r="B45" s="79" t="s">
        <v>584</v>
      </c>
      <c r="E45" s="16"/>
      <c r="F45" s="16"/>
      <c r="G45" s="16"/>
      <c r="I45" s="80">
        <v>0</v>
      </c>
      <c r="K45" s="80">
        <v>0</v>
      </c>
      <c r="M45" s="80">
        <v>0</v>
      </c>
      <c r="N45" s="80">
        <v>0</v>
      </c>
    </row>
    <row r="46" spans="2:14">
      <c r="B46" t="s">
        <v>207</v>
      </c>
      <c r="C46" t="s">
        <v>207</v>
      </c>
      <c r="E46" s="16"/>
      <c r="F46" s="16"/>
      <c r="G46" t="s">
        <v>207</v>
      </c>
      <c r="H46" t="s">
        <v>207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</row>
    <row r="47" spans="2:14">
      <c r="B47" s="79" t="s">
        <v>215</v>
      </c>
      <c r="E47" s="16"/>
      <c r="F47" s="16"/>
      <c r="G47" s="16"/>
      <c r="I47" s="80">
        <v>37017</v>
      </c>
      <c r="K47" s="80">
        <v>929.34834682049996</v>
      </c>
      <c r="M47" s="80">
        <v>8.27</v>
      </c>
      <c r="N47" s="80">
        <v>0.45</v>
      </c>
    </row>
    <row r="48" spans="2:14">
      <c r="B48" s="79" t="s">
        <v>269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t="s">
        <v>207</v>
      </c>
      <c r="C49" t="s">
        <v>207</v>
      </c>
      <c r="E49" s="16"/>
      <c r="F49" s="16"/>
      <c r="G49" t="s">
        <v>207</v>
      </c>
      <c r="H49" t="s">
        <v>207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</row>
    <row r="50" spans="2:14">
      <c r="B50" s="79" t="s">
        <v>270</v>
      </c>
      <c r="E50" s="16"/>
      <c r="F50" s="16"/>
      <c r="G50" s="16"/>
      <c r="I50" s="80">
        <v>37017</v>
      </c>
      <c r="K50" s="80">
        <v>929.34834682049996</v>
      </c>
      <c r="M50" s="80">
        <v>8.27</v>
      </c>
      <c r="N50" s="80">
        <v>0.45</v>
      </c>
    </row>
    <row r="51" spans="2:14">
      <c r="B51" t="s">
        <v>585</v>
      </c>
      <c r="C51" t="s">
        <v>586</v>
      </c>
      <c r="D51" t="s">
        <v>587</v>
      </c>
      <c r="E51" t="s">
        <v>343</v>
      </c>
      <c r="F51" t="s">
        <v>588</v>
      </c>
      <c r="G51" t="s">
        <v>426</v>
      </c>
      <c r="H51" t="s">
        <v>112</v>
      </c>
      <c r="I51" s="78">
        <v>800</v>
      </c>
      <c r="J51" s="78">
        <v>12987</v>
      </c>
      <c r="K51" s="78">
        <v>399.58401600000002</v>
      </c>
      <c r="L51" s="78">
        <v>0</v>
      </c>
      <c r="M51" s="78">
        <v>3.56</v>
      </c>
      <c r="N51" s="78">
        <v>0.2</v>
      </c>
    </row>
    <row r="52" spans="2:14">
      <c r="B52" t="s">
        <v>589</v>
      </c>
      <c r="C52" t="s">
        <v>590</v>
      </c>
      <c r="D52" t="s">
        <v>591</v>
      </c>
      <c r="E52" t="s">
        <v>343</v>
      </c>
      <c r="F52" t="s">
        <v>452</v>
      </c>
      <c r="G52" t="s">
        <v>407</v>
      </c>
      <c r="H52" t="s">
        <v>112</v>
      </c>
      <c r="I52" s="78">
        <v>670</v>
      </c>
      <c r="J52" s="78">
        <v>9067</v>
      </c>
      <c r="K52" s="78">
        <v>233.64026939999999</v>
      </c>
      <c r="L52" s="78">
        <v>0</v>
      </c>
      <c r="M52" s="78">
        <v>2.08</v>
      </c>
      <c r="N52" s="78">
        <v>0.11</v>
      </c>
    </row>
    <row r="53" spans="2:14">
      <c r="B53" t="s">
        <v>592</v>
      </c>
      <c r="C53" t="s">
        <v>593</v>
      </c>
      <c r="D53" t="s">
        <v>594</v>
      </c>
      <c r="E53" t="s">
        <v>343</v>
      </c>
      <c r="F53" t="s">
        <v>595</v>
      </c>
      <c r="G53" t="s">
        <v>422</v>
      </c>
      <c r="H53" t="s">
        <v>112</v>
      </c>
      <c r="I53" s="78">
        <v>20400</v>
      </c>
      <c r="J53" s="78">
        <v>13.88</v>
      </c>
      <c r="K53" s="78">
        <v>10.890025919999999</v>
      </c>
      <c r="L53" s="78">
        <v>0</v>
      </c>
      <c r="M53" s="78">
        <v>0.1</v>
      </c>
      <c r="N53" s="78">
        <v>0.01</v>
      </c>
    </row>
    <row r="54" spans="2:14">
      <c r="B54" t="s">
        <v>596</v>
      </c>
      <c r="C54" t="s">
        <v>597</v>
      </c>
      <c r="D54" t="s">
        <v>129</v>
      </c>
      <c r="E54" t="s">
        <v>343</v>
      </c>
      <c r="F54" t="s">
        <v>598</v>
      </c>
      <c r="G54" t="s">
        <v>422</v>
      </c>
      <c r="H54" t="s">
        <v>116</v>
      </c>
      <c r="I54" s="78">
        <v>8160</v>
      </c>
      <c r="J54" s="78">
        <v>385.7</v>
      </c>
      <c r="K54" s="78">
        <v>134.827698768</v>
      </c>
      <c r="L54" s="78">
        <v>0</v>
      </c>
      <c r="M54" s="78">
        <v>1.2</v>
      </c>
      <c r="N54" s="78">
        <v>7.0000000000000007E-2</v>
      </c>
    </row>
    <row r="55" spans="2:14">
      <c r="B55" t="s">
        <v>599</v>
      </c>
      <c r="C55" t="s">
        <v>600</v>
      </c>
      <c r="D55" t="s">
        <v>594</v>
      </c>
      <c r="E55" t="s">
        <v>343</v>
      </c>
      <c r="F55" t="s">
        <v>601</v>
      </c>
      <c r="G55" t="s">
        <v>422</v>
      </c>
      <c r="H55" t="s">
        <v>116</v>
      </c>
      <c r="I55" s="78">
        <v>6987</v>
      </c>
      <c r="J55" s="78">
        <v>502.5</v>
      </c>
      <c r="K55" s="78">
        <v>150.40633673249999</v>
      </c>
      <c r="L55" s="78">
        <v>7.0000000000000007E-2</v>
      </c>
      <c r="M55" s="78">
        <v>1.34</v>
      </c>
      <c r="N55" s="78">
        <v>7.0000000000000007E-2</v>
      </c>
    </row>
    <row r="56" spans="2:14">
      <c r="B56" t="s">
        <v>218</v>
      </c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54.42578125" style="15" bestFit="1" customWidth="1"/>
    <col min="3" max="3" width="15.7109375" style="15" customWidth="1"/>
    <col min="4" max="5" width="10.7109375" style="15" customWidth="1"/>
    <col min="6" max="6" width="19.85546875" style="15" bestFit="1" customWidth="1"/>
    <col min="7" max="7" width="12.14062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1065</v>
      </c>
    </row>
    <row r="3" spans="2:62">
      <c r="B3" s="2" t="s">
        <v>2</v>
      </c>
      <c r="C3" t="s">
        <v>1064</v>
      </c>
    </row>
    <row r="4" spans="2:62">
      <c r="B4" s="2" t="s">
        <v>3</v>
      </c>
      <c r="C4" t="s">
        <v>191</v>
      </c>
    </row>
    <row r="6" spans="2:62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BJ6" s="19"/>
    </row>
    <row r="7" spans="2:62" ht="26.25" customHeight="1">
      <c r="B7" s="106" t="s">
        <v>97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3740</v>
      </c>
      <c r="I11" s="7"/>
      <c r="J11" s="77">
        <v>678.95695392000005</v>
      </c>
      <c r="K11" s="7"/>
      <c r="L11" s="77">
        <v>100</v>
      </c>
      <c r="M11" s="77">
        <v>0.33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602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603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604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340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605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606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215</v>
      </c>
      <c r="D25" s="16"/>
      <c r="E25" s="16"/>
      <c r="F25" s="16"/>
      <c r="G25" s="16"/>
      <c r="H25" s="80">
        <v>3740</v>
      </c>
      <c r="J25" s="80">
        <v>678.95695392000005</v>
      </c>
      <c r="L25" s="80">
        <v>100</v>
      </c>
      <c r="M25" s="80">
        <v>0.33</v>
      </c>
    </row>
    <row r="26" spans="2:13">
      <c r="B26" s="79" t="s">
        <v>607</v>
      </c>
      <c r="D26" s="16"/>
      <c r="E26" s="16"/>
      <c r="F26" s="16"/>
      <c r="G26" s="16"/>
      <c r="H26" s="80">
        <v>3740</v>
      </c>
      <c r="J26" s="80">
        <v>678.95695392000005</v>
      </c>
      <c r="L26" s="80">
        <v>100</v>
      </c>
      <c r="M26" s="80">
        <v>0.33</v>
      </c>
    </row>
    <row r="27" spans="2:13">
      <c r="B27" t="s">
        <v>608</v>
      </c>
      <c r="C27" t="s">
        <v>609</v>
      </c>
      <c r="D27" t="s">
        <v>610</v>
      </c>
      <c r="E27" t="s">
        <v>611</v>
      </c>
      <c r="F27" t="s">
        <v>372</v>
      </c>
      <c r="G27" t="s">
        <v>116</v>
      </c>
      <c r="H27" s="78">
        <v>870</v>
      </c>
      <c r="I27" s="78">
        <v>8534</v>
      </c>
      <c r="J27" s="78">
        <v>318.06158262000002</v>
      </c>
      <c r="K27" s="78">
        <v>0</v>
      </c>
      <c r="L27" s="78">
        <v>46.85</v>
      </c>
      <c r="M27" s="78">
        <v>0.16</v>
      </c>
    </row>
    <row r="28" spans="2:13">
      <c r="B28" t="s">
        <v>612</v>
      </c>
      <c r="C28" t="s">
        <v>613</v>
      </c>
      <c r="D28" t="s">
        <v>587</v>
      </c>
      <c r="E28" t="s">
        <v>614</v>
      </c>
      <c r="F28" t="s">
        <v>372</v>
      </c>
      <c r="G28" t="s">
        <v>112</v>
      </c>
      <c r="H28" s="78">
        <v>2500</v>
      </c>
      <c r="I28" s="78">
        <v>1958</v>
      </c>
      <c r="J28" s="78">
        <v>188.26169999999999</v>
      </c>
      <c r="K28" s="78">
        <v>0</v>
      </c>
      <c r="L28" s="78">
        <v>27.73</v>
      </c>
      <c r="M28" s="78">
        <v>0.09</v>
      </c>
    </row>
    <row r="29" spans="2:13">
      <c r="B29" t="s">
        <v>615</v>
      </c>
      <c r="C29" t="s">
        <v>616</v>
      </c>
      <c r="D29" t="s">
        <v>587</v>
      </c>
      <c r="E29" t="s">
        <v>617</v>
      </c>
      <c r="F29" t="s">
        <v>372</v>
      </c>
      <c r="G29" t="s">
        <v>112</v>
      </c>
      <c r="H29" s="78">
        <v>320</v>
      </c>
      <c r="I29" s="78">
        <v>10754</v>
      </c>
      <c r="J29" s="78">
        <v>132.35162879999999</v>
      </c>
      <c r="K29" s="78">
        <v>0</v>
      </c>
      <c r="L29" s="78">
        <v>19.489999999999998</v>
      </c>
      <c r="M29" s="78">
        <v>0.06</v>
      </c>
    </row>
    <row r="30" spans="2:13">
      <c r="B30" t="s">
        <v>618</v>
      </c>
      <c r="C30" t="s">
        <v>619</v>
      </c>
      <c r="D30" t="s">
        <v>591</v>
      </c>
      <c r="E30" t="s">
        <v>620</v>
      </c>
      <c r="F30" t="s">
        <v>372</v>
      </c>
      <c r="G30" t="s">
        <v>112</v>
      </c>
      <c r="H30" s="78">
        <v>50</v>
      </c>
      <c r="I30" s="78">
        <v>20947.5</v>
      </c>
      <c r="J30" s="78">
        <v>40.282042500000003</v>
      </c>
      <c r="K30" s="78">
        <v>0</v>
      </c>
      <c r="L30" s="78">
        <v>5.93</v>
      </c>
      <c r="M30" s="78">
        <v>0.02</v>
      </c>
    </row>
    <row r="31" spans="2:13">
      <c r="B31" s="79" t="s">
        <v>621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340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605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218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58.5703125" style="15" bestFit="1" customWidth="1"/>
    <col min="3" max="3" width="32.42578125" style="15" bestFit="1" customWidth="1"/>
    <col min="4" max="4" width="10.7109375" style="15" customWidth="1"/>
    <col min="5" max="5" width="7.7109375" style="15" bestFit="1" customWidth="1"/>
    <col min="6" max="6" width="19.85546875" style="16" bestFit="1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1065</v>
      </c>
    </row>
    <row r="3" spans="2:65">
      <c r="B3" s="2" t="s">
        <v>2</v>
      </c>
      <c r="C3" t="s">
        <v>1064</v>
      </c>
    </row>
    <row r="4" spans="2:65">
      <c r="B4" s="2" t="s">
        <v>3</v>
      </c>
      <c r="C4" t="s">
        <v>191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65" ht="26.25" customHeight="1">
      <c r="B7" s="106" t="s">
        <v>99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192998</v>
      </c>
      <c r="K11" s="7"/>
      <c r="L11" s="77">
        <v>1673.6503617651999</v>
      </c>
      <c r="M11" s="7"/>
      <c r="N11" s="77">
        <v>100</v>
      </c>
      <c r="O11" s="77">
        <v>0.82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187440</v>
      </c>
      <c r="L12" s="80">
        <v>290.43059199999999</v>
      </c>
      <c r="N12" s="80">
        <v>17.350000000000001</v>
      </c>
      <c r="O12" s="80">
        <v>0.14000000000000001</v>
      </c>
    </row>
    <row r="13" spans="2:65">
      <c r="B13" s="79" t="s">
        <v>622</v>
      </c>
      <c r="C13" s="16"/>
      <c r="D13" s="16"/>
      <c r="E13" s="16"/>
      <c r="J13" s="80">
        <v>187440</v>
      </c>
      <c r="L13" s="80">
        <v>290.43059199999999</v>
      </c>
      <c r="N13" s="80">
        <v>17.350000000000001</v>
      </c>
      <c r="O13" s="80">
        <v>0.14000000000000001</v>
      </c>
    </row>
    <row r="14" spans="2:65">
      <c r="B14" t="s">
        <v>623</v>
      </c>
      <c r="C14" t="s">
        <v>624</v>
      </c>
      <c r="D14" t="s">
        <v>106</v>
      </c>
      <c r="E14" t="s">
        <v>625</v>
      </c>
      <c r="F14" t="s">
        <v>129</v>
      </c>
      <c r="G14" t="s">
        <v>207</v>
      </c>
      <c r="H14" t="s">
        <v>214</v>
      </c>
      <c r="I14" t="s">
        <v>108</v>
      </c>
      <c r="J14" s="78">
        <v>180040</v>
      </c>
      <c r="K14" s="78">
        <v>148.63</v>
      </c>
      <c r="L14" s="78">
        <v>267.59345200000001</v>
      </c>
      <c r="M14" s="78">
        <v>0.2</v>
      </c>
      <c r="N14" s="78">
        <v>15.99</v>
      </c>
      <c r="O14" s="78">
        <v>0.13</v>
      </c>
    </row>
    <row r="15" spans="2:65">
      <c r="B15" t="s">
        <v>626</v>
      </c>
      <c r="C15" t="s">
        <v>627</v>
      </c>
      <c r="D15" t="s">
        <v>106</v>
      </c>
      <c r="E15" t="s">
        <v>625</v>
      </c>
      <c r="F15" t="s">
        <v>129</v>
      </c>
      <c r="G15" t="s">
        <v>207</v>
      </c>
      <c r="H15" t="s">
        <v>214</v>
      </c>
      <c r="I15" t="s">
        <v>108</v>
      </c>
      <c r="J15" s="78">
        <v>7400</v>
      </c>
      <c r="K15" s="78">
        <v>308.61</v>
      </c>
      <c r="L15" s="78">
        <v>22.837140000000002</v>
      </c>
      <c r="M15" s="78">
        <v>0</v>
      </c>
      <c r="N15" s="78">
        <v>1.36</v>
      </c>
      <c r="O15" s="78">
        <v>0.01</v>
      </c>
    </row>
    <row r="16" spans="2:65">
      <c r="B16" s="79" t="s">
        <v>215</v>
      </c>
      <c r="C16" s="16"/>
      <c r="D16" s="16"/>
      <c r="E16" s="16"/>
      <c r="J16" s="80">
        <v>5558</v>
      </c>
      <c r="L16" s="80">
        <v>1383.2197697652</v>
      </c>
      <c r="N16" s="80">
        <v>82.65</v>
      </c>
      <c r="O16" s="80">
        <v>0.68</v>
      </c>
    </row>
    <row r="17" spans="2:15">
      <c r="B17" s="79" t="s">
        <v>628</v>
      </c>
      <c r="C17" s="16"/>
      <c r="D17" s="16"/>
      <c r="E17" s="16"/>
      <c r="J17" s="80">
        <v>5558</v>
      </c>
      <c r="L17" s="80">
        <v>1383.2197697652</v>
      </c>
      <c r="N17" s="80">
        <v>82.65</v>
      </c>
      <c r="O17" s="80">
        <v>0.68</v>
      </c>
    </row>
    <row r="18" spans="2:15">
      <c r="B18" t="s">
        <v>629</v>
      </c>
      <c r="C18" t="s">
        <v>630</v>
      </c>
      <c r="D18" t="s">
        <v>129</v>
      </c>
      <c r="E18" t="s">
        <v>631</v>
      </c>
      <c r="F18" t="s">
        <v>372</v>
      </c>
      <c r="G18" t="s">
        <v>207</v>
      </c>
      <c r="H18" t="s">
        <v>214</v>
      </c>
      <c r="I18" t="s">
        <v>112</v>
      </c>
      <c r="J18" s="78">
        <v>1087.31</v>
      </c>
      <c r="K18" s="78">
        <v>12627</v>
      </c>
      <c r="L18" s="78">
        <v>528.03516121020004</v>
      </c>
      <c r="M18" s="78">
        <v>0.12</v>
      </c>
      <c r="N18" s="78">
        <v>31.55</v>
      </c>
      <c r="O18" s="78">
        <v>0.26</v>
      </c>
    </row>
    <row r="19" spans="2:15">
      <c r="B19" t="s">
        <v>632</v>
      </c>
      <c r="C19" t="s">
        <v>633</v>
      </c>
      <c r="D19" t="s">
        <v>129</v>
      </c>
      <c r="E19" t="s">
        <v>634</v>
      </c>
      <c r="F19" t="s">
        <v>372</v>
      </c>
      <c r="G19" t="s">
        <v>207</v>
      </c>
      <c r="H19" t="s">
        <v>214</v>
      </c>
      <c r="I19" t="s">
        <v>112</v>
      </c>
      <c r="J19" s="78">
        <v>1540.69</v>
      </c>
      <c r="K19" s="78">
        <v>11825</v>
      </c>
      <c r="L19" s="78">
        <v>700.68963475500004</v>
      </c>
      <c r="M19" s="78">
        <v>7.0000000000000007E-2</v>
      </c>
      <c r="N19" s="78">
        <v>41.87</v>
      </c>
      <c r="O19" s="78">
        <v>0.34</v>
      </c>
    </row>
    <row r="20" spans="2:15">
      <c r="B20" t="s">
        <v>635</v>
      </c>
      <c r="C20" t="s">
        <v>636</v>
      </c>
      <c r="D20" t="s">
        <v>129</v>
      </c>
      <c r="E20" t="s">
        <v>637</v>
      </c>
      <c r="F20" t="s">
        <v>372</v>
      </c>
      <c r="G20" t="s">
        <v>207</v>
      </c>
      <c r="H20" t="s">
        <v>214</v>
      </c>
      <c r="I20" t="s">
        <v>112</v>
      </c>
      <c r="J20" s="78">
        <v>2930</v>
      </c>
      <c r="K20" s="78">
        <v>1371</v>
      </c>
      <c r="L20" s="78">
        <v>154.4949738</v>
      </c>
      <c r="M20" s="78">
        <v>0</v>
      </c>
      <c r="N20" s="78">
        <v>9.23</v>
      </c>
      <c r="O20" s="78">
        <v>0.08</v>
      </c>
    </row>
    <row r="21" spans="2:15">
      <c r="B21" t="s">
        <v>218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1065</v>
      </c>
    </row>
    <row r="3" spans="2:60">
      <c r="B3" s="2" t="s">
        <v>2</v>
      </c>
      <c r="C3" t="s">
        <v>1064</v>
      </c>
    </row>
    <row r="4" spans="2:60">
      <c r="B4" s="2" t="s">
        <v>3</v>
      </c>
      <c r="C4" t="s">
        <v>191</v>
      </c>
    </row>
    <row r="6" spans="2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0" ht="26.25" customHeight="1">
      <c r="B7" s="106" t="s">
        <v>101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19866</v>
      </c>
      <c r="H11" s="7"/>
      <c r="I11" s="77">
        <v>52.625033999999999</v>
      </c>
      <c r="J11" s="25"/>
      <c r="K11" s="77">
        <v>100</v>
      </c>
      <c r="L11" s="77">
        <v>0.03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19866</v>
      </c>
      <c r="I12" s="80">
        <v>52.625033999999999</v>
      </c>
      <c r="K12" s="80">
        <v>100</v>
      </c>
      <c r="L12" s="80">
        <v>0.03</v>
      </c>
    </row>
    <row r="13" spans="2:60">
      <c r="B13" s="79" t="s">
        <v>638</v>
      </c>
      <c r="D13" s="16"/>
      <c r="E13" s="16"/>
      <c r="G13" s="80">
        <v>19866</v>
      </c>
      <c r="I13" s="80">
        <v>52.625033999999999</v>
      </c>
      <c r="K13" s="80">
        <v>100</v>
      </c>
      <c r="L13" s="80">
        <v>0.03</v>
      </c>
    </row>
    <row r="14" spans="2:60">
      <c r="B14" t="s">
        <v>639</v>
      </c>
      <c r="C14" t="s">
        <v>640</v>
      </c>
      <c r="D14" t="s">
        <v>106</v>
      </c>
      <c r="E14" t="s">
        <v>280</v>
      </c>
      <c r="F14" t="s">
        <v>108</v>
      </c>
      <c r="G14" s="78">
        <v>19866</v>
      </c>
      <c r="H14" s="78">
        <v>264.89999999999998</v>
      </c>
      <c r="I14" s="78">
        <v>52.625033999999999</v>
      </c>
      <c r="J14" s="78">
        <v>0.05</v>
      </c>
      <c r="K14" s="78">
        <v>100</v>
      </c>
      <c r="L14" s="78">
        <v>0.03</v>
      </c>
    </row>
    <row r="15" spans="2:60">
      <c r="B15" s="79" t="s">
        <v>215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641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2016-09-05T10:55:25Z</dcterms:modified>
</cp:coreProperties>
</file>