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6\רבעון 3\לאומי\בדיקה 2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<sst xmlns="http://schemas.openxmlformats.org/spreadsheetml/2006/main" count="2854" uniqueCount="536">
  <si>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</si>
  <si>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</si>
  <si>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</si>
  <si>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</si>
  <si>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</si>
  <si>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</si>
  <si>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</si>
  <si>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</si>
  <si>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</si>
  <si>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</si>
  <si>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</si>
  <si>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</si>
  <si>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</si>
  <si>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</si>
  <si>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</si>
  <si>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</si>
  <si>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</si>
  <si>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</si>
  <si>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</si>
  <si>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</si>
  <si>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</si>
  <si>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</si>
  <si>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</si>
  <si>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</si>
  <si>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</si>
  <si>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</si>
  <si>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</si>
  <si>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</si>
  <si>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</si>
  <si>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</si>
  <si>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</si>
  <si>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</si>
  <si>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</si>
  <si>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</si>
  <si>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</si>
  <si>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</si>
  <si>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</si>
  <si>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</si>
  <si>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</si>
  <si>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</si>
  <si>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</si>
  <si>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</si>
  <si>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</si>
  <si>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</si>
  <si>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</si>
  <si>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</si>
  <si>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</si>
  <si>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</si>
  <si>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</si>
  <si>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</si>
  <si>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</si>
  <si>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</si>
  <si>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</si>
  <si>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</si>
  <si>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</si>
  <si>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</si>
  <si>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</si>
  <si>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</si>
  <si>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</si>
  <si>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</si>
  <si>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</si>
  <si>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</si>
  <si>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</si>
  <si>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</si>
  <si>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</si>
  <si>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</si>
  <si>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</si>
  <si>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</si>
  <si>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</si>
  <si>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</si>
  <si>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</si>
  <si>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</si>
  <si>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</si>
  <si>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</si>
  <si>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</si>
  <si>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</si>
  <si>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</si>
  <si>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</si>
  <si>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</si>
  <si>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</si>
  <si>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</si>
  <si>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</si>
  <si>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</si>
  <si>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</si>
  <si>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</si>
  <si>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</si>
  <si>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</si>
  <si>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</si>
  <si>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</si>
  <si>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</si>
  <si>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</si>
  <si>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</si>
  <si>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</si>
  <si>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</si>
  <si>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</si>
  <si>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</si>
  <si>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</si>
  <si>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</si>
  <si>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</si>
  <si>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</si>
  <si>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</si>
  <si>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</si>
  <si>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</si>
  <si>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</si>
  <si>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</si>
  <si>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</si>
  <si>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</si>
  <si>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</si>
  <si>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</si>
  <si>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</si>
  <si>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</si>
  <si>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</si>
  <si>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</si>
  <si>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</si>
  <si>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</si>
  <si>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</si>
  <si>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</si>
  <si>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</si>
  <si>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</si>
  <si>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</si>
  <si>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</si>
  <si>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</si>
  <si>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</si>
  <si>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</si>
  <si>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</si>
  <si>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</si>
  <si>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</si>
  <si>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</si>
  <si>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</si>
  <si>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</si>
  <si>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</si>
  <si>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</si>
  <si>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</si>
  <si>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</si>
  <si>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</si>
  <si>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</si>
  <si>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</si>
  <si>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</si>
  <si>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</si>
  <si>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</si>
  <si>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</si>
  <si>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</si>
  <si>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</si>
  <si>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</si>
  <si>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</si>
  <si>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</si>
  <si>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</si>
  <si>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</si>
  <si>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</si>
  <si>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</si>
  <si>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</si>
  <si>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</si>
  <si>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</si>
  <si>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</si>
  <si>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</si>
  <si>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</si>
  <si>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</si>
  <si>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</si>
  <si>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</si>
  <si>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</si>
  <si>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</si>
  <si>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</si>
  <si>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</si>
  <si>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</si>
  <si>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</si>
  <si>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</si>
  <si>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</si>
  <si>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</si>
  <si>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</si>
  <si>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</si>
  <si>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</si>
  <si>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</si>
  <si>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</si>
  <si>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</si>
  <si>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</si>
  <si>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</si>
  <si>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</si>
  <si>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</si>
  <si>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</si>
  <si>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</si>
  <si>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</si>
  <si>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</si>
  <si>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</si>
  <si>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</si>
  <si>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</si>
  <si>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</si>
  <si>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</si>
  <si>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</si>
  <si>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</si>
  <si>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</si>
  <si>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29/09/2016</t>
  </si>
  <si>
    <t>1375</t>
  </si>
  <si>
    <t>קוד קופת הגמל</t>
  </si>
  <si>
    <t>513173393-00000000001092-1375-000</t>
  </si>
  <si>
    <t>פרנק שווצרי</t>
  </si>
  <si>
    <t>סה"כ בישראל</t>
  </si>
  <si>
    <t>סה"כ יתרת מזומנים ועו"ש בש"ח</t>
  </si>
  <si>
    <t>עו'ש- גמול פועלים סהר</t>
  </si>
  <si>
    <t>1111111111- 33- גמול פועלים סהר</t>
  </si>
  <si>
    <t>33</t>
  </si>
  <si>
    <t>AAA</t>
  </si>
  <si>
    <t>עו'ש- לאומי</t>
  </si>
  <si>
    <t>1111111111- 10- לאומי</t>
  </si>
  <si>
    <t>10</t>
  </si>
  <si>
    <t>עו'ש(לקבל)- לאומי</t>
  </si>
  <si>
    <t>סה"כ יתרת מזומנים ועו"ש נקובים במט"ח</t>
  </si>
  <si>
    <t>דולר- לאומי</t>
  </si>
  <si>
    <t>20001- 10- לאומי</t>
  </si>
  <si>
    <t>דולר(לשלם)- לאומי</t>
  </si>
  <si>
    <t>יורו- לאומי</t>
  </si>
  <si>
    <t>20003- 10- לאומי</t>
  </si>
  <si>
    <t>יורו(לשלם)- לאומי</t>
  </si>
  <si>
    <t>לי"ש-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</si>
  <si>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</si>
  <si>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</si>
  <si>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</si>
  <si>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</si>
  <si>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</si>
  <si>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</si>
  <si>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</si>
  <si>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ביטחונות CSA במטבע 20001- לאומי</t>
  </si>
  <si>
    <t>88820001- 10- לאומי</t>
  </si>
  <si>
    <t>לא מדורג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</si>
  <si>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</si>
  <si>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</si>
  <si>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</si>
  <si>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</si>
  <si>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</si>
  <si>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</si>
  <si>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</si>
  <si>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</si>
  <si>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1116 פ.02.11.16- בנק ישראל- מק"מ</t>
  </si>
  <si>
    <t>8161119</t>
  </si>
  <si>
    <t>RF</t>
  </si>
  <si>
    <t>04/11/15</t>
  </si>
  <si>
    <t>מ.ק.מ 417 פדיון 5/4/2017- בנק ישראל- מק"מ</t>
  </si>
  <si>
    <t>8170417</t>
  </si>
  <si>
    <t>05/04/16</t>
  </si>
  <si>
    <t>מ.ק.מ 517 פדיון 4/05/2017- בנק ישראל- מק"מ</t>
  </si>
  <si>
    <t>8170516</t>
  </si>
  <si>
    <t>03/05/16</t>
  </si>
  <si>
    <t>מ.ק.מ 617 פדיון 7/6/17- בנק ישראל- מק"מ</t>
  </si>
  <si>
    <t>8170615</t>
  </si>
  <si>
    <t>07/06/16</t>
  </si>
  <si>
    <t>מ.ק.מ 817 פדיון 3/8/17- בנק ישראל- מק"מ</t>
  </si>
  <si>
    <t>8170813</t>
  </si>
  <si>
    <t>02/08/16</t>
  </si>
  <si>
    <t>סה"כ שחר</t>
  </si>
  <si>
    <t>ממשל שקלית 0118- שחר</t>
  </si>
  <si>
    <t>1126218</t>
  </si>
  <si>
    <t>04/02/16</t>
  </si>
  <si>
    <t>ממשל שקלית 0217- שחר</t>
  </si>
  <si>
    <t>1101575</t>
  </si>
  <si>
    <t>16/03/15</t>
  </si>
  <si>
    <t>ממשל שקלית 1018- שחר</t>
  </si>
  <si>
    <t>1136548</t>
  </si>
  <si>
    <t>28/07/16</t>
  </si>
  <si>
    <t>שחר ממשל שקלית 10/17 2.25%- שחר</t>
  </si>
  <si>
    <t>1132786</t>
  </si>
  <si>
    <t>14/10/15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</si>
  <si>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</si>
  <si>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</si>
  <si>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</si>
  <si>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</si>
  <si>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</si>
  <si>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</si>
  <si>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</si>
  <si>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</si>
  <si>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</si>
  <si>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25</t>
  </si>
  <si>
    <t>דיסקונט א- בנק דיסקונט לישראל בע"מ</t>
  </si>
  <si>
    <t>691212</t>
  </si>
  <si>
    <t>691</t>
  </si>
  <si>
    <t>בנקים</t>
  </si>
  <si>
    <t>פועלים- בנק הפועלים בע"מ</t>
  </si>
  <si>
    <t>662577</t>
  </si>
  <si>
    <t>662</t>
  </si>
  <si>
    <t>לאומי- בנק לאומי לישראל בע"מ</t>
  </si>
  <si>
    <t>604611</t>
  </si>
  <si>
    <t>604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</si>
  <si>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</si>
  <si>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</si>
  <si>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</si>
  <si>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</si>
  <si>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</si>
  <si>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</si>
  <si>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פז נפט- פז חברת הנפט בע"מ</t>
  </si>
  <si>
    <t>1100007</t>
  </si>
  <si>
    <t>1363</t>
  </si>
  <si>
    <t>דלק קבוצה- קבוצת דלק בע"מ</t>
  </si>
  <si>
    <t>1084128</t>
  </si>
  <si>
    <t>1095</t>
  </si>
  <si>
    <t>ישראמקו יהש- ישראמקו נגב 2 שותפות מוגבלת</t>
  </si>
  <si>
    <t>232017</t>
  </si>
  <si>
    <t>232</t>
  </si>
  <si>
    <t>חיפושי נפט וגז</t>
  </si>
  <si>
    <t>גזית גלוב- גזית-גלוב בע"מ</t>
  </si>
  <si>
    <t>126011</t>
  </si>
  <si>
    <t>126</t>
  </si>
  <si>
    <t>נדל"ן ובינוי</t>
  </si>
  <si>
    <t>מליסרון- מליסרון בע"מ</t>
  </si>
  <si>
    <t>323014</t>
  </si>
  <si>
    <t>323</t>
  </si>
  <si>
    <t>עזריאלי קבוצה- קבוצת עזריאלי בע"מ (לשעבר קנית מימון)</t>
  </si>
  <si>
    <t>1119478</t>
  </si>
  <si>
    <t>1420</t>
  </si>
  <si>
    <t>בזק- בזק החברה הישראלית לתקשורת בע"מ</t>
  </si>
  <si>
    <t>230011</t>
  </si>
  <si>
    <t>230</t>
  </si>
  <si>
    <t>סה"כ תל אביב 75</t>
  </si>
  <si>
    <t>איידיאיי ביטוח- איי.די.איי. חברה לביטוח בע"מ</t>
  </si>
  <si>
    <t>1129501</t>
  </si>
  <si>
    <t>1608</t>
  </si>
  <si>
    <t>ביטוח</t>
  </si>
  <si>
    <t>מנורה מבטחים החזקות- מנורה מבטחים החזקות בע"מ</t>
  </si>
  <si>
    <t>566018</t>
  </si>
  <si>
    <t>566</t>
  </si>
  <si>
    <t>יואל- י.ו.א.ל. ירושלים אויל אקספלורשיין בע"מ</t>
  </si>
  <si>
    <t>583013</t>
  </si>
  <si>
    <t>583</t>
  </si>
  <si>
    <t>אינרום- אינרום תעשיות בנייה בע"מ</t>
  </si>
  <si>
    <t>1132356</t>
  </si>
  <si>
    <t>1616</t>
  </si>
  <si>
    <t>מתכת ומוצרי בניה</t>
  </si>
  <si>
    <t>שפיר- שפיר הנדסה ותעשיה בע"מ</t>
  </si>
  <si>
    <t>1133875</t>
  </si>
  <si>
    <t>1633</t>
  </si>
  <si>
    <t>אלוני חץ- אלוני-חץ נכסים והשקעות בע"מ</t>
  </si>
  <si>
    <t>390013</t>
  </si>
  <si>
    <t>390</t>
  </si>
  <si>
    <t>אמות- אמות השקעות בע"מ</t>
  </si>
  <si>
    <t>1097278</t>
  </si>
  <si>
    <t>1328</t>
  </si>
  <si>
    <t>וילאר- וילאר אינטרנשיונל בע"מ</t>
  </si>
  <si>
    <t>416016</t>
  </si>
  <si>
    <t>416</t>
  </si>
  <si>
    <t>כלכלית ירושלים- כלכלית ירושלים בע"מ</t>
  </si>
  <si>
    <t>198010</t>
  </si>
  <si>
    <t>198</t>
  </si>
  <si>
    <t>ריט 1- ריט 1 בע"מ</t>
  </si>
  <si>
    <t>1098920</t>
  </si>
  <si>
    <t>1357</t>
  </si>
  <si>
    <t>אל על- אל על נתיבי אויר לישראל בע"מ</t>
  </si>
  <si>
    <t>1087824</t>
  </si>
  <si>
    <t>1152</t>
  </si>
  <si>
    <t>מיטב דש- מיטב דש השקעות בע"מ</t>
  </si>
  <si>
    <t>1081843</t>
  </si>
  <si>
    <t>1064</t>
  </si>
  <si>
    <t>סה"כ מניות היתר</t>
  </si>
  <si>
    <t>קדימהסטם- קדימהסטם בע"מ</t>
  </si>
  <si>
    <t>1128461</t>
  </si>
  <si>
    <t>1606</t>
  </si>
  <si>
    <t>ביוטכנולוגיה</t>
  </si>
  <si>
    <t>ויליפוד- וילי פוד השקעות בע"מ</t>
  </si>
  <si>
    <t>371013</t>
  </si>
  <si>
    <t>371</t>
  </si>
  <si>
    <t>מסחר</t>
  </si>
  <si>
    <t>לוינשטיין נכסים- לוינשטיין נכסים</t>
  </si>
  <si>
    <t>1119080</t>
  </si>
  <si>
    <t>1536</t>
  </si>
  <si>
    <t>מגדלי תיכון- מגדלי הים התיכון</t>
  </si>
  <si>
    <t>1131523</t>
  </si>
  <si>
    <t>1614</t>
  </si>
  <si>
    <t>מגה אור- מגה אור החזקות בע"מ</t>
  </si>
  <si>
    <t>1104488</t>
  </si>
  <si>
    <t>1450</t>
  </si>
  <si>
    <t>איביאי בית השקעות- אי.בי.אי. בית השקעות בע"מ</t>
  </si>
  <si>
    <t>175018</t>
  </si>
  <si>
    <t>175</t>
  </si>
  <si>
    <t>לידר שוקי הון- לידר שוקי הון בע"מ</t>
  </si>
  <si>
    <t>1096106</t>
  </si>
  <si>
    <t>1307</t>
  </si>
  <si>
    <t>נאוי- קבוצת האחים נאוי בע"מ לשעבר גולדן אקוויטי</t>
  </si>
  <si>
    <t>208017</t>
  </si>
  <si>
    <t>208</t>
  </si>
  <si>
    <t>סה"כ call 001 אופציות</t>
  </si>
  <si>
    <t>Perrigo Co Plc- פריגו קומפני דואלי</t>
  </si>
  <si>
    <t>IE00BGH1M568</t>
  </si>
  <si>
    <t>NYSE</t>
  </si>
  <si>
    <t>בלומברג</t>
  </si>
  <si>
    <t>1612</t>
  </si>
  <si>
    <t>Pharmaceuticals &amp; Biotechnology</t>
  </si>
  <si>
    <t>AFI Development Plc B- AFI Development PLC</t>
  </si>
  <si>
    <t>CY0101380612</t>
  </si>
  <si>
    <t>LSE</t>
  </si>
  <si>
    <t>10603</t>
  </si>
  <si>
    <t>Real Estate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</si>
  <si>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</si>
  <si>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</si>
  <si>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</si>
  <si>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</si>
  <si>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</si>
  <si>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</si>
  <si>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</si>
  <si>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</si>
  <si>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</si>
  <si>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</si>
  <si>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</si>
  <si>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</si>
  <si>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Cs etf On Smi- CREDIT SUISSE</t>
  </si>
  <si>
    <t>CH0008899764</t>
  </si>
  <si>
    <t>NASDAQ</t>
  </si>
  <si>
    <t>10103</t>
  </si>
  <si>
    <t>Diversified Financials</t>
  </si>
  <si>
    <t>Ishares dax- DAXEX FUND</t>
  </si>
  <si>
    <t>DE0005933931</t>
  </si>
  <si>
    <t>FWB</t>
  </si>
  <si>
    <t>20001</t>
  </si>
  <si>
    <t>Ishares mcsi australia- ISHARES MSCI AUSTRALIA</t>
  </si>
  <si>
    <t>us4642861037</t>
  </si>
  <si>
    <t>20064</t>
  </si>
  <si>
    <t>Powershares  QQQ NAS1- POWERSHARES</t>
  </si>
  <si>
    <t>US73935A1043</t>
  </si>
  <si>
    <t>10339</t>
  </si>
  <si>
    <t>Spdr s&amp;p 500 etf trust- SPDR - State Street Global Advisors</t>
  </si>
  <si>
    <t>US78462F1030</t>
  </si>
  <si>
    <t>22040</t>
  </si>
  <si>
    <t>סה"כ שמחקות מדדים אחרים</t>
  </si>
  <si>
    <t>סה"כ תעודות השתתפות בקרנות נאמנות בישראל</t>
  </si>
  <si>
    <t>*אלטשולר הקרן הירוקה קרן נאמנות- אלטשולר שחם בית השקעות בע"מ</t>
  </si>
  <si>
    <t>5105218</t>
  </si>
  <si>
    <t>10593</t>
  </si>
  <si>
    <t>*אלטשולר יתר 40 דיב ק.נ- אלטשולר שחם בית השקעות בע"מ</t>
  </si>
  <si>
    <t>5105903</t>
  </si>
  <si>
    <t>סה"כ תעודות השתתפות בקרנות נאמנות בחו"ל</t>
  </si>
  <si>
    <t>Sands Capital grow- Sands Capital funds plc</t>
  </si>
  <si>
    <t>IE00B85KB857</t>
  </si>
  <si>
    <t>12731</t>
  </si>
  <si>
    <t>סה"כ כתבי אופציות בישראל</t>
  </si>
  <si>
    <t>קדימהסטם   אפ 2- קדימהסטם בע"מ</t>
  </si>
  <si>
    <t>1128487</t>
  </si>
  <si>
    <t>כלכלית ים אפ 9- כלכלית ירושלים בע"מ</t>
  </si>
  <si>
    <t>1980382</t>
  </si>
  <si>
    <t>סה"כ כתבי אופציה בחו"ל</t>
  </si>
  <si>
    <t>סה"כ מדדים כולל מניות</t>
  </si>
  <si>
    <t>סה"כ ש"ח/מט"ח</t>
  </si>
  <si>
    <t>סה"כ ריבית</t>
  </si>
  <si>
    <t>SPX C2175 30/11/16- SPX</t>
  </si>
  <si>
    <t>70434576</t>
  </si>
  <si>
    <t>SPX C2180 21/10/16- SPX</t>
  </si>
  <si>
    <t>70186986</t>
  </si>
  <si>
    <t>SPX P1950 30/11/16- SPX</t>
  </si>
  <si>
    <t>70434816</t>
  </si>
  <si>
    <t>SPX P2070 21/10/16- SPX</t>
  </si>
  <si>
    <t>70187299</t>
  </si>
  <si>
    <t>SPX P2175 30/11/16- SPX</t>
  </si>
  <si>
    <t>70434568</t>
  </si>
  <si>
    <t>SPX C2140 21/10/16- חוזים עתידיים בחול</t>
  </si>
  <si>
    <t>70186838</t>
  </si>
  <si>
    <t>סה"כ סחורות</t>
  </si>
  <si>
    <t>ESZ6_ s&amp;p mini  fut dec16- חוזים עתידיים בחול</t>
  </si>
  <si>
    <t>70635974</t>
  </si>
  <si>
    <t>GXZ6_ dax  fut dec 2016- חוזים עתידיים בחול</t>
  </si>
  <si>
    <t>70639695</t>
  </si>
  <si>
    <t>NQZ6 nasdaq fut dec16- חוזים עתידיים בחול</t>
  </si>
  <si>
    <t>70312319</t>
  </si>
  <si>
    <t>SMZ6 swiss index dec16- חוזים עתידיים בחול</t>
  </si>
  <si>
    <t>70144589</t>
  </si>
  <si>
    <t>XPZ6 xpz6_ spi 200 fut dec16- חוזים עתידיים בחול</t>
  </si>
  <si>
    <t>70843214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</si>
  <si>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</si>
  <si>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</si>
  <si>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</si>
  <si>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</si>
  <si>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</si>
  <si>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</si>
  <si>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</si>
  <si>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</si>
  <si>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</si>
  <si>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</si>
  <si>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</si>
  <si>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</si>
  <si>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</si>
  <si>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</si>
  <si>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</si>
  <si>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</si>
  <si>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</si>
  <si>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</si>
  <si>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</si>
  <si>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</si>
  <si>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</si>
  <si>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</si>
  <si>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</si>
  <si>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</si>
  <si>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</si>
  <si>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</si>
  <si>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</si>
  <si>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</si>
  <si>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</si>
  <si>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FWD CCY\ILS 20160905 USD\ILS 3.7630000 20161020- בנק לאומי לישראל בע"מ</t>
  </si>
  <si>
    <t>90002380</t>
  </si>
  <si>
    <t>05/09/16</t>
  </si>
  <si>
    <t>FWD CCY\ILS 20160905 USD\ILS 3.7634000 20161020- בנק לאומי לישראל בע"מ</t>
  </si>
  <si>
    <t>90002381</t>
  </si>
  <si>
    <t>FWD CCY\ILS 20160929 EUR\ILS 4.2130000 20160930 SP- בנק לאומי לישראל בע"מ</t>
  </si>
  <si>
    <t>90002568</t>
  </si>
  <si>
    <t>29/09/16</t>
  </si>
  <si>
    <t>FWD CCY\CCY 20160822 EUR\CHF 1.0869000 20161006- בנק לאומי לישראל בע"מ</t>
  </si>
  <si>
    <t>90002332</t>
  </si>
  <si>
    <t>22/08/16</t>
  </si>
  <si>
    <t>FWD CCY\CCY 20160822 EUR\CHF 1.0872000 20161006- בנק לאומי לישראל בע"מ</t>
  </si>
  <si>
    <t>90002334</t>
  </si>
  <si>
    <t>IXMTR Altshuler 19.11.15- בנק לאומי לישראל בע"מ</t>
  </si>
  <si>
    <t>29992647</t>
  </si>
  <si>
    <t>Other</t>
  </si>
  <si>
    <t>23/11/15</t>
  </si>
  <si>
    <t>SWAP BA- בנק לאומי לישראל בע"מ</t>
  </si>
  <si>
    <t>29992718</t>
  </si>
  <si>
    <t>19/09/16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</si>
  <si>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</si>
  <si>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</si>
  <si>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</si>
  <si>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</si>
  <si>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</si>
  <si>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</si>
  <si>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</si>
  <si>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</si>
  <si>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</si>
  <si>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</si>
  <si>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</si>
  <si>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</si>
  <si>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</si>
  <si>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</si>
  <si>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</si>
  <si>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</si>
  <si>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</si>
  <si>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</si>
  <si>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</si>
  <si>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</si>
  <si>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</si>
  <si>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בזק(דיבידנד לקבל)</t>
  </si>
  <si>
    <t>Atrium european real estaste(דיבידנד לקבל)</t>
  </si>
  <si>
    <t>70504378</t>
  </si>
  <si>
    <t xml:space="preserve"> </t>
  </si>
  <si>
    <t>אלטשולר גמל מניות</t>
  </si>
  <si>
    <t>אלטשולר שחם גמל ופנסיה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</si>
</sst>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1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3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" fillId="0" borderId="0" xfId="0" applyFont="1"/>
    <xf numFmtId="0" fontId="19" fillId="0" borderId="0" xfId="1" applyFont="1" applyAlignment="1">
      <alignment horizontal="center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center"/>
    </xf>
    <xf numFmtId="0" fontId="20" fillId="0" borderId="0" xfId="1" applyFont="1" applyAlignment="1">
      <alignment horizontal="right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zoomScale="80" zoomScaleNormal="80" workbookViewId="0">
      <selection activeCell="D26" sqref="D2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s="99" t="s">
        <v>535</v>
      </c>
    </row>
    <row r="3" spans="1:36">
      <c r="B3" s="2" t="s">
        <v>2</v>
      </c>
      <c r="C3" s="98" t="s">
        <v>534</v>
      </c>
    </row>
    <row r="4" spans="1:36">
      <c r="B4" s="2" t="s">
        <v>3</v>
      </c>
      <c r="C4" t="s">
        <v>191</v>
      </c>
      <c r="D4" s="1" t="s">
        <v>533</v>
      </c>
    </row>
    <row r="5" spans="1:36">
      <c r="B5" s="77" t="s">
        <v>192</v>
      </c>
      <c r="C5" t="s">
        <v>193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36402.856297869999</v>
      </c>
      <c r="D11" s="78">
        <v>12.29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136237.423897</v>
      </c>
      <c r="D13" s="79">
        <v>45.98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0</v>
      </c>
      <c r="D15" s="79">
        <v>0</v>
      </c>
    </row>
    <row r="16" spans="1:36">
      <c r="A16" s="10" t="s">
        <v>13</v>
      </c>
      <c r="B16" s="73" t="s">
        <v>19</v>
      </c>
      <c r="C16" s="79">
        <v>116703.59567975999</v>
      </c>
      <c r="D16" s="79">
        <v>39.39</v>
      </c>
    </row>
    <row r="17" spans="1:4">
      <c r="A17" s="10" t="s">
        <v>13</v>
      </c>
      <c r="B17" s="73" t="s">
        <v>20</v>
      </c>
      <c r="C17" s="79">
        <v>1575.39116128</v>
      </c>
      <c r="D17" s="79">
        <v>0.53</v>
      </c>
    </row>
    <row r="18" spans="1:4">
      <c r="A18" s="10" t="s">
        <v>13</v>
      </c>
      <c r="B18" s="73" t="s">
        <v>21</v>
      </c>
      <c r="C18" s="79">
        <v>3289.1119589</v>
      </c>
      <c r="D18" s="79">
        <v>1.1100000000000001</v>
      </c>
    </row>
    <row r="19" spans="1:4">
      <c r="A19" s="10" t="s">
        <v>13</v>
      </c>
      <c r="B19" s="73" t="s">
        <v>22</v>
      </c>
      <c r="C19" s="79">
        <v>895.06070699999998</v>
      </c>
      <c r="D19" s="79">
        <v>0.3</v>
      </c>
    </row>
    <row r="20" spans="1:4">
      <c r="A20" s="10" t="s">
        <v>13</v>
      </c>
      <c r="B20" s="73" t="s">
        <v>23</v>
      </c>
      <c r="C20" s="79">
        <v>-317.4477</v>
      </c>
      <c r="D20" s="79">
        <v>-0.11</v>
      </c>
    </row>
    <row r="21" spans="1:4">
      <c r="A21" s="10" t="s">
        <v>13</v>
      </c>
      <c r="B21" s="73" t="s">
        <v>24</v>
      </c>
      <c r="C21" s="79">
        <v>1845.7033815273503</v>
      </c>
      <c r="D21" s="79">
        <v>0.62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0</v>
      </c>
      <c r="D26" s="79">
        <v>0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-171.49797833056968</v>
      </c>
      <c r="D31" s="79">
        <v>-0.06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-163.2363028</v>
      </c>
      <c r="D37" s="79">
        <v>-0.06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296296.96110220678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3.7549999999999999</v>
      </c>
    </row>
    <row r="48" spans="1:4">
      <c r="C48" t="s">
        <v>116</v>
      </c>
      <c r="D48">
        <v>4.2144000000000004</v>
      </c>
    </row>
    <row r="49" spans="3:4">
      <c r="C49" t="s">
        <v>194</v>
      </c>
      <c r="D49">
        <v>3.8752</v>
      </c>
    </row>
    <row r="50" spans="3:4">
      <c r="C50" t="s">
        <v>119</v>
      </c>
      <c r="D50">
        <v>4.8928000000000003</v>
      </c>
    </row>
    <row r="51" spans="3:4">
      <c r="C51" t="s">
        <v>126</v>
      </c>
      <c r="D51">
        <v>2.8780999999999999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zoomScale="80" zoomScaleNormal="80" workbookViewId="0">
      <selection activeCell="G30" sqref="G3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3.42578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00" t="s">
        <v>535</v>
      </c>
    </row>
    <row r="3" spans="2:61">
      <c r="B3" s="2" t="s">
        <v>2</v>
      </c>
      <c r="C3" t="s">
        <v>534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111</v>
      </c>
      <c r="H11" s="7"/>
      <c r="I11" s="78">
        <v>-317.4477</v>
      </c>
      <c r="J11" s="25"/>
      <c r="K11" s="78">
        <v>100</v>
      </c>
      <c r="L11" s="78">
        <v>-0.11</v>
      </c>
      <c r="BD11" s="16"/>
      <c r="BE11" s="19"/>
      <c r="BF11" s="16"/>
      <c r="BH11" s="16"/>
    </row>
    <row r="12" spans="2:61">
      <c r="B12" s="80" t="s">
        <v>195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434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215</v>
      </c>
      <c r="C14" t="s">
        <v>215</v>
      </c>
      <c r="D14" s="16"/>
      <c r="E14" t="s">
        <v>215</v>
      </c>
      <c r="F14" t="s">
        <v>215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435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215</v>
      </c>
      <c r="C16" t="s">
        <v>215</v>
      </c>
      <c r="D16" s="16"/>
      <c r="E16" t="s">
        <v>215</v>
      </c>
      <c r="F16" t="s">
        <v>215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436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215</v>
      </c>
      <c r="C18" t="s">
        <v>215</v>
      </c>
      <c r="D18" s="16"/>
      <c r="E18" t="s">
        <v>215</v>
      </c>
      <c r="F18" t="s">
        <v>215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268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215</v>
      </c>
      <c r="C20" t="s">
        <v>215</v>
      </c>
      <c r="D20" s="16"/>
      <c r="E20" t="s">
        <v>215</v>
      </c>
      <c r="F20" t="s">
        <v>215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223</v>
      </c>
      <c r="C21" s="16"/>
      <c r="D21" s="16"/>
      <c r="E21" s="16"/>
      <c r="G21" s="81">
        <v>111</v>
      </c>
      <c r="I21" s="81">
        <v>-317.4477</v>
      </c>
      <c r="K21" s="81">
        <v>100</v>
      </c>
      <c r="L21" s="81">
        <v>-0.11</v>
      </c>
    </row>
    <row r="22" spans="2:12">
      <c r="B22" s="80" t="s">
        <v>434</v>
      </c>
      <c r="C22" s="16"/>
      <c r="D22" s="16"/>
      <c r="E22" s="16"/>
      <c r="G22" s="81">
        <v>111</v>
      </c>
      <c r="I22" s="81">
        <v>-317.4477</v>
      </c>
      <c r="K22" s="81">
        <v>100</v>
      </c>
      <c r="L22" s="81">
        <v>-0.11</v>
      </c>
    </row>
    <row r="23" spans="2:12">
      <c r="B23" t="s">
        <v>437</v>
      </c>
      <c r="C23" t="s">
        <v>438</v>
      </c>
      <c r="D23" t="s">
        <v>401</v>
      </c>
      <c r="E23" t="s">
        <v>129</v>
      </c>
      <c r="F23" t="s">
        <v>112</v>
      </c>
      <c r="G23" s="79">
        <v>-46</v>
      </c>
      <c r="H23" s="79">
        <v>361500</v>
      </c>
      <c r="I23" s="79">
        <v>-624.41895</v>
      </c>
      <c r="J23" s="79">
        <v>0</v>
      </c>
      <c r="K23" s="79">
        <v>196.7</v>
      </c>
      <c r="L23" s="79">
        <v>-0.21</v>
      </c>
    </row>
    <row r="24" spans="2:12">
      <c r="B24" t="s">
        <v>439</v>
      </c>
      <c r="C24" t="s">
        <v>440</v>
      </c>
      <c r="D24" t="s">
        <v>401</v>
      </c>
      <c r="E24" t="s">
        <v>129</v>
      </c>
      <c r="F24" t="s">
        <v>112</v>
      </c>
      <c r="G24" s="79">
        <v>-53</v>
      </c>
      <c r="H24" s="79">
        <v>110000</v>
      </c>
      <c r="I24" s="79">
        <v>-218.91650000000001</v>
      </c>
      <c r="J24" s="79">
        <v>0</v>
      </c>
      <c r="K24" s="79">
        <v>68.959999999999994</v>
      </c>
      <c r="L24" s="79">
        <v>-7.0000000000000007E-2</v>
      </c>
    </row>
    <row r="25" spans="2:12">
      <c r="B25" t="s">
        <v>441</v>
      </c>
      <c r="C25" t="s">
        <v>442</v>
      </c>
      <c r="D25" t="s">
        <v>401</v>
      </c>
      <c r="E25" t="s">
        <v>129</v>
      </c>
      <c r="F25" t="s">
        <v>112</v>
      </c>
      <c r="G25" s="79">
        <v>230</v>
      </c>
      <c r="H25" s="79">
        <v>108000</v>
      </c>
      <c r="I25" s="79">
        <v>932.74199999999996</v>
      </c>
      <c r="J25" s="79">
        <v>0</v>
      </c>
      <c r="K25" s="79">
        <v>-293.83</v>
      </c>
      <c r="L25" s="79">
        <v>0.31</v>
      </c>
    </row>
    <row r="26" spans="2:12">
      <c r="B26" t="s">
        <v>443</v>
      </c>
      <c r="C26" t="s">
        <v>444</v>
      </c>
      <c r="D26" t="s">
        <v>401</v>
      </c>
      <c r="E26" t="s">
        <v>129</v>
      </c>
      <c r="F26" t="s">
        <v>112</v>
      </c>
      <c r="G26" s="79">
        <v>-27</v>
      </c>
      <c r="H26" s="79">
        <v>80000</v>
      </c>
      <c r="I26" s="79">
        <v>-81.108000000000004</v>
      </c>
      <c r="J26" s="79">
        <v>0</v>
      </c>
      <c r="K26" s="79">
        <v>25.55</v>
      </c>
      <c r="L26" s="79">
        <v>-0.03</v>
      </c>
    </row>
    <row r="27" spans="2:12">
      <c r="B27" t="s">
        <v>445</v>
      </c>
      <c r="C27" t="s">
        <v>446</v>
      </c>
      <c r="D27" t="s">
        <v>401</v>
      </c>
      <c r="E27" t="s">
        <v>129</v>
      </c>
      <c r="F27" t="s">
        <v>112</v>
      </c>
      <c r="G27" s="79">
        <v>-46</v>
      </c>
      <c r="H27" s="79">
        <v>593000</v>
      </c>
      <c r="I27" s="79">
        <v>-1024.2889</v>
      </c>
      <c r="J27" s="79">
        <v>0</v>
      </c>
      <c r="K27" s="79">
        <v>322.66000000000003</v>
      </c>
      <c r="L27" s="79">
        <v>-0.35</v>
      </c>
    </row>
    <row r="28" spans="2:12">
      <c r="B28" t="s">
        <v>447</v>
      </c>
      <c r="C28" t="s">
        <v>448</v>
      </c>
      <c r="D28" t="s">
        <v>401</v>
      </c>
      <c r="E28" t="s">
        <v>129</v>
      </c>
      <c r="F28" t="s">
        <v>112</v>
      </c>
      <c r="G28" s="79">
        <v>53</v>
      </c>
      <c r="H28" s="79">
        <v>351000</v>
      </c>
      <c r="I28" s="79">
        <v>698.54264999999998</v>
      </c>
      <c r="J28" s="79">
        <v>0</v>
      </c>
      <c r="K28" s="79">
        <v>-220.05</v>
      </c>
      <c r="L28" s="79">
        <v>0.24</v>
      </c>
    </row>
    <row r="29" spans="2:12">
      <c r="B29" s="80" t="s">
        <v>436</v>
      </c>
      <c r="C29" s="16"/>
      <c r="D29" s="16"/>
      <c r="E29" s="16"/>
      <c r="G29" s="81">
        <v>0</v>
      </c>
      <c r="I29" s="81">
        <v>0</v>
      </c>
      <c r="K29" s="81">
        <v>0</v>
      </c>
      <c r="L29" s="81">
        <v>0</v>
      </c>
    </row>
    <row r="30" spans="2:12">
      <c r="B30" t="s">
        <v>215</v>
      </c>
      <c r="C30" t="s">
        <v>215</v>
      </c>
      <c r="D30" s="16"/>
      <c r="E30" t="s">
        <v>215</v>
      </c>
      <c r="F30" t="s">
        <v>215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449</v>
      </c>
      <c r="C31" s="16"/>
      <c r="D31" s="16"/>
      <c r="E31" s="16"/>
      <c r="G31" s="81">
        <v>0</v>
      </c>
      <c r="I31" s="81">
        <v>0</v>
      </c>
      <c r="K31" s="81">
        <v>0</v>
      </c>
      <c r="L31" s="81">
        <v>0</v>
      </c>
    </row>
    <row r="32" spans="2:12">
      <c r="B32" t="s">
        <v>215</v>
      </c>
      <c r="C32" t="s">
        <v>215</v>
      </c>
      <c r="D32" s="16"/>
      <c r="E32" t="s">
        <v>215</v>
      </c>
      <c r="F32" t="s">
        <v>215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268</v>
      </c>
      <c r="C33" s="16"/>
      <c r="D33" s="16"/>
      <c r="E33" s="16"/>
      <c r="G33" s="81">
        <v>0</v>
      </c>
      <c r="I33" s="81">
        <v>0</v>
      </c>
      <c r="K33" s="81">
        <v>0</v>
      </c>
      <c r="L33" s="81">
        <v>0</v>
      </c>
    </row>
    <row r="34" spans="2:12">
      <c r="B34" t="s">
        <v>215</v>
      </c>
      <c r="C34" t="s">
        <v>215</v>
      </c>
      <c r="D34" s="16"/>
      <c r="E34" t="s">
        <v>215</v>
      </c>
      <c r="F34" t="s">
        <v>215</v>
      </c>
      <c r="G34" s="79">
        <v>0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226</v>
      </c>
      <c r="C35" s="16"/>
      <c r="D35" s="16"/>
      <c r="E35" s="16"/>
    </row>
    <row r="36" spans="2:12">
      <c r="C36" s="16"/>
      <c r="D36" s="16"/>
      <c r="E36" s="16"/>
    </row>
    <row r="37" spans="2:12">
      <c r="C37" s="16"/>
      <c r="D37" s="16"/>
      <c r="E37" s="16"/>
    </row>
    <row r="38" spans="2:12"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zoomScale="80" zoomScaleNormal="80" workbookViewId="0">
      <selection activeCell="G30" sqref="G30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33.42578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s="100" t="s">
        <v>535</v>
      </c>
    </row>
    <row r="3" spans="1:60">
      <c r="B3" s="2" t="s">
        <v>2</v>
      </c>
      <c r="C3" t="s">
        <v>534</v>
      </c>
    </row>
    <row r="4" spans="1:60">
      <c r="B4" s="2" t="s">
        <v>3</v>
      </c>
      <c r="C4" t="s">
        <v>191</v>
      </c>
    </row>
    <row r="5" spans="1:60">
      <c r="B5" s="77" t="s">
        <v>192</v>
      </c>
      <c r="C5" t="s">
        <v>193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223</v>
      </c>
      <c r="H11" s="25"/>
      <c r="I11" s="78">
        <v>1845.7033815273503</v>
      </c>
      <c r="J11" s="78">
        <v>100</v>
      </c>
      <c r="K11" s="78">
        <v>0.62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195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215</v>
      </c>
      <c r="C13" t="s">
        <v>215</v>
      </c>
      <c r="D13" s="19"/>
      <c r="E13" t="s">
        <v>215</v>
      </c>
      <c r="F13" t="s">
        <v>215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223</v>
      </c>
      <c r="C14" s="19"/>
      <c r="D14" s="19"/>
      <c r="E14" s="19"/>
      <c r="F14" s="19"/>
      <c r="G14" s="81">
        <v>223</v>
      </c>
      <c r="H14" s="19"/>
      <c r="I14" s="81">
        <v>1845.7033815273503</v>
      </c>
      <c r="J14" s="81">
        <v>100</v>
      </c>
      <c r="K14" s="81">
        <v>0.62</v>
      </c>
      <c r="BF14" s="16" t="s">
        <v>132</v>
      </c>
    </row>
    <row r="15" spans="1:60">
      <c r="B15" t="s">
        <v>450</v>
      </c>
      <c r="C15" t="s">
        <v>451</v>
      </c>
      <c r="D15" t="s">
        <v>129</v>
      </c>
      <c r="E15" t="s">
        <v>129</v>
      </c>
      <c r="F15" t="s">
        <v>112</v>
      </c>
      <c r="G15" s="79">
        <v>50</v>
      </c>
      <c r="H15" s="79">
        <v>162500</v>
      </c>
      <c r="I15" s="79">
        <v>305.09375</v>
      </c>
      <c r="J15" s="79">
        <v>16.53</v>
      </c>
      <c r="K15" s="79">
        <v>0.1</v>
      </c>
      <c r="BF15" s="16" t="s">
        <v>133</v>
      </c>
    </row>
    <row r="16" spans="1:60">
      <c r="B16" t="s">
        <v>452</v>
      </c>
      <c r="C16" t="s">
        <v>453</v>
      </c>
      <c r="D16" t="s">
        <v>129</v>
      </c>
      <c r="E16" t="s">
        <v>129</v>
      </c>
      <c r="F16" t="s">
        <v>116</v>
      </c>
      <c r="G16" s="79">
        <v>53</v>
      </c>
      <c r="H16" s="79">
        <v>62918.806603772689</v>
      </c>
      <c r="I16" s="79">
        <v>140.53745983199801</v>
      </c>
      <c r="J16" s="79">
        <v>7.61</v>
      </c>
      <c r="K16" s="79">
        <v>0.05</v>
      </c>
      <c r="BF16" s="16" t="s">
        <v>134</v>
      </c>
    </row>
    <row r="17" spans="2:58">
      <c r="B17" t="s">
        <v>454</v>
      </c>
      <c r="C17" t="s">
        <v>455</v>
      </c>
      <c r="D17" t="s">
        <v>129</v>
      </c>
      <c r="E17" t="s">
        <v>129</v>
      </c>
      <c r="F17" t="s">
        <v>112</v>
      </c>
      <c r="G17" s="79">
        <v>75</v>
      </c>
      <c r="H17" s="79">
        <v>353765.25306666736</v>
      </c>
      <c r="I17" s="79">
        <v>996.29139394900199</v>
      </c>
      <c r="J17" s="79">
        <v>53.98</v>
      </c>
      <c r="K17" s="79">
        <v>0.34</v>
      </c>
      <c r="BF17" s="16" t="s">
        <v>135</v>
      </c>
    </row>
    <row r="18" spans="2:58">
      <c r="B18" t="s">
        <v>456</v>
      </c>
      <c r="C18" t="s">
        <v>457</v>
      </c>
      <c r="D18" t="s">
        <v>129</v>
      </c>
      <c r="E18" t="s">
        <v>129</v>
      </c>
      <c r="F18" t="s">
        <v>194</v>
      </c>
      <c r="G18" s="79">
        <v>24</v>
      </c>
      <c r="H18" s="79">
        <v>-9579.8999999996449</v>
      </c>
      <c r="I18" s="79">
        <v>-8.9097668351996706</v>
      </c>
      <c r="J18" s="79">
        <v>-0.48</v>
      </c>
      <c r="K18" s="79">
        <v>0</v>
      </c>
      <c r="BF18" s="16" t="s">
        <v>136</v>
      </c>
    </row>
    <row r="19" spans="2:58">
      <c r="B19" t="s">
        <v>458</v>
      </c>
      <c r="C19" t="s">
        <v>459</v>
      </c>
      <c r="D19" t="s">
        <v>129</v>
      </c>
      <c r="E19" t="s">
        <v>129</v>
      </c>
      <c r="F19" t="s">
        <v>126</v>
      </c>
      <c r="G19" s="79">
        <v>21</v>
      </c>
      <c r="H19" s="79">
        <v>682809.1690476191</v>
      </c>
      <c r="I19" s="79">
        <v>412.69054458155</v>
      </c>
      <c r="J19" s="79">
        <v>22.36</v>
      </c>
      <c r="K19" s="79">
        <v>0.14000000000000001</v>
      </c>
      <c r="BF19" s="16" t="s">
        <v>137</v>
      </c>
    </row>
    <row r="20" spans="2:58">
      <c r="B20" t="s">
        <v>226</v>
      </c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zoomScale="80" zoomScaleNormal="80" workbookViewId="0">
      <selection activeCell="G30" sqref="G30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33.42578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00" t="s">
        <v>535</v>
      </c>
    </row>
    <row r="3" spans="2:81">
      <c r="B3" s="2" t="s">
        <v>2</v>
      </c>
      <c r="C3" t="s">
        <v>534</v>
      </c>
      <c r="E3" s="15"/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195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460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215</v>
      </c>
      <c r="C14" t="s">
        <v>215</v>
      </c>
      <c r="E14" t="s">
        <v>215</v>
      </c>
      <c r="H14" s="79">
        <v>0</v>
      </c>
      <c r="I14" t="s">
        <v>215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461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215</v>
      </c>
      <c r="C16" t="s">
        <v>215</v>
      </c>
      <c r="E16" t="s">
        <v>215</v>
      </c>
      <c r="H16" s="79">
        <v>0</v>
      </c>
      <c r="I16" t="s">
        <v>215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462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463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215</v>
      </c>
      <c r="C19" t="s">
        <v>215</v>
      </c>
      <c r="E19" t="s">
        <v>215</v>
      </c>
      <c r="H19" s="79">
        <v>0</v>
      </c>
      <c r="I19" t="s">
        <v>215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464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215</v>
      </c>
      <c r="C21" t="s">
        <v>215</v>
      </c>
      <c r="E21" t="s">
        <v>215</v>
      </c>
      <c r="H21" s="79">
        <v>0</v>
      </c>
      <c r="I21" t="s">
        <v>215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465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215</v>
      </c>
      <c r="C23" t="s">
        <v>215</v>
      </c>
      <c r="E23" t="s">
        <v>215</v>
      </c>
      <c r="H23" s="79">
        <v>0</v>
      </c>
      <c r="I23" t="s">
        <v>215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466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215</v>
      </c>
      <c r="C25" t="s">
        <v>215</v>
      </c>
      <c r="E25" t="s">
        <v>215</v>
      </c>
      <c r="H25" s="79">
        <v>0</v>
      </c>
      <c r="I25" t="s">
        <v>215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223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460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215</v>
      </c>
      <c r="C28" t="s">
        <v>215</v>
      </c>
      <c r="E28" t="s">
        <v>215</v>
      </c>
      <c r="H28" s="79">
        <v>0</v>
      </c>
      <c r="I28" t="s">
        <v>215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461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215</v>
      </c>
      <c r="C30" t="s">
        <v>215</v>
      </c>
      <c r="E30" t="s">
        <v>215</v>
      </c>
      <c r="H30" s="79">
        <v>0</v>
      </c>
      <c r="I30" t="s">
        <v>215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462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463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215</v>
      </c>
      <c r="C33" t="s">
        <v>215</v>
      </c>
      <c r="E33" t="s">
        <v>215</v>
      </c>
      <c r="H33" s="79">
        <v>0</v>
      </c>
      <c r="I33" t="s">
        <v>215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464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215</v>
      </c>
      <c r="C35" t="s">
        <v>215</v>
      </c>
      <c r="E35" t="s">
        <v>215</v>
      </c>
      <c r="H35" s="79">
        <v>0</v>
      </c>
      <c r="I35" t="s">
        <v>215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465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215</v>
      </c>
      <c r="C37" t="s">
        <v>215</v>
      </c>
      <c r="E37" t="s">
        <v>215</v>
      </c>
      <c r="H37" s="79">
        <v>0</v>
      </c>
      <c r="I37" t="s">
        <v>215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466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215</v>
      </c>
      <c r="C39" t="s">
        <v>215</v>
      </c>
      <c r="E39" t="s">
        <v>215</v>
      </c>
      <c r="H39" s="79">
        <v>0</v>
      </c>
      <c r="I39" t="s">
        <v>215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226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zoomScale="80" zoomScaleNormal="80" workbookViewId="0">
      <selection activeCell="G30" sqref="G30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33.42578125" style="15" bestFit="1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s="100" t="s">
        <v>535</v>
      </c>
    </row>
    <row r="3" spans="2:72">
      <c r="B3" s="2" t="s">
        <v>2</v>
      </c>
      <c r="C3" t="s">
        <v>534</v>
      </c>
    </row>
    <row r="4" spans="2:72">
      <c r="B4" s="2" t="s">
        <v>3</v>
      </c>
      <c r="C4" t="s">
        <v>191</v>
      </c>
    </row>
    <row r="5" spans="2:72">
      <c r="B5" s="77" t="s">
        <v>192</v>
      </c>
      <c r="C5" t="s">
        <v>193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467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215</v>
      </c>
      <c r="C14" t="s">
        <v>215</v>
      </c>
      <c r="D14" t="s">
        <v>215</v>
      </c>
      <c r="G14" s="79">
        <v>0</v>
      </c>
      <c r="H14" t="s">
        <v>215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468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215</v>
      </c>
      <c r="C16" t="s">
        <v>215</v>
      </c>
      <c r="D16" t="s">
        <v>215</v>
      </c>
      <c r="G16" s="79">
        <v>0</v>
      </c>
      <c r="H16" t="s">
        <v>215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469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215</v>
      </c>
      <c r="C18" t="s">
        <v>215</v>
      </c>
      <c r="D18" t="s">
        <v>215</v>
      </c>
      <c r="G18" s="79">
        <v>0</v>
      </c>
      <c r="H18" t="s">
        <v>215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470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215</v>
      </c>
      <c r="C20" t="s">
        <v>215</v>
      </c>
      <c r="D20" t="s">
        <v>215</v>
      </c>
      <c r="G20" s="79">
        <v>0</v>
      </c>
      <c r="H20" t="s">
        <v>215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268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215</v>
      </c>
      <c r="C22" t="s">
        <v>215</v>
      </c>
      <c r="D22" t="s">
        <v>215</v>
      </c>
      <c r="G22" s="79">
        <v>0</v>
      </c>
      <c r="H22" t="s">
        <v>215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223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262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215</v>
      </c>
      <c r="C25" t="s">
        <v>215</v>
      </c>
      <c r="D25" t="s">
        <v>215</v>
      </c>
      <c r="G25" s="79">
        <v>0</v>
      </c>
      <c r="H25" t="s">
        <v>215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471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215</v>
      </c>
      <c r="C27" t="s">
        <v>215</v>
      </c>
      <c r="D27" t="s">
        <v>215</v>
      </c>
      <c r="G27" s="79">
        <v>0</v>
      </c>
      <c r="H27" t="s">
        <v>215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zoomScale="80" zoomScaleNormal="80" workbookViewId="0">
      <selection activeCell="G30" sqref="G3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3.42578125" style="15" bestFit="1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00" t="s">
        <v>535</v>
      </c>
    </row>
    <row r="3" spans="2:65">
      <c r="B3" s="2" t="s">
        <v>2</v>
      </c>
      <c r="C3" t="s">
        <v>534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195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472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J14" s="79">
        <v>0</v>
      </c>
      <c r="K14" t="s">
        <v>215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473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J16" s="79">
        <v>0</v>
      </c>
      <c r="K16" t="s">
        <v>215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265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J18" s="79">
        <v>0</v>
      </c>
      <c r="K18" t="s">
        <v>215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268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J20" s="79">
        <v>0</v>
      </c>
      <c r="K20" t="s">
        <v>215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223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474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J23" s="79">
        <v>0</v>
      </c>
      <c r="K23" t="s">
        <v>215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475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9">
        <v>0</v>
      </c>
      <c r="K25" t="s">
        <v>215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226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zoomScale="80" zoomScaleNormal="80" workbookViewId="0">
      <selection activeCell="G30" sqref="G3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3.42578125" style="15" bestFit="1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00" t="s">
        <v>535</v>
      </c>
    </row>
    <row r="3" spans="2:81">
      <c r="B3" s="2" t="s">
        <v>2</v>
      </c>
      <c r="C3" t="s">
        <v>534</v>
      </c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Z11" s="16"/>
      <c r="CC11" s="16"/>
    </row>
    <row r="12" spans="2:81">
      <c r="B12" s="80" t="s">
        <v>195</v>
      </c>
      <c r="C12" s="16"/>
      <c r="D12" s="16"/>
      <c r="E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81">
      <c r="B13" s="80" t="s">
        <v>472</v>
      </c>
      <c r="C13" s="16"/>
      <c r="D13" s="16"/>
      <c r="E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81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J14" s="79">
        <v>0</v>
      </c>
      <c r="K14" t="s">
        <v>215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81">
      <c r="B15" s="80" t="s">
        <v>473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J16" s="79">
        <v>0</v>
      </c>
      <c r="K16" t="s">
        <v>215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265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J18" s="79">
        <v>0</v>
      </c>
      <c r="K18" t="s">
        <v>215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268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J20" s="79">
        <v>0</v>
      </c>
      <c r="K20" t="s">
        <v>215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223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476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J23" s="79">
        <v>0</v>
      </c>
      <c r="K23" t="s">
        <v>215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477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9">
        <v>0</v>
      </c>
      <c r="K25" t="s">
        <v>215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226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zoomScale="80" zoomScaleNormal="80" workbookViewId="0">
      <selection activeCell="G30" sqref="G3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3.42578125" style="15" bestFit="1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s="100" t="s">
        <v>535</v>
      </c>
    </row>
    <row r="3" spans="2:98">
      <c r="B3" s="2" t="s">
        <v>2</v>
      </c>
      <c r="C3" t="s">
        <v>534</v>
      </c>
    </row>
    <row r="4" spans="2:98">
      <c r="B4" s="2" t="s">
        <v>3</v>
      </c>
      <c r="C4" t="s">
        <v>191</v>
      </c>
    </row>
    <row r="5" spans="2:98">
      <c r="B5" s="77" t="s">
        <v>192</v>
      </c>
      <c r="C5" t="s">
        <v>193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195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215</v>
      </c>
      <c r="C13" t="s">
        <v>215</v>
      </c>
      <c r="D13" s="16"/>
      <c r="E13" s="16"/>
      <c r="F13" t="s">
        <v>215</v>
      </c>
      <c r="G13" t="s">
        <v>215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223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266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267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226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zoomScale="80" zoomScaleNormal="80" workbookViewId="0">
      <selection activeCell="G30" sqref="G3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3.42578125" style="15" bestFit="1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00" t="s">
        <v>535</v>
      </c>
    </row>
    <row r="3" spans="2:55">
      <c r="B3" s="2" t="s">
        <v>2</v>
      </c>
      <c r="C3" t="s">
        <v>534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195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478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215</v>
      </c>
      <c r="C14" t="s">
        <v>215</v>
      </c>
      <c r="D14" t="s">
        <v>215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479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215</v>
      </c>
      <c r="C16" t="s">
        <v>215</v>
      </c>
      <c r="D16" t="s">
        <v>215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480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215</v>
      </c>
      <c r="C18" t="s">
        <v>215</v>
      </c>
      <c r="D18" t="s">
        <v>215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481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215</v>
      </c>
      <c r="C20" t="s">
        <v>215</v>
      </c>
      <c r="D20" t="s">
        <v>215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223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482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215</v>
      </c>
      <c r="C23" t="s">
        <v>215</v>
      </c>
      <c r="D23" t="s">
        <v>215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483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215</v>
      </c>
      <c r="C25" t="s">
        <v>215</v>
      </c>
      <c r="D25" t="s">
        <v>215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484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215</v>
      </c>
      <c r="C27" t="s">
        <v>215</v>
      </c>
      <c r="D27" t="s">
        <v>215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485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215</v>
      </c>
      <c r="C29" t="s">
        <v>215</v>
      </c>
      <c r="D29" t="s">
        <v>215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226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zoomScale="80" zoomScaleNormal="80" workbookViewId="0">
      <selection activeCell="G30" sqref="G3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3.42578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s="100" t="s">
        <v>535</v>
      </c>
    </row>
    <row r="3" spans="2:59">
      <c r="B3" s="2" t="s">
        <v>2</v>
      </c>
      <c r="C3" t="s">
        <v>534</v>
      </c>
    </row>
    <row r="4" spans="2:59">
      <c r="B4" s="2" t="s">
        <v>3</v>
      </c>
      <c r="C4" t="s">
        <v>191</v>
      </c>
    </row>
    <row r="5" spans="2:59">
      <c r="B5" s="77" t="s">
        <v>192</v>
      </c>
      <c r="C5" t="s">
        <v>193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486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215</v>
      </c>
      <c r="C13" t="s">
        <v>215</v>
      </c>
      <c r="D13" t="s">
        <v>215</v>
      </c>
      <c r="E13" t="s">
        <v>215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433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215</v>
      </c>
      <c r="C15" t="s">
        <v>215</v>
      </c>
      <c r="D15" t="s">
        <v>215</v>
      </c>
      <c r="E15" t="s">
        <v>215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226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zoomScale="80" zoomScaleNormal="80" workbookViewId="0">
      <selection activeCell="G30" sqref="G3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3.42578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00" t="s">
        <v>535</v>
      </c>
    </row>
    <row r="3" spans="2:52">
      <c r="B3" s="2" t="s">
        <v>2</v>
      </c>
      <c r="C3" t="s">
        <v>534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195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434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215</v>
      </c>
      <c r="C14" t="s">
        <v>215</v>
      </c>
      <c r="D14" t="s">
        <v>215</v>
      </c>
      <c r="E14" t="s">
        <v>215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435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215</v>
      </c>
      <c r="C16" t="s">
        <v>215</v>
      </c>
      <c r="D16" t="s">
        <v>215</v>
      </c>
      <c r="E16" t="s">
        <v>215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487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215</v>
      </c>
      <c r="C18" t="s">
        <v>215</v>
      </c>
      <c r="D18" t="s">
        <v>215</v>
      </c>
      <c r="E18" t="s">
        <v>215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436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215</v>
      </c>
      <c r="C20" t="s">
        <v>215</v>
      </c>
      <c r="D20" t="s">
        <v>215</v>
      </c>
      <c r="E20" t="s">
        <v>215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268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215</v>
      </c>
      <c r="C22" t="s">
        <v>215</v>
      </c>
      <c r="D22" t="s">
        <v>215</v>
      </c>
      <c r="E22" t="s">
        <v>215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223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434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215</v>
      </c>
      <c r="C25" t="s">
        <v>215</v>
      </c>
      <c r="D25" t="s">
        <v>215</v>
      </c>
      <c r="E25" t="s">
        <v>215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488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215</v>
      </c>
      <c r="C27" t="s">
        <v>215</v>
      </c>
      <c r="D27" t="s">
        <v>215</v>
      </c>
      <c r="E27" t="s">
        <v>215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436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215</v>
      </c>
      <c r="C29" t="s">
        <v>215</v>
      </c>
      <c r="D29" t="s">
        <v>215</v>
      </c>
      <c r="E29" t="s">
        <v>215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449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215</v>
      </c>
      <c r="C31" t="s">
        <v>215</v>
      </c>
      <c r="D31" t="s">
        <v>215</v>
      </c>
      <c r="E31" t="s">
        <v>215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268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215</v>
      </c>
      <c r="C33" t="s">
        <v>215</v>
      </c>
      <c r="D33" t="s">
        <v>215</v>
      </c>
      <c r="E33" t="s">
        <v>215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226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zoomScale="80" zoomScaleNormal="80" workbookViewId="0">
      <selection activeCell="G30" sqref="G30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33.425781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s="100" t="s">
        <v>535</v>
      </c>
    </row>
    <row r="3" spans="2:13">
      <c r="B3" s="2" t="s">
        <v>2</v>
      </c>
      <c r="C3" t="s">
        <v>534</v>
      </c>
    </row>
    <row r="4" spans="2:13">
      <c r="B4" s="2" t="s">
        <v>3</v>
      </c>
      <c r="C4" t="s">
        <v>191</v>
      </c>
    </row>
    <row r="5" spans="2:13">
      <c r="B5" s="77" t="s">
        <v>192</v>
      </c>
      <c r="C5" t="s">
        <v>193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36402.856297869999</v>
      </c>
      <c r="K11" s="78">
        <v>100</v>
      </c>
      <c r="L11" s="78">
        <v>12.29</v>
      </c>
    </row>
    <row r="12" spans="2:13">
      <c r="B12" s="80" t="s">
        <v>195</v>
      </c>
      <c r="C12" s="26"/>
      <c r="D12" s="27"/>
      <c r="E12" s="27"/>
      <c r="F12" s="27"/>
      <c r="G12" s="27"/>
      <c r="H12" s="27"/>
      <c r="I12" s="81">
        <v>0</v>
      </c>
      <c r="J12" s="81">
        <v>36402.856297869999</v>
      </c>
      <c r="K12" s="81">
        <v>100</v>
      </c>
      <c r="L12" s="81">
        <v>12.29</v>
      </c>
    </row>
    <row r="13" spans="2:13">
      <c r="B13" s="80" t="s">
        <v>196</v>
      </c>
      <c r="C13" s="26"/>
      <c r="D13" s="27"/>
      <c r="E13" s="27"/>
      <c r="F13" s="27"/>
      <c r="G13" s="27"/>
      <c r="H13" s="27"/>
      <c r="I13" s="81">
        <v>0</v>
      </c>
      <c r="J13" s="81">
        <v>10328.81826</v>
      </c>
      <c r="K13" s="81">
        <v>28.37</v>
      </c>
      <c r="L13" s="81">
        <v>3.49</v>
      </c>
    </row>
    <row r="14" spans="2:13">
      <c r="B14" t="s">
        <v>197</v>
      </c>
      <c r="C14" t="s">
        <v>198</v>
      </c>
      <c r="D14" t="s">
        <v>199</v>
      </c>
      <c r="E14" t="s">
        <v>200</v>
      </c>
      <c r="F14" t="s">
        <v>155</v>
      </c>
      <c r="G14" t="s">
        <v>108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13">
      <c r="B15" t="s">
        <v>201</v>
      </c>
      <c r="C15" t="s">
        <v>202</v>
      </c>
      <c r="D15" t="s">
        <v>203</v>
      </c>
      <c r="E15" t="s">
        <v>200</v>
      </c>
      <c r="F15" t="s">
        <v>155</v>
      </c>
      <c r="G15" t="s">
        <v>108</v>
      </c>
      <c r="H15" s="79">
        <v>0</v>
      </c>
      <c r="I15" s="79">
        <v>0</v>
      </c>
      <c r="J15" s="79">
        <v>10246.01023</v>
      </c>
      <c r="K15" s="79">
        <v>28.15</v>
      </c>
      <c r="L15" s="79">
        <v>3.46</v>
      </c>
    </row>
    <row r="16" spans="2:13">
      <c r="B16" t="s">
        <v>204</v>
      </c>
      <c r="C16" t="s">
        <v>202</v>
      </c>
      <c r="D16" t="s">
        <v>203</v>
      </c>
      <c r="E16" t="s">
        <v>200</v>
      </c>
      <c r="F16" t="s">
        <v>155</v>
      </c>
      <c r="G16" t="s">
        <v>108</v>
      </c>
      <c r="H16" s="79">
        <v>0</v>
      </c>
      <c r="I16" s="79">
        <v>0</v>
      </c>
      <c r="J16" s="79">
        <v>82.808030000000002</v>
      </c>
      <c r="K16" s="79">
        <v>0.23</v>
      </c>
      <c r="L16" s="79">
        <v>0.03</v>
      </c>
    </row>
    <row r="17" spans="2:12">
      <c r="B17" s="80" t="s">
        <v>205</v>
      </c>
      <c r="D17" s="16"/>
      <c r="I17" s="81">
        <v>0</v>
      </c>
      <c r="J17" s="81">
        <v>8772.2732734199999</v>
      </c>
      <c r="K17" s="81">
        <v>24.1</v>
      </c>
      <c r="L17" s="81">
        <v>2.96</v>
      </c>
    </row>
    <row r="18" spans="2:12">
      <c r="B18" t="s">
        <v>206</v>
      </c>
      <c r="C18" t="s">
        <v>207</v>
      </c>
      <c r="D18" t="s">
        <v>203</v>
      </c>
      <c r="E18" t="s">
        <v>200</v>
      </c>
      <c r="F18" t="s">
        <v>155</v>
      </c>
      <c r="G18" t="s">
        <v>112</v>
      </c>
      <c r="H18" s="79">
        <v>0</v>
      </c>
      <c r="I18" s="79">
        <v>0</v>
      </c>
      <c r="J18" s="79">
        <v>9487.4431926500001</v>
      </c>
      <c r="K18" s="79">
        <v>26.06</v>
      </c>
      <c r="L18" s="79">
        <v>3.2</v>
      </c>
    </row>
    <row r="19" spans="2:12">
      <c r="B19" t="s">
        <v>208</v>
      </c>
      <c r="C19" t="s">
        <v>207</v>
      </c>
      <c r="D19" t="s">
        <v>203</v>
      </c>
      <c r="E19" t="s">
        <v>200</v>
      </c>
      <c r="F19" t="s">
        <v>155</v>
      </c>
      <c r="G19" t="s">
        <v>112</v>
      </c>
      <c r="H19" s="79">
        <v>0</v>
      </c>
      <c r="I19" s="79">
        <v>0</v>
      </c>
      <c r="J19" s="79">
        <v>-329.99334275000001</v>
      </c>
      <c r="K19" s="79">
        <v>-0.91</v>
      </c>
      <c r="L19" s="79">
        <v>-0.11</v>
      </c>
    </row>
    <row r="20" spans="2:12">
      <c r="B20" t="s">
        <v>209</v>
      </c>
      <c r="C20" t="s">
        <v>210</v>
      </c>
      <c r="D20" t="s">
        <v>203</v>
      </c>
      <c r="E20" t="s">
        <v>200</v>
      </c>
      <c r="F20" t="s">
        <v>155</v>
      </c>
      <c r="G20" t="s">
        <v>116</v>
      </c>
      <c r="H20" s="79">
        <v>0</v>
      </c>
      <c r="I20" s="79">
        <v>0</v>
      </c>
      <c r="J20" s="79">
        <v>-0.22003382399999999</v>
      </c>
      <c r="K20" s="79">
        <v>0</v>
      </c>
      <c r="L20" s="79">
        <v>0</v>
      </c>
    </row>
    <row r="21" spans="2:12">
      <c r="B21" t="s">
        <v>211</v>
      </c>
      <c r="C21" t="s">
        <v>210</v>
      </c>
      <c r="D21" t="s">
        <v>203</v>
      </c>
      <c r="E21" t="s">
        <v>200</v>
      </c>
      <c r="F21" t="s">
        <v>155</v>
      </c>
      <c r="G21" t="s">
        <v>116</v>
      </c>
      <c r="H21" s="79">
        <v>0</v>
      </c>
      <c r="I21" s="79">
        <v>0</v>
      </c>
      <c r="J21" s="79">
        <v>-391.10238873600002</v>
      </c>
      <c r="K21" s="79">
        <v>-1.07</v>
      </c>
      <c r="L21" s="79">
        <v>-0.13</v>
      </c>
    </row>
    <row r="22" spans="2:12">
      <c r="B22" t="s">
        <v>212</v>
      </c>
      <c r="C22" t="s">
        <v>213</v>
      </c>
      <c r="D22" t="s">
        <v>203</v>
      </c>
      <c r="E22" t="s">
        <v>200</v>
      </c>
      <c r="F22" t="s">
        <v>155</v>
      </c>
      <c r="G22" t="s">
        <v>119</v>
      </c>
      <c r="H22" s="79">
        <v>0</v>
      </c>
      <c r="I22" s="79">
        <v>0</v>
      </c>
      <c r="J22" s="79">
        <v>6.1458460800000001</v>
      </c>
      <c r="K22" s="79">
        <v>0.02</v>
      </c>
      <c r="L22" s="79">
        <v>0</v>
      </c>
    </row>
    <row r="23" spans="2:12">
      <c r="B23" s="80" t="s">
        <v>214</v>
      </c>
      <c r="D23" s="16"/>
      <c r="I23" s="81">
        <v>0</v>
      </c>
      <c r="J23" s="81">
        <v>0</v>
      </c>
      <c r="K23" s="81">
        <v>0</v>
      </c>
      <c r="L23" s="81">
        <v>0</v>
      </c>
    </row>
    <row r="24" spans="2:12">
      <c r="B24" t="s">
        <v>215</v>
      </c>
      <c r="C24" t="s">
        <v>215</v>
      </c>
      <c r="D24" s="16"/>
      <c r="E24" t="s">
        <v>215</v>
      </c>
      <c r="G24" t="s">
        <v>215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216</v>
      </c>
      <c r="D25" s="16"/>
      <c r="I25" s="81">
        <v>0</v>
      </c>
      <c r="J25" s="81">
        <v>0</v>
      </c>
      <c r="K25" s="81">
        <v>0</v>
      </c>
      <c r="L25" s="81">
        <v>0</v>
      </c>
    </row>
    <row r="26" spans="2:12">
      <c r="B26" t="s">
        <v>215</v>
      </c>
      <c r="C26" t="s">
        <v>215</v>
      </c>
      <c r="D26" s="16"/>
      <c r="E26" t="s">
        <v>215</v>
      </c>
      <c r="G26" t="s">
        <v>215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217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t="s">
        <v>215</v>
      </c>
      <c r="C28" t="s">
        <v>215</v>
      </c>
      <c r="D28" s="16"/>
      <c r="E28" t="s">
        <v>215</v>
      </c>
      <c r="G28" t="s">
        <v>215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218</v>
      </c>
      <c r="D29" s="16"/>
      <c r="I29" s="81">
        <v>0</v>
      </c>
      <c r="J29" s="81">
        <v>0</v>
      </c>
      <c r="K29" s="81">
        <v>0</v>
      </c>
      <c r="L29" s="81">
        <v>0</v>
      </c>
    </row>
    <row r="30" spans="2:12">
      <c r="B30" t="s">
        <v>215</v>
      </c>
      <c r="C30" t="s">
        <v>215</v>
      </c>
      <c r="D30" s="16"/>
      <c r="E30" t="s">
        <v>215</v>
      </c>
      <c r="G30" t="s">
        <v>215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219</v>
      </c>
      <c r="D31" s="16"/>
      <c r="I31" s="81">
        <v>0</v>
      </c>
      <c r="J31" s="81">
        <v>17301.764764449999</v>
      </c>
      <c r="K31" s="81">
        <v>47.53</v>
      </c>
      <c r="L31" s="81">
        <v>5.84</v>
      </c>
    </row>
    <row r="32" spans="2:12">
      <c r="B32" t="s">
        <v>220</v>
      </c>
      <c r="C32" t="s">
        <v>221</v>
      </c>
      <c r="D32" t="s">
        <v>203</v>
      </c>
      <c r="E32" t="s">
        <v>215</v>
      </c>
      <c r="F32" t="s">
        <v>222</v>
      </c>
      <c r="G32" t="s">
        <v>112</v>
      </c>
      <c r="H32" s="79">
        <v>0</v>
      </c>
      <c r="I32" s="79">
        <v>0</v>
      </c>
      <c r="J32" s="79">
        <v>17301.764764449999</v>
      </c>
      <c r="K32" s="79">
        <v>47.53</v>
      </c>
      <c r="L32" s="79">
        <v>5.84</v>
      </c>
    </row>
    <row r="33" spans="2:12">
      <c r="B33" s="80" t="s">
        <v>223</v>
      </c>
      <c r="D33" s="16"/>
      <c r="I33" s="81">
        <v>0</v>
      </c>
      <c r="J33" s="81">
        <v>0</v>
      </c>
      <c r="K33" s="81">
        <v>0</v>
      </c>
      <c r="L33" s="81">
        <v>0</v>
      </c>
    </row>
    <row r="34" spans="2:12">
      <c r="B34" s="80" t="s">
        <v>224</v>
      </c>
      <c r="D34" s="16"/>
      <c r="I34" s="81">
        <v>0</v>
      </c>
      <c r="J34" s="81">
        <v>0</v>
      </c>
      <c r="K34" s="81">
        <v>0</v>
      </c>
      <c r="L34" s="81">
        <v>0</v>
      </c>
    </row>
    <row r="35" spans="2:12">
      <c r="B35" t="s">
        <v>215</v>
      </c>
      <c r="C35" t="s">
        <v>215</v>
      </c>
      <c r="D35" s="16"/>
      <c r="E35" t="s">
        <v>215</v>
      </c>
      <c r="G35" t="s">
        <v>215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</row>
    <row r="36" spans="2:12">
      <c r="B36" s="80" t="s">
        <v>225</v>
      </c>
      <c r="D36" s="16"/>
      <c r="I36" s="81">
        <v>0</v>
      </c>
      <c r="J36" s="81">
        <v>0</v>
      </c>
      <c r="K36" s="81">
        <v>0</v>
      </c>
      <c r="L36" s="81">
        <v>0</v>
      </c>
    </row>
    <row r="37" spans="2:12">
      <c r="B37" t="s">
        <v>215</v>
      </c>
      <c r="C37" t="s">
        <v>215</v>
      </c>
      <c r="D37" s="16"/>
      <c r="E37" t="s">
        <v>215</v>
      </c>
      <c r="G37" t="s">
        <v>215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226</v>
      </c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zoomScale="80" zoomScaleNormal="80" workbookViewId="0">
      <selection activeCell="B18" sqref="B18"/>
    </sheetView>
  </sheetViews>
  <sheetFormatPr defaultColWidth="9.140625" defaultRowHeight="18"/>
  <cols>
    <col min="1" max="1" width="6.28515625" style="16" customWidth="1"/>
    <col min="2" max="2" width="73.85546875" style="15" bestFit="1" customWidth="1"/>
    <col min="3" max="3" width="33.42578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s="100" t="s">
        <v>535</v>
      </c>
    </row>
    <row r="3" spans="2:49">
      <c r="B3" s="2" t="s">
        <v>2</v>
      </c>
      <c r="C3" t="s">
        <v>534</v>
      </c>
    </row>
    <row r="4" spans="2:49">
      <c r="B4" s="2" t="s">
        <v>3</v>
      </c>
      <c r="C4" t="s">
        <v>191</v>
      </c>
    </row>
    <row r="5" spans="2:49">
      <c r="B5" s="77" t="s">
        <v>192</v>
      </c>
      <c r="C5" t="s">
        <v>193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4083372.44</v>
      </c>
      <c r="H11" s="7"/>
      <c r="I11" s="78">
        <v>-171.49797833056968</v>
      </c>
      <c r="J11" s="78">
        <v>100</v>
      </c>
      <c r="K11" s="78">
        <v>-0.06</v>
      </c>
      <c r="AW11" s="16"/>
    </row>
    <row r="12" spans="2:49">
      <c r="B12" s="80" t="s">
        <v>195</v>
      </c>
      <c r="C12" s="16"/>
      <c r="D12" s="16"/>
      <c r="G12" s="81">
        <v>4072801.44</v>
      </c>
      <c r="I12" s="81">
        <v>-56.898218105644681</v>
      </c>
      <c r="J12" s="81">
        <v>33.18</v>
      </c>
      <c r="K12" s="81">
        <v>-0.02</v>
      </c>
    </row>
    <row r="13" spans="2:49">
      <c r="B13" s="80" t="s">
        <v>434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215</v>
      </c>
      <c r="C14" t="s">
        <v>215</v>
      </c>
      <c r="D14" t="s">
        <v>215</v>
      </c>
      <c r="E14" t="s">
        <v>215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435</v>
      </c>
      <c r="C15" s="16"/>
      <c r="D15" s="16"/>
      <c r="G15" s="81">
        <v>5872801.4400000004</v>
      </c>
      <c r="I15" s="81">
        <v>-54.984579829782604</v>
      </c>
      <c r="J15" s="81">
        <v>32.06</v>
      </c>
      <c r="K15" s="81">
        <v>-0.02</v>
      </c>
    </row>
    <row r="16" spans="2:49">
      <c r="B16" t="s">
        <v>489</v>
      </c>
      <c r="C16" t="s">
        <v>490</v>
      </c>
      <c r="D16" t="s">
        <v>129</v>
      </c>
      <c r="E16" t="s">
        <v>112</v>
      </c>
      <c r="F16" t="s">
        <v>491</v>
      </c>
      <c r="G16" s="79">
        <v>5370000</v>
      </c>
      <c r="H16" s="79">
        <v>-0.95082979515828681</v>
      </c>
      <c r="I16" s="79">
        <v>-51.059559999999998</v>
      </c>
      <c r="J16" s="79">
        <v>29.77</v>
      </c>
      <c r="K16" s="79">
        <v>-0.02</v>
      </c>
    </row>
    <row r="17" spans="2:11">
      <c r="B17" t="s">
        <v>492</v>
      </c>
      <c r="C17" t="s">
        <v>493</v>
      </c>
      <c r="D17" t="s">
        <v>129</v>
      </c>
      <c r="E17" t="s">
        <v>112</v>
      </c>
      <c r="F17" t="s">
        <v>491</v>
      </c>
      <c r="G17" s="79">
        <v>410000</v>
      </c>
      <c r="H17" s="79">
        <v>-0.99082439024390245</v>
      </c>
      <c r="I17" s="79">
        <v>-4.0623800000000001</v>
      </c>
      <c r="J17" s="79">
        <v>2.37</v>
      </c>
      <c r="K17" s="79">
        <v>0</v>
      </c>
    </row>
    <row r="18" spans="2:11">
      <c r="B18" t="s">
        <v>494</v>
      </c>
      <c r="C18" t="s">
        <v>495</v>
      </c>
      <c r="D18" t="s">
        <v>129</v>
      </c>
      <c r="E18" t="s">
        <v>116</v>
      </c>
      <c r="F18" t="s">
        <v>496</v>
      </c>
      <c r="G18" s="79">
        <v>92801.44</v>
      </c>
      <c r="H18" s="79">
        <v>0.14801512801676137</v>
      </c>
      <c r="I18" s="79">
        <v>0.13736017021739799</v>
      </c>
      <c r="J18" s="79">
        <v>-0.08</v>
      </c>
      <c r="K18" s="79">
        <v>0</v>
      </c>
    </row>
    <row r="19" spans="2:11">
      <c r="B19" s="80" t="s">
        <v>487</v>
      </c>
      <c r="C19" s="16"/>
      <c r="D19" s="16"/>
      <c r="G19" s="81">
        <v>-1800000</v>
      </c>
      <c r="I19" s="81">
        <v>-1.91363827586208</v>
      </c>
      <c r="J19" s="81">
        <v>1.1200000000000001</v>
      </c>
      <c r="K19" s="81">
        <v>0</v>
      </c>
    </row>
    <row r="20" spans="2:11">
      <c r="B20" t="s">
        <v>497</v>
      </c>
      <c r="C20" t="s">
        <v>498</v>
      </c>
      <c r="D20" t="s">
        <v>129</v>
      </c>
      <c r="E20" t="s">
        <v>116</v>
      </c>
      <c r="F20" t="s">
        <v>499</v>
      </c>
      <c r="G20" s="79">
        <v>-50000</v>
      </c>
      <c r="H20" s="79">
        <v>0.21937999999999999</v>
      </c>
      <c r="I20" s="79">
        <v>-0.10969</v>
      </c>
      <c r="J20" s="79">
        <v>0.06</v>
      </c>
      <c r="K20" s="79">
        <v>0</v>
      </c>
    </row>
    <row r="21" spans="2:11">
      <c r="B21" t="s">
        <v>500</v>
      </c>
      <c r="C21" t="s">
        <v>501</v>
      </c>
      <c r="D21" t="s">
        <v>129</v>
      </c>
      <c r="E21" t="s">
        <v>116</v>
      </c>
      <c r="F21" t="s">
        <v>499</v>
      </c>
      <c r="G21" s="79">
        <v>-1750000</v>
      </c>
      <c r="H21" s="79">
        <v>0.10308275862069029</v>
      </c>
      <c r="I21" s="79">
        <v>-1.80394827586208</v>
      </c>
      <c r="J21" s="79">
        <v>1.05</v>
      </c>
      <c r="K21" s="79">
        <v>0</v>
      </c>
    </row>
    <row r="22" spans="2:11">
      <c r="B22" s="80" t="s">
        <v>436</v>
      </c>
      <c r="C22" s="16"/>
      <c r="D22" s="16"/>
      <c r="G22" s="81">
        <v>0</v>
      </c>
      <c r="I22" s="81">
        <v>0</v>
      </c>
      <c r="J22" s="81">
        <v>0</v>
      </c>
      <c r="K22" s="81">
        <v>0</v>
      </c>
    </row>
    <row r="23" spans="2:11">
      <c r="B23" t="s">
        <v>215</v>
      </c>
      <c r="C23" t="s">
        <v>215</v>
      </c>
      <c r="D23" t="s">
        <v>215</v>
      </c>
      <c r="E23" t="s">
        <v>215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268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215</v>
      </c>
      <c r="C25" t="s">
        <v>215</v>
      </c>
      <c r="D25" t="s">
        <v>215</v>
      </c>
      <c r="E25" t="s">
        <v>215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223</v>
      </c>
      <c r="C26" s="16"/>
      <c r="D26" s="16"/>
      <c r="G26" s="81">
        <v>10571</v>
      </c>
      <c r="I26" s="81">
        <v>-114.59976022492501</v>
      </c>
      <c r="J26" s="81">
        <v>66.819999999999993</v>
      </c>
      <c r="K26" s="81">
        <v>-0.04</v>
      </c>
    </row>
    <row r="27" spans="2:11">
      <c r="B27" s="80" t="s">
        <v>434</v>
      </c>
      <c r="C27" s="16"/>
      <c r="D27" s="16"/>
      <c r="G27" s="81">
        <v>10571</v>
      </c>
      <c r="I27" s="81">
        <v>-114.59976022492501</v>
      </c>
      <c r="J27" s="81">
        <v>66.819999999999993</v>
      </c>
      <c r="K27" s="81">
        <v>-0.04</v>
      </c>
    </row>
    <row r="28" spans="2:11">
      <c r="B28" t="s">
        <v>502</v>
      </c>
      <c r="C28" t="s">
        <v>503</v>
      </c>
      <c r="D28" t="s">
        <v>504</v>
      </c>
      <c r="E28" t="s">
        <v>112</v>
      </c>
      <c r="F28" t="s">
        <v>505</v>
      </c>
      <c r="G28" s="79">
        <v>2524</v>
      </c>
      <c r="H28" s="79">
        <v>-2216.1752999999999</v>
      </c>
      <c r="I28" s="79">
        <v>-210.04067346785999</v>
      </c>
      <c r="J28" s="79">
        <v>122.47</v>
      </c>
      <c r="K28" s="79">
        <v>-7.0000000000000007E-2</v>
      </c>
    </row>
    <row r="29" spans="2:11">
      <c r="B29" t="s">
        <v>506</v>
      </c>
      <c r="C29" t="s">
        <v>507</v>
      </c>
      <c r="D29" t="s">
        <v>504</v>
      </c>
      <c r="E29" t="s">
        <v>112</v>
      </c>
      <c r="F29" t="s">
        <v>508</v>
      </c>
      <c r="G29" s="79">
        <v>8047</v>
      </c>
      <c r="H29" s="79">
        <v>315.8571</v>
      </c>
      <c r="I29" s="79">
        <v>95.440913242934997</v>
      </c>
      <c r="J29" s="79">
        <v>-55.65</v>
      </c>
      <c r="K29" s="79">
        <v>0.03</v>
      </c>
    </row>
    <row r="30" spans="2:11">
      <c r="B30" s="80" t="s">
        <v>488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215</v>
      </c>
      <c r="C31" t="s">
        <v>215</v>
      </c>
      <c r="D31" t="s">
        <v>215</v>
      </c>
      <c r="E31" t="s">
        <v>215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s="80" t="s">
        <v>436</v>
      </c>
      <c r="C32" s="16"/>
      <c r="D32" s="16"/>
      <c r="G32" s="81">
        <v>0</v>
      </c>
      <c r="I32" s="81">
        <v>0</v>
      </c>
      <c r="J32" s="81">
        <v>0</v>
      </c>
      <c r="K32" s="81">
        <v>0</v>
      </c>
    </row>
    <row r="33" spans="2:11">
      <c r="B33" t="s">
        <v>215</v>
      </c>
      <c r="C33" t="s">
        <v>215</v>
      </c>
      <c r="D33" t="s">
        <v>215</v>
      </c>
      <c r="E33" t="s">
        <v>215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</row>
    <row r="34" spans="2:11">
      <c r="B34" s="80" t="s">
        <v>268</v>
      </c>
      <c r="C34" s="16"/>
      <c r="D34" s="16"/>
      <c r="G34" s="81">
        <v>0</v>
      </c>
      <c r="I34" s="81">
        <v>0</v>
      </c>
      <c r="J34" s="81">
        <v>0</v>
      </c>
      <c r="K34" s="81">
        <v>0</v>
      </c>
    </row>
    <row r="35" spans="2:11">
      <c r="B35" t="s">
        <v>215</v>
      </c>
      <c r="C35" t="s">
        <v>215</v>
      </c>
      <c r="D35" t="s">
        <v>215</v>
      </c>
      <c r="E35" t="s">
        <v>215</v>
      </c>
      <c r="G35" s="79">
        <v>0</v>
      </c>
      <c r="H35" s="79">
        <v>0</v>
      </c>
      <c r="I35" s="79">
        <v>0</v>
      </c>
      <c r="J35" s="79">
        <v>0</v>
      </c>
      <c r="K35" s="79">
        <v>0</v>
      </c>
    </row>
    <row r="36" spans="2:11">
      <c r="B36" t="s">
        <v>226</v>
      </c>
      <c r="C36" s="16"/>
      <c r="D36" s="16"/>
    </row>
    <row r="37" spans="2:11">
      <c r="C37" s="16"/>
      <c r="D37" s="16"/>
    </row>
    <row r="38" spans="2:11"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zoomScale="80" zoomScaleNormal="80" workbookViewId="0">
      <selection activeCell="G30" sqref="G30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33.42578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s="100" t="s">
        <v>535</v>
      </c>
    </row>
    <row r="3" spans="2:78">
      <c r="B3" s="2" t="s">
        <v>2</v>
      </c>
      <c r="C3" t="s">
        <v>534</v>
      </c>
    </row>
    <row r="4" spans="2:78">
      <c r="B4" s="2" t="s">
        <v>3</v>
      </c>
      <c r="C4" t="s">
        <v>191</v>
      </c>
    </row>
    <row r="5" spans="2:78">
      <c r="B5" s="77" t="s">
        <v>192</v>
      </c>
      <c r="C5" t="s">
        <v>193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195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460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215</v>
      </c>
      <c r="C14" t="s">
        <v>215</v>
      </c>
      <c r="D14" s="16"/>
      <c r="E14" t="s">
        <v>215</v>
      </c>
      <c r="H14" s="79">
        <v>0</v>
      </c>
      <c r="I14" t="s">
        <v>215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461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215</v>
      </c>
      <c r="C16" t="s">
        <v>215</v>
      </c>
      <c r="D16" s="16"/>
      <c r="E16" t="s">
        <v>215</v>
      </c>
      <c r="H16" s="79">
        <v>0</v>
      </c>
      <c r="I16" t="s">
        <v>215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462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463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215</v>
      </c>
      <c r="C19" t="s">
        <v>215</v>
      </c>
      <c r="D19" s="16"/>
      <c r="E19" t="s">
        <v>215</v>
      </c>
      <c r="H19" s="79">
        <v>0</v>
      </c>
      <c r="I19" t="s">
        <v>215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464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215</v>
      </c>
      <c r="C21" t="s">
        <v>215</v>
      </c>
      <c r="D21" s="16"/>
      <c r="E21" t="s">
        <v>215</v>
      </c>
      <c r="H21" s="79">
        <v>0</v>
      </c>
      <c r="I21" t="s">
        <v>215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465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215</v>
      </c>
      <c r="C23" t="s">
        <v>215</v>
      </c>
      <c r="D23" s="16"/>
      <c r="E23" t="s">
        <v>215</v>
      </c>
      <c r="H23" s="79">
        <v>0</v>
      </c>
      <c r="I23" t="s">
        <v>215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466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215</v>
      </c>
      <c r="C25" t="s">
        <v>215</v>
      </c>
      <c r="D25" s="16"/>
      <c r="E25" t="s">
        <v>215</v>
      </c>
      <c r="H25" s="79">
        <v>0</v>
      </c>
      <c r="I25" t="s">
        <v>215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223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460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215</v>
      </c>
      <c r="C28" t="s">
        <v>215</v>
      </c>
      <c r="D28" s="16"/>
      <c r="E28" t="s">
        <v>215</v>
      </c>
      <c r="H28" s="79">
        <v>0</v>
      </c>
      <c r="I28" t="s">
        <v>215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461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215</v>
      </c>
      <c r="C30" t="s">
        <v>215</v>
      </c>
      <c r="D30" s="16"/>
      <c r="E30" t="s">
        <v>215</v>
      </c>
      <c r="H30" s="79">
        <v>0</v>
      </c>
      <c r="I30" t="s">
        <v>215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462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463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215</v>
      </c>
      <c r="C33" t="s">
        <v>215</v>
      </c>
      <c r="D33" s="16"/>
      <c r="E33" t="s">
        <v>215</v>
      </c>
      <c r="H33" s="79">
        <v>0</v>
      </c>
      <c r="I33" t="s">
        <v>215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464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215</v>
      </c>
      <c r="C35" t="s">
        <v>215</v>
      </c>
      <c r="D35" s="16"/>
      <c r="E35" t="s">
        <v>215</v>
      </c>
      <c r="H35" s="79">
        <v>0</v>
      </c>
      <c r="I35" t="s">
        <v>215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465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215</v>
      </c>
      <c r="C37" t="s">
        <v>215</v>
      </c>
      <c r="D37" s="16"/>
      <c r="E37" t="s">
        <v>215</v>
      </c>
      <c r="H37" s="79">
        <v>0</v>
      </c>
      <c r="I37" t="s">
        <v>215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466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215</v>
      </c>
      <c r="C39" t="s">
        <v>215</v>
      </c>
      <c r="D39" s="16"/>
      <c r="E39" t="s">
        <v>215</v>
      </c>
      <c r="H39" s="79">
        <v>0</v>
      </c>
      <c r="I39" t="s">
        <v>215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226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zoomScale="80" zoomScaleNormal="80" workbookViewId="0">
      <selection activeCell="G30" sqref="G3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43.140625" style="15" bestFit="1" customWidth="1"/>
    <col min="4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102" t="s">
        <v>535</v>
      </c>
    </row>
    <row r="3" spans="2:59">
      <c r="B3" s="2" t="s">
        <v>2</v>
      </c>
      <c r="C3" s="2" t="s">
        <v>534</v>
      </c>
    </row>
    <row r="4" spans="2:59">
      <c r="B4" s="2" t="s">
        <v>3</v>
      </c>
      <c r="C4" s="2" t="s">
        <v>191</v>
      </c>
    </row>
    <row r="5" spans="2:59">
      <c r="B5" s="77" t="s">
        <v>192</v>
      </c>
      <c r="C5" s="2" t="s">
        <v>193</v>
      </c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509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215</v>
      </c>
      <c r="D14" t="s">
        <v>215</v>
      </c>
      <c r="E14" t="s">
        <v>215</v>
      </c>
      <c r="G14" s="79">
        <v>0</v>
      </c>
      <c r="H14" t="s">
        <v>215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510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215</v>
      </c>
      <c r="D16" t="s">
        <v>215</v>
      </c>
      <c r="E16" t="s">
        <v>215</v>
      </c>
      <c r="G16" s="79">
        <v>0</v>
      </c>
      <c r="H16" t="s">
        <v>215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511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215</v>
      </c>
      <c r="D18" t="s">
        <v>215</v>
      </c>
      <c r="E18" t="s">
        <v>215</v>
      </c>
      <c r="G18" s="79">
        <v>0</v>
      </c>
      <c r="H18" t="s">
        <v>215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512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215</v>
      </c>
      <c r="D20" t="s">
        <v>215</v>
      </c>
      <c r="E20" t="s">
        <v>215</v>
      </c>
      <c r="G20" s="79">
        <v>0</v>
      </c>
      <c r="H20" t="s">
        <v>215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513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215</v>
      </c>
      <c r="D22" t="s">
        <v>215</v>
      </c>
      <c r="E22" t="s">
        <v>215</v>
      </c>
      <c r="G22" s="79">
        <v>0</v>
      </c>
      <c r="H22" t="s">
        <v>215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514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515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215</v>
      </c>
      <c r="D25" t="s">
        <v>215</v>
      </c>
      <c r="E25" t="s">
        <v>215</v>
      </c>
      <c r="G25" s="79">
        <v>0</v>
      </c>
      <c r="H25" t="s">
        <v>215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516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215</v>
      </c>
      <c r="D27" t="s">
        <v>215</v>
      </c>
      <c r="E27" t="s">
        <v>215</v>
      </c>
      <c r="G27" s="79">
        <v>0</v>
      </c>
      <c r="H27" t="s">
        <v>215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517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215</v>
      </c>
      <c r="D29" t="s">
        <v>215</v>
      </c>
      <c r="E29" t="s">
        <v>215</v>
      </c>
      <c r="G29" s="79">
        <v>0</v>
      </c>
      <c r="H29" t="s">
        <v>215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518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215</v>
      </c>
      <c r="D31" t="s">
        <v>215</v>
      </c>
      <c r="E31" t="s">
        <v>215</v>
      </c>
      <c r="G31" s="79">
        <v>0</v>
      </c>
      <c r="H31" t="s">
        <v>215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223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519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215</v>
      </c>
      <c r="D34" t="s">
        <v>215</v>
      </c>
      <c r="E34" t="s">
        <v>215</v>
      </c>
      <c r="G34" s="79">
        <v>0</v>
      </c>
      <c r="H34" t="s">
        <v>215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511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215</v>
      </c>
      <c r="D36" t="s">
        <v>215</v>
      </c>
      <c r="E36" t="s">
        <v>215</v>
      </c>
      <c r="G36" s="79">
        <v>0</v>
      </c>
      <c r="H36" t="s">
        <v>215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512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215</v>
      </c>
      <c r="D38" t="s">
        <v>215</v>
      </c>
      <c r="E38" t="s">
        <v>215</v>
      </c>
      <c r="G38" s="79">
        <v>0</v>
      </c>
      <c r="H38" t="s">
        <v>215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518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215</v>
      </c>
      <c r="D40" t="s">
        <v>215</v>
      </c>
      <c r="E40" t="s">
        <v>215</v>
      </c>
      <c r="G40" s="79">
        <v>0</v>
      </c>
      <c r="H40" t="s">
        <v>215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226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zoomScale="80" zoomScaleNormal="80" workbookViewId="0">
      <selection activeCell="G30" sqref="G3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3.42578125" style="15" bestFit="1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s="100" t="s">
        <v>535</v>
      </c>
    </row>
    <row r="3" spans="2:64">
      <c r="B3" s="2" t="s">
        <v>2</v>
      </c>
      <c r="C3" t="s">
        <v>534</v>
      </c>
    </row>
    <row r="4" spans="2:64">
      <c r="B4" s="2" t="s">
        <v>3</v>
      </c>
      <c r="C4" t="s">
        <v>191</v>
      </c>
    </row>
    <row r="5" spans="2:64">
      <c r="B5" s="77" t="s">
        <v>192</v>
      </c>
      <c r="C5" t="s">
        <v>193</v>
      </c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472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215</v>
      </c>
      <c r="C14" t="s">
        <v>215</v>
      </c>
      <c r="E14" t="s">
        <v>215</v>
      </c>
      <c r="G14" s="79">
        <v>0</v>
      </c>
      <c r="H14" t="s">
        <v>215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473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215</v>
      </c>
      <c r="C16" t="s">
        <v>215</v>
      </c>
      <c r="E16" t="s">
        <v>215</v>
      </c>
      <c r="G16" s="79">
        <v>0</v>
      </c>
      <c r="H16" t="s">
        <v>215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520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215</v>
      </c>
      <c r="C18" t="s">
        <v>215</v>
      </c>
      <c r="E18" t="s">
        <v>215</v>
      </c>
      <c r="G18" s="79">
        <v>0</v>
      </c>
      <c r="H18" t="s">
        <v>215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521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215</v>
      </c>
      <c r="C20" t="s">
        <v>215</v>
      </c>
      <c r="E20" t="s">
        <v>215</v>
      </c>
      <c r="G20" s="79">
        <v>0</v>
      </c>
      <c r="H20" t="s">
        <v>215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268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215</v>
      </c>
      <c r="C22" t="s">
        <v>215</v>
      </c>
      <c r="E22" t="s">
        <v>215</v>
      </c>
      <c r="G22" s="79">
        <v>0</v>
      </c>
      <c r="H22" t="s">
        <v>215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223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215</v>
      </c>
      <c r="C24" t="s">
        <v>215</v>
      </c>
      <c r="E24" t="s">
        <v>215</v>
      </c>
      <c r="G24" s="79">
        <v>0</v>
      </c>
      <c r="H24" t="s">
        <v>215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226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zoomScale="80" zoomScaleNormal="80" workbookViewId="0">
      <selection activeCell="G30" sqref="G3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3.42578125" style="15" bestFit="1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00" t="s">
        <v>535</v>
      </c>
    </row>
    <row r="3" spans="2:55">
      <c r="B3" s="2" t="s">
        <v>2</v>
      </c>
      <c r="C3" t="s">
        <v>534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195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522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215</v>
      </c>
      <c r="D14" t="s">
        <v>215</v>
      </c>
      <c r="E14" s="79">
        <v>0</v>
      </c>
      <c r="F14" t="s">
        <v>215</v>
      </c>
      <c r="G14" s="79">
        <v>0</v>
      </c>
      <c r="H14" s="79">
        <v>0</v>
      </c>
      <c r="I14" s="79">
        <v>0</v>
      </c>
    </row>
    <row r="15" spans="2:55">
      <c r="B15" s="80" t="s">
        <v>523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215</v>
      </c>
      <c r="D16" t="s">
        <v>215</v>
      </c>
      <c r="E16" s="79">
        <v>0</v>
      </c>
      <c r="F16" t="s">
        <v>215</v>
      </c>
      <c r="G16" s="79">
        <v>0</v>
      </c>
      <c r="H16" s="79">
        <v>0</v>
      </c>
      <c r="I16" s="79">
        <v>0</v>
      </c>
    </row>
    <row r="17" spans="2:9">
      <c r="B17" s="80" t="s">
        <v>223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522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215</v>
      </c>
      <c r="D19" t="s">
        <v>215</v>
      </c>
      <c r="E19" s="79">
        <v>0</v>
      </c>
      <c r="F19" t="s">
        <v>215</v>
      </c>
      <c r="G19" s="79">
        <v>0</v>
      </c>
      <c r="H19" s="79">
        <v>0</v>
      </c>
      <c r="I19" s="79">
        <v>0</v>
      </c>
    </row>
    <row r="20" spans="2:9">
      <c r="B20" s="80" t="s">
        <v>523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215</v>
      </c>
      <c r="D21" t="s">
        <v>215</v>
      </c>
      <c r="E21" s="79">
        <v>0</v>
      </c>
      <c r="F21" t="s">
        <v>215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zoomScale="80" zoomScaleNormal="80" workbookViewId="0">
      <selection activeCell="G30" sqref="G3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43.140625" style="15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102" t="s">
        <v>535</v>
      </c>
    </row>
    <row r="3" spans="2:60">
      <c r="B3" s="2" t="s">
        <v>2</v>
      </c>
      <c r="C3" s="2" t="s">
        <v>534</v>
      </c>
    </row>
    <row r="4" spans="2:60">
      <c r="B4" s="2" t="s">
        <v>3</v>
      </c>
      <c r="C4" s="2" t="s">
        <v>191</v>
      </c>
    </row>
    <row r="5" spans="2:60">
      <c r="B5" s="77" t="s">
        <v>192</v>
      </c>
      <c r="C5" s="2" t="s">
        <v>193</v>
      </c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215</v>
      </c>
      <c r="D13" t="s">
        <v>215</v>
      </c>
      <c r="E13" s="19"/>
      <c r="F13" s="79">
        <v>0</v>
      </c>
      <c r="G13" t="s">
        <v>215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223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215</v>
      </c>
      <c r="D15" t="s">
        <v>215</v>
      </c>
      <c r="E15" s="19"/>
      <c r="F15" s="79">
        <v>0</v>
      </c>
      <c r="G15" t="s">
        <v>215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zoomScale="80" zoomScaleNormal="80" workbookViewId="0">
      <selection activeCell="G30" sqref="G3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3.42578125" style="16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01" t="s">
        <v>535</v>
      </c>
    </row>
    <row r="3" spans="2:60">
      <c r="B3" s="2" t="s">
        <v>2</v>
      </c>
      <c r="C3" t="s">
        <v>534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-163.2363028</v>
      </c>
      <c r="J11" s="78">
        <v>100</v>
      </c>
      <c r="K11" s="78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C12" s="15"/>
      <c r="D12" s="15"/>
      <c r="E12" s="15"/>
      <c r="F12" s="15"/>
      <c r="G12" s="15"/>
      <c r="H12" s="81">
        <v>0</v>
      </c>
      <c r="I12" s="81">
        <v>-193.13431</v>
      </c>
      <c r="J12" s="81">
        <v>118.32</v>
      </c>
      <c r="K12" s="81">
        <v>-7.0000000000000007E-2</v>
      </c>
    </row>
    <row r="13" spans="2:60">
      <c r="B13" t="s">
        <v>524</v>
      </c>
      <c r="C13" t="s">
        <v>525</v>
      </c>
      <c r="D13" t="s">
        <v>215</v>
      </c>
      <c r="E13" t="s">
        <v>222</v>
      </c>
      <c r="F13" s="79">
        <v>0</v>
      </c>
      <c r="G13" t="s">
        <v>108</v>
      </c>
      <c r="H13" s="79">
        <v>0</v>
      </c>
      <c r="I13" s="79">
        <v>-6.3812899999999999</v>
      </c>
      <c r="J13" s="79">
        <v>3.91</v>
      </c>
      <c r="K13" s="79">
        <v>0</v>
      </c>
    </row>
    <row r="14" spans="2:60">
      <c r="B14" t="s">
        <v>526</v>
      </c>
      <c r="C14" t="s">
        <v>527</v>
      </c>
      <c r="D14" t="s">
        <v>215</v>
      </c>
      <c r="E14" t="s">
        <v>222</v>
      </c>
      <c r="F14" s="79">
        <v>0</v>
      </c>
      <c r="G14" t="s">
        <v>108</v>
      </c>
      <c r="H14" s="79">
        <v>0</v>
      </c>
      <c r="I14" s="79">
        <v>-238.75049999999999</v>
      </c>
      <c r="J14" s="79">
        <v>146.26</v>
      </c>
      <c r="K14" s="79">
        <v>-0.08</v>
      </c>
    </row>
    <row r="15" spans="2:60">
      <c r="B15" t="s">
        <v>528</v>
      </c>
      <c r="C15" t="s">
        <v>529</v>
      </c>
      <c r="D15" t="s">
        <v>215</v>
      </c>
      <c r="E15" t="s">
        <v>222</v>
      </c>
      <c r="F15" s="79">
        <v>0</v>
      </c>
      <c r="G15" t="s">
        <v>108</v>
      </c>
      <c r="H15" s="79">
        <v>0</v>
      </c>
      <c r="I15" s="79">
        <v>21.31645</v>
      </c>
      <c r="J15" s="79">
        <v>-13.06</v>
      </c>
      <c r="K15" s="79">
        <v>0.01</v>
      </c>
    </row>
    <row r="16" spans="2:60">
      <c r="B16" t="s">
        <v>530</v>
      </c>
      <c r="C16" t="s">
        <v>307</v>
      </c>
      <c r="D16" t="s">
        <v>215</v>
      </c>
      <c r="E16" t="s">
        <v>155</v>
      </c>
      <c r="F16" s="79">
        <v>0</v>
      </c>
      <c r="G16" t="s">
        <v>108</v>
      </c>
      <c r="H16" s="79">
        <v>0</v>
      </c>
      <c r="I16" s="79">
        <v>30.68103</v>
      </c>
      <c r="J16" s="79">
        <v>-18.8</v>
      </c>
      <c r="K16" s="79">
        <v>0.01</v>
      </c>
    </row>
    <row r="17" spans="2:11">
      <c r="B17" s="80" t="s">
        <v>223</v>
      </c>
      <c r="D17" s="19"/>
      <c r="E17" s="19"/>
      <c r="F17" s="19"/>
      <c r="G17" s="19"/>
      <c r="H17" s="81">
        <v>0</v>
      </c>
      <c r="I17" s="81">
        <v>29.898007199999999</v>
      </c>
      <c r="J17" s="81">
        <v>-18.32</v>
      </c>
      <c r="K17" s="81">
        <v>0.01</v>
      </c>
    </row>
    <row r="18" spans="2:11">
      <c r="B18" t="s">
        <v>531</v>
      </c>
      <c r="C18" t="s">
        <v>532</v>
      </c>
      <c r="D18" t="s">
        <v>215</v>
      </c>
      <c r="E18" t="s">
        <v>222</v>
      </c>
      <c r="F18" s="79">
        <v>0</v>
      </c>
      <c r="G18" t="s">
        <v>116</v>
      </c>
      <c r="H18" s="79">
        <v>0</v>
      </c>
      <c r="I18" s="79">
        <v>29.898007199999999</v>
      </c>
      <c r="J18" s="79">
        <v>-18.32</v>
      </c>
      <c r="K18" s="79">
        <v>0.01</v>
      </c>
    </row>
    <row r="19" spans="2:11">
      <c r="B19" t="s">
        <v>226</v>
      </c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zoomScale="80" zoomScaleNormal="80" workbookViewId="0">
      <selection activeCell="G30" sqref="G3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3.42578125" style="16" bestFit="1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s="101" t="s">
        <v>535</v>
      </c>
    </row>
    <row r="3" spans="2:17">
      <c r="B3" s="2" t="s">
        <v>2</v>
      </c>
      <c r="C3" t="s">
        <v>534</v>
      </c>
    </row>
    <row r="4" spans="2:17">
      <c r="B4" s="2" t="s">
        <v>3</v>
      </c>
      <c r="C4" t="s">
        <v>191</v>
      </c>
    </row>
    <row r="5" spans="2:17">
      <c r="B5" s="77" t="s">
        <v>192</v>
      </c>
      <c r="C5" t="s">
        <v>193</v>
      </c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195</v>
      </c>
      <c r="C12" s="81">
        <v>0</v>
      </c>
    </row>
    <row r="13" spans="2:17">
      <c r="B13" t="s">
        <v>215</v>
      </c>
      <c r="C13" s="79">
        <v>0</v>
      </c>
    </row>
    <row r="14" spans="2:17">
      <c r="B14" s="80" t="s">
        <v>223</v>
      </c>
      <c r="C14" s="81">
        <v>0</v>
      </c>
    </row>
    <row r="15" spans="2:17">
      <c r="B15" t="s">
        <v>215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zoomScale="80" zoomScaleNormal="80" workbookViewId="0">
      <selection activeCell="G30" sqref="G3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3.42578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00" t="s">
        <v>535</v>
      </c>
    </row>
    <row r="3" spans="2:18">
      <c r="B3" s="2" t="s">
        <v>2</v>
      </c>
      <c r="C3" t="s">
        <v>534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264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9">
        <v>0</v>
      </c>
      <c r="I14" t="s">
        <v>215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229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9">
        <v>0</v>
      </c>
      <c r="I16" t="s">
        <v>215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265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9">
        <v>0</v>
      </c>
      <c r="I18" t="s">
        <v>215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268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9">
        <v>0</v>
      </c>
      <c r="I20" t="s">
        <v>215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223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266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9">
        <v>0</v>
      </c>
      <c r="I23" t="s">
        <v>215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267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9">
        <v>0</v>
      </c>
      <c r="I25" t="s">
        <v>215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226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zoomScale="80" zoomScaleNormal="80" workbookViewId="0">
      <selection activeCell="G30" sqref="G3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3.42578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00" t="s">
        <v>535</v>
      </c>
    </row>
    <row r="3" spans="2:18">
      <c r="B3" s="2" t="s">
        <v>2</v>
      </c>
      <c r="C3" t="s">
        <v>534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472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9">
        <v>0</v>
      </c>
      <c r="I14" t="s">
        <v>215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473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9">
        <v>0</v>
      </c>
      <c r="I16" t="s">
        <v>215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265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9">
        <v>0</v>
      </c>
      <c r="I18" t="s">
        <v>215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268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9">
        <v>0</v>
      </c>
      <c r="I20" t="s">
        <v>215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223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476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9">
        <v>0</v>
      </c>
      <c r="I23" t="s">
        <v>215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477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9">
        <v>0</v>
      </c>
      <c r="I25" t="s">
        <v>215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226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zoomScale="80" zoomScaleNormal="80" workbookViewId="0">
      <selection activeCell="G30" sqref="G3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3.42578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00" t="s">
        <v>535</v>
      </c>
    </row>
    <row r="3" spans="2:52">
      <c r="B3" s="2" t="s">
        <v>2</v>
      </c>
      <c r="C3" t="s">
        <v>534</v>
      </c>
      <c r="F3" s="16" t="s">
        <v>533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0.9</v>
      </c>
      <c r="I11" s="7"/>
      <c r="J11" s="7"/>
      <c r="K11" s="78">
        <v>0.12</v>
      </c>
      <c r="L11" s="78">
        <v>134279315</v>
      </c>
      <c r="M11" s="7"/>
      <c r="N11" s="78">
        <v>136237.423897</v>
      </c>
      <c r="O11" s="7"/>
      <c r="P11" s="78">
        <v>100</v>
      </c>
      <c r="Q11" s="78">
        <v>45.98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195</v>
      </c>
      <c r="C12" s="16"/>
      <c r="D12" s="16"/>
      <c r="H12" s="81">
        <v>0.9</v>
      </c>
      <c r="K12" s="81">
        <v>0.12</v>
      </c>
      <c r="L12" s="81">
        <v>134279315</v>
      </c>
      <c r="N12" s="81">
        <v>136237.423897</v>
      </c>
      <c r="P12" s="81">
        <v>100</v>
      </c>
      <c r="Q12" s="81">
        <v>45.98</v>
      </c>
    </row>
    <row r="13" spans="2:52">
      <c r="B13" s="80" t="s">
        <v>227</v>
      </c>
      <c r="C13" s="16"/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52">
      <c r="B14" s="80" t="s">
        <v>228</v>
      </c>
      <c r="C14" s="16"/>
      <c r="D14" s="16"/>
      <c r="H14" s="81">
        <v>0</v>
      </c>
      <c r="K14" s="81">
        <v>0</v>
      </c>
      <c r="L14" s="81">
        <v>0</v>
      </c>
      <c r="N14" s="81">
        <v>0</v>
      </c>
      <c r="P14" s="81">
        <v>0</v>
      </c>
      <c r="Q14" s="81">
        <v>0</v>
      </c>
    </row>
    <row r="15" spans="2:52">
      <c r="B15" t="s">
        <v>215</v>
      </c>
      <c r="C15" t="s">
        <v>215</v>
      </c>
      <c r="D15" s="16"/>
      <c r="E15" t="s">
        <v>215</v>
      </c>
      <c r="H15" s="79">
        <v>0</v>
      </c>
      <c r="I15" t="s">
        <v>215</v>
      </c>
      <c r="J15" s="79">
        <v>0</v>
      </c>
      <c r="K15" s="79">
        <v>0</v>
      </c>
      <c r="L15" s="79">
        <v>0</v>
      </c>
      <c r="M15" s="79">
        <v>0</v>
      </c>
      <c r="N15" s="79">
        <v>0</v>
      </c>
      <c r="O15" s="79">
        <v>0</v>
      </c>
      <c r="P15" s="79">
        <v>0</v>
      </c>
      <c r="Q15" s="79">
        <v>0</v>
      </c>
    </row>
    <row r="16" spans="2:52">
      <c r="B16" s="80" t="s">
        <v>229</v>
      </c>
      <c r="C16" s="16"/>
      <c r="D16" s="16"/>
      <c r="H16" s="81">
        <v>0.9</v>
      </c>
      <c r="K16" s="81">
        <v>0.12</v>
      </c>
      <c r="L16" s="81">
        <v>134279315</v>
      </c>
      <c r="N16" s="81">
        <v>136237.423897</v>
      </c>
      <c r="P16" s="81">
        <v>100</v>
      </c>
      <c r="Q16" s="81">
        <v>45.98</v>
      </c>
    </row>
    <row r="17" spans="2:17">
      <c r="B17" s="80" t="s">
        <v>230</v>
      </c>
      <c r="C17" s="16"/>
      <c r="D17" s="16"/>
      <c r="H17" s="81">
        <v>0.55000000000000004</v>
      </c>
      <c r="K17" s="81">
        <v>0.09</v>
      </c>
      <c r="L17" s="81">
        <v>75640000</v>
      </c>
      <c r="N17" s="81">
        <v>75601.854500000001</v>
      </c>
      <c r="P17" s="81">
        <v>55.49</v>
      </c>
      <c r="Q17" s="81">
        <v>25.52</v>
      </c>
    </row>
    <row r="18" spans="2:17">
      <c r="B18" t="s">
        <v>231</v>
      </c>
      <c r="C18" t="s">
        <v>232</v>
      </c>
      <c r="D18" t="s">
        <v>106</v>
      </c>
      <c r="E18" t="s">
        <v>233</v>
      </c>
      <c r="F18"/>
      <c r="G18" t="s">
        <v>234</v>
      </c>
      <c r="H18" s="79">
        <v>0.09</v>
      </c>
      <c r="I18" t="s">
        <v>108</v>
      </c>
      <c r="J18" s="79">
        <v>0</v>
      </c>
      <c r="K18" s="79">
        <v>0.11</v>
      </c>
      <c r="L18" s="79">
        <v>17900000</v>
      </c>
      <c r="M18" s="79">
        <v>99.99</v>
      </c>
      <c r="N18" s="79">
        <v>17898.21</v>
      </c>
      <c r="O18" s="79">
        <v>0.16</v>
      </c>
      <c r="P18" s="79">
        <v>13.14</v>
      </c>
      <c r="Q18" s="79">
        <v>6.04</v>
      </c>
    </row>
    <row r="19" spans="2:17">
      <c r="B19" t="s">
        <v>235</v>
      </c>
      <c r="C19" t="s">
        <v>236</v>
      </c>
      <c r="D19" t="s">
        <v>106</v>
      </c>
      <c r="E19" t="s">
        <v>233</v>
      </c>
      <c r="F19"/>
      <c r="G19" t="s">
        <v>237</v>
      </c>
      <c r="H19" s="79">
        <v>0.5</v>
      </c>
      <c r="I19" t="s">
        <v>108</v>
      </c>
      <c r="J19" s="79">
        <v>0</v>
      </c>
      <c r="K19" s="79">
        <v>0.1</v>
      </c>
      <c r="L19" s="79">
        <v>2435000</v>
      </c>
      <c r="M19" s="79">
        <v>99.95</v>
      </c>
      <c r="N19" s="79">
        <v>2433.7824999999998</v>
      </c>
      <c r="O19" s="79">
        <v>0.03</v>
      </c>
      <c r="P19" s="79">
        <v>1.79</v>
      </c>
      <c r="Q19" s="79">
        <v>0.82</v>
      </c>
    </row>
    <row r="20" spans="2:17">
      <c r="B20" t="s">
        <v>238</v>
      </c>
      <c r="C20" t="s">
        <v>239</v>
      </c>
      <c r="D20" t="s">
        <v>106</v>
      </c>
      <c r="E20" t="s">
        <v>233</v>
      </c>
      <c r="F20"/>
      <c r="G20" t="s">
        <v>240</v>
      </c>
      <c r="H20" s="79">
        <v>0.57999999999999996</v>
      </c>
      <c r="I20" t="s">
        <v>108</v>
      </c>
      <c r="J20" s="79">
        <v>0</v>
      </c>
      <c r="K20" s="79">
        <v>0.1</v>
      </c>
      <c r="L20" s="79">
        <v>14545000</v>
      </c>
      <c r="M20" s="79">
        <v>99.94</v>
      </c>
      <c r="N20" s="79">
        <v>14536.272999999999</v>
      </c>
      <c r="O20" s="79">
        <v>0.18</v>
      </c>
      <c r="P20" s="79">
        <v>10.67</v>
      </c>
      <c r="Q20" s="79">
        <v>4.91</v>
      </c>
    </row>
    <row r="21" spans="2:17">
      <c r="B21" t="s">
        <v>241</v>
      </c>
      <c r="C21" t="s">
        <v>242</v>
      </c>
      <c r="D21" t="s">
        <v>106</v>
      </c>
      <c r="E21" t="s">
        <v>233</v>
      </c>
      <c r="F21"/>
      <c r="G21" t="s">
        <v>243</v>
      </c>
      <c r="H21" s="79">
        <v>0.68</v>
      </c>
      <c r="I21" t="s">
        <v>108</v>
      </c>
      <c r="J21" s="79">
        <v>0</v>
      </c>
      <c r="K21" s="79">
        <v>0.1</v>
      </c>
      <c r="L21" s="79">
        <v>19550000</v>
      </c>
      <c r="M21" s="79">
        <v>99.93</v>
      </c>
      <c r="N21" s="79">
        <v>19536.314999999999</v>
      </c>
      <c r="O21" s="79">
        <v>0.22</v>
      </c>
      <c r="P21" s="79">
        <v>14.34</v>
      </c>
      <c r="Q21" s="79">
        <v>6.59</v>
      </c>
    </row>
    <row r="22" spans="2:17">
      <c r="B22" t="s">
        <v>244</v>
      </c>
      <c r="C22" t="s">
        <v>245</v>
      </c>
      <c r="D22" t="s">
        <v>106</v>
      </c>
      <c r="E22" t="s">
        <v>233</v>
      </c>
      <c r="F22"/>
      <c r="G22" t="s">
        <v>246</v>
      </c>
      <c r="H22" s="79">
        <v>0.82</v>
      </c>
      <c r="I22" t="s">
        <v>108</v>
      </c>
      <c r="J22" s="79">
        <v>0</v>
      </c>
      <c r="K22" s="79">
        <v>7.0000000000000007E-2</v>
      </c>
      <c r="L22" s="79">
        <v>21210000</v>
      </c>
      <c r="M22" s="79">
        <v>99.94</v>
      </c>
      <c r="N22" s="79">
        <v>21197.274000000001</v>
      </c>
      <c r="O22" s="79">
        <v>0.24</v>
      </c>
      <c r="P22" s="79">
        <v>15.56</v>
      </c>
      <c r="Q22" s="79">
        <v>7.15</v>
      </c>
    </row>
    <row r="23" spans="2:17">
      <c r="B23" s="80" t="s">
        <v>247</v>
      </c>
      <c r="C23" s="16"/>
      <c r="D23" s="16"/>
      <c r="H23" s="81">
        <v>1.33</v>
      </c>
      <c r="K23" s="81">
        <v>0.16</v>
      </c>
      <c r="L23" s="81">
        <v>58639315</v>
      </c>
      <c r="N23" s="81">
        <v>60635.569396999999</v>
      </c>
      <c r="P23" s="81">
        <v>44.51</v>
      </c>
      <c r="Q23" s="81">
        <v>20.46</v>
      </c>
    </row>
    <row r="24" spans="2:17">
      <c r="B24" t="s">
        <v>248</v>
      </c>
      <c r="C24" t="s">
        <v>249</v>
      </c>
      <c r="D24" t="s">
        <v>106</v>
      </c>
      <c r="E24" t="s">
        <v>233</v>
      </c>
      <c r="F24"/>
      <c r="G24" t="s">
        <v>250</v>
      </c>
      <c r="H24" s="79">
        <v>1.3</v>
      </c>
      <c r="I24" t="s">
        <v>108</v>
      </c>
      <c r="J24" s="79">
        <v>4</v>
      </c>
      <c r="K24" s="79">
        <v>0.14000000000000001</v>
      </c>
      <c r="L24" s="79">
        <v>13900000</v>
      </c>
      <c r="M24" s="79">
        <v>107.81</v>
      </c>
      <c r="N24" s="79">
        <v>14985.59</v>
      </c>
      <c r="O24" s="79">
        <v>0.08</v>
      </c>
      <c r="P24" s="79">
        <v>11</v>
      </c>
      <c r="Q24" s="79">
        <v>5.0599999999999996</v>
      </c>
    </row>
    <row r="25" spans="2:17">
      <c r="B25" t="s">
        <v>251</v>
      </c>
      <c r="C25" t="s">
        <v>252</v>
      </c>
      <c r="D25" t="s">
        <v>106</v>
      </c>
      <c r="E25" t="s">
        <v>233</v>
      </c>
      <c r="F25"/>
      <c r="G25" t="s">
        <v>253</v>
      </c>
      <c r="H25" s="79">
        <v>0.41</v>
      </c>
      <c r="I25" t="s">
        <v>108</v>
      </c>
      <c r="J25" s="79">
        <v>5.5</v>
      </c>
      <c r="K25" s="79">
        <v>0.11</v>
      </c>
      <c r="L25" s="79">
        <v>1261000</v>
      </c>
      <c r="M25" s="79">
        <v>105.45</v>
      </c>
      <c r="N25" s="79">
        <v>1329.7245</v>
      </c>
      <c r="O25" s="79">
        <v>0.01</v>
      </c>
      <c r="P25" s="79">
        <v>0.98</v>
      </c>
      <c r="Q25" s="79">
        <v>0.45</v>
      </c>
    </row>
    <row r="26" spans="2:17">
      <c r="B26" t="s">
        <v>254</v>
      </c>
      <c r="C26" t="s">
        <v>255</v>
      </c>
      <c r="D26" t="s">
        <v>106</v>
      </c>
      <c r="E26" t="s">
        <v>233</v>
      </c>
      <c r="F26"/>
      <c r="G26" t="s">
        <v>256</v>
      </c>
      <c r="H26" s="79">
        <v>2.0699999999999998</v>
      </c>
      <c r="I26" t="s">
        <v>108</v>
      </c>
      <c r="J26" s="79">
        <v>0.5</v>
      </c>
      <c r="K26" s="79">
        <v>0.28999999999999998</v>
      </c>
      <c r="L26" s="79">
        <v>13030000</v>
      </c>
      <c r="M26" s="79">
        <v>100.9</v>
      </c>
      <c r="N26" s="79">
        <v>13147.27</v>
      </c>
      <c r="O26" s="79">
        <v>0.12</v>
      </c>
      <c r="P26" s="79">
        <v>9.65</v>
      </c>
      <c r="Q26" s="79">
        <v>4.4400000000000004</v>
      </c>
    </row>
    <row r="27" spans="2:17">
      <c r="B27" t="s">
        <v>257</v>
      </c>
      <c r="C27" t="s">
        <v>258</v>
      </c>
      <c r="D27" t="s">
        <v>106</v>
      </c>
      <c r="E27" t="s">
        <v>233</v>
      </c>
      <c r="F27"/>
      <c r="G27" t="s">
        <v>259</v>
      </c>
      <c r="H27" s="79">
        <v>1.07</v>
      </c>
      <c r="I27" t="s">
        <v>108</v>
      </c>
      <c r="J27" s="79">
        <v>1.25</v>
      </c>
      <c r="K27" s="79">
        <v>0.12</v>
      </c>
      <c r="L27" s="79">
        <v>30448315</v>
      </c>
      <c r="M27" s="79">
        <v>102.38</v>
      </c>
      <c r="N27" s="79">
        <v>31172.984896999998</v>
      </c>
      <c r="O27" s="79">
        <v>0.31</v>
      </c>
      <c r="P27" s="79">
        <v>22.88</v>
      </c>
      <c r="Q27" s="79">
        <v>10.52</v>
      </c>
    </row>
    <row r="28" spans="2:17">
      <c r="B28" s="80" t="s">
        <v>260</v>
      </c>
      <c r="C28" s="16"/>
      <c r="D28" s="16"/>
      <c r="H28" s="81">
        <v>0</v>
      </c>
      <c r="K28" s="81">
        <v>0</v>
      </c>
      <c r="L28" s="81">
        <v>0</v>
      </c>
      <c r="N28" s="81">
        <v>0</v>
      </c>
      <c r="P28" s="81">
        <v>0</v>
      </c>
      <c r="Q28" s="81">
        <v>0</v>
      </c>
    </row>
    <row r="29" spans="2:17">
      <c r="B29" t="s">
        <v>215</v>
      </c>
      <c r="C29" t="s">
        <v>215</v>
      </c>
      <c r="D29" s="16"/>
      <c r="E29" t="s">
        <v>215</v>
      </c>
      <c r="H29" s="79">
        <v>0</v>
      </c>
      <c r="I29" t="s">
        <v>215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s="80" t="s">
        <v>261</v>
      </c>
      <c r="C30" s="16"/>
      <c r="D30" s="16"/>
      <c r="H30" s="81">
        <v>0</v>
      </c>
      <c r="K30" s="81">
        <v>0</v>
      </c>
      <c r="L30" s="81">
        <v>0</v>
      </c>
      <c r="N30" s="81">
        <v>0</v>
      </c>
      <c r="P30" s="81">
        <v>0</v>
      </c>
      <c r="Q30" s="81">
        <v>0</v>
      </c>
    </row>
    <row r="31" spans="2:17">
      <c r="B31" t="s">
        <v>215</v>
      </c>
      <c r="C31" t="s">
        <v>215</v>
      </c>
      <c r="D31" s="16"/>
      <c r="E31" t="s">
        <v>215</v>
      </c>
      <c r="H31" s="79">
        <v>0</v>
      </c>
      <c r="I31" t="s">
        <v>215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s="80" t="s">
        <v>223</v>
      </c>
      <c r="C32" s="16"/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s="80" t="s">
        <v>262</v>
      </c>
      <c r="C33" s="16"/>
      <c r="D33" s="16"/>
      <c r="H33" s="81">
        <v>0</v>
      </c>
      <c r="K33" s="81">
        <v>0</v>
      </c>
      <c r="L33" s="81">
        <v>0</v>
      </c>
      <c r="N33" s="81">
        <v>0</v>
      </c>
      <c r="P33" s="81">
        <v>0</v>
      </c>
      <c r="Q33" s="81">
        <v>0</v>
      </c>
    </row>
    <row r="34" spans="2:17">
      <c r="B34" t="s">
        <v>215</v>
      </c>
      <c r="C34" t="s">
        <v>215</v>
      </c>
      <c r="D34" s="16"/>
      <c r="E34" t="s">
        <v>215</v>
      </c>
      <c r="H34" s="79">
        <v>0</v>
      </c>
      <c r="I34" t="s">
        <v>215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  <c r="P34" s="79">
        <v>0</v>
      </c>
      <c r="Q34" s="79">
        <v>0</v>
      </c>
    </row>
    <row r="35" spans="2:17">
      <c r="B35" s="80" t="s">
        <v>263</v>
      </c>
      <c r="C35" s="16"/>
      <c r="D35" s="16"/>
      <c r="H35" s="81">
        <v>0</v>
      </c>
      <c r="K35" s="81">
        <v>0</v>
      </c>
      <c r="L35" s="81">
        <v>0</v>
      </c>
      <c r="N35" s="81">
        <v>0</v>
      </c>
      <c r="P35" s="81">
        <v>0</v>
      </c>
      <c r="Q35" s="81">
        <v>0</v>
      </c>
    </row>
    <row r="36" spans="2:17">
      <c r="B36" t="s">
        <v>215</v>
      </c>
      <c r="C36" t="s">
        <v>215</v>
      </c>
      <c r="D36" s="16"/>
      <c r="E36" t="s">
        <v>215</v>
      </c>
      <c r="H36" s="79">
        <v>0</v>
      </c>
      <c r="I36" t="s">
        <v>215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  <c r="P36" s="79">
        <v>0</v>
      </c>
      <c r="Q36" s="79">
        <v>0</v>
      </c>
    </row>
    <row r="37" spans="2:17">
      <c r="C37" s="16"/>
      <c r="D37" s="16"/>
    </row>
    <row r="38" spans="2:17">
      <c r="C38" s="16"/>
      <c r="D38" s="16"/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zoomScale="80" zoomScaleNormal="80" workbookViewId="0">
      <selection activeCell="G30" sqref="G3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3.42578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s="100" t="s">
        <v>535</v>
      </c>
    </row>
    <row r="3" spans="2:23">
      <c r="B3" s="2" t="s">
        <v>2</v>
      </c>
      <c r="C3" t="s">
        <v>534</v>
      </c>
    </row>
    <row r="4" spans="2:23">
      <c r="B4" s="2" t="s">
        <v>3</v>
      </c>
      <c r="C4" t="s">
        <v>191</v>
      </c>
    </row>
    <row r="5" spans="2:23">
      <c r="B5" s="77" t="s">
        <v>192</v>
      </c>
      <c r="C5" t="s">
        <v>193</v>
      </c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195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472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215</v>
      </c>
      <c r="C14" t="s">
        <v>215</v>
      </c>
      <c r="D14" t="s">
        <v>215</v>
      </c>
      <c r="E14" t="s">
        <v>215</v>
      </c>
      <c r="F14" s="15"/>
      <c r="G14" s="15"/>
      <c r="H14" s="79">
        <v>0</v>
      </c>
      <c r="I14" t="s">
        <v>215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473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215</v>
      </c>
      <c r="C16" t="s">
        <v>215</v>
      </c>
      <c r="D16" t="s">
        <v>215</v>
      </c>
      <c r="E16" t="s">
        <v>215</v>
      </c>
      <c r="F16" s="15"/>
      <c r="G16" s="15"/>
      <c r="H16" s="79">
        <v>0</v>
      </c>
      <c r="I16" t="s">
        <v>215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265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215</v>
      </c>
      <c r="C18" t="s">
        <v>215</v>
      </c>
      <c r="D18" t="s">
        <v>215</v>
      </c>
      <c r="E18" t="s">
        <v>215</v>
      </c>
      <c r="F18" s="15"/>
      <c r="G18" s="15"/>
      <c r="H18" s="79">
        <v>0</v>
      </c>
      <c r="I18" t="s">
        <v>215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268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215</v>
      </c>
      <c r="C20" t="s">
        <v>215</v>
      </c>
      <c r="D20" t="s">
        <v>215</v>
      </c>
      <c r="E20" t="s">
        <v>215</v>
      </c>
      <c r="F20" s="15"/>
      <c r="G20" s="15"/>
      <c r="H20" s="79">
        <v>0</v>
      </c>
      <c r="I20" t="s">
        <v>215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226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zoomScale="80" zoomScaleNormal="80" workbookViewId="0">
      <selection activeCell="G30" sqref="G3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3.42578125" style="15" bestFit="1" customWidth="1"/>
    <col min="4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s="100" t="s">
        <v>535</v>
      </c>
    </row>
    <row r="3" spans="2:67">
      <c r="B3" s="2" t="s">
        <v>2</v>
      </c>
      <c r="C3" t="s">
        <v>534</v>
      </c>
    </row>
    <row r="4" spans="2:67">
      <c r="B4" s="2" t="s">
        <v>3</v>
      </c>
      <c r="C4" t="s">
        <v>191</v>
      </c>
    </row>
    <row r="5" spans="2:67">
      <c r="B5" s="77" t="s">
        <v>192</v>
      </c>
      <c r="C5" t="s">
        <v>193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195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264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215</v>
      </c>
      <c r="C14" t="s">
        <v>215</v>
      </c>
      <c r="D14" s="16"/>
      <c r="E14" s="16"/>
      <c r="F14" s="16"/>
      <c r="G14" t="s">
        <v>215</v>
      </c>
      <c r="H14" t="s">
        <v>215</v>
      </c>
      <c r="K14" s="79">
        <v>0</v>
      </c>
      <c r="L14" t="s">
        <v>215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229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215</v>
      </c>
      <c r="C16" t="s">
        <v>215</v>
      </c>
      <c r="D16" s="16"/>
      <c r="E16" s="16"/>
      <c r="F16" s="16"/>
      <c r="G16" t="s">
        <v>215</v>
      </c>
      <c r="H16" t="s">
        <v>215</v>
      </c>
      <c r="K16" s="79">
        <v>0</v>
      </c>
      <c r="L16" t="s">
        <v>215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265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215</v>
      </c>
      <c r="C18" t="s">
        <v>215</v>
      </c>
      <c r="D18" s="16"/>
      <c r="E18" s="16"/>
      <c r="F18" s="16"/>
      <c r="G18" t="s">
        <v>215</v>
      </c>
      <c r="H18" t="s">
        <v>215</v>
      </c>
      <c r="K18" s="79">
        <v>0</v>
      </c>
      <c r="L18" t="s">
        <v>215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223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266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215</v>
      </c>
      <c r="C21" t="s">
        <v>215</v>
      </c>
      <c r="D21" s="16"/>
      <c r="E21" s="16"/>
      <c r="F21" s="16"/>
      <c r="G21" t="s">
        <v>215</v>
      </c>
      <c r="H21" t="s">
        <v>215</v>
      </c>
      <c r="K21" s="79">
        <v>0</v>
      </c>
      <c r="L21" t="s">
        <v>215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267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215</v>
      </c>
      <c r="C23" t="s">
        <v>215</v>
      </c>
      <c r="D23" s="16"/>
      <c r="E23" s="16"/>
      <c r="F23" s="16"/>
      <c r="G23" t="s">
        <v>215</v>
      </c>
      <c r="H23" t="s">
        <v>215</v>
      </c>
      <c r="K23" s="79">
        <v>0</v>
      </c>
      <c r="L23" t="s">
        <v>215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226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zoomScale="80" zoomScaleNormal="80" workbookViewId="0">
      <selection activeCell="G30" sqref="G3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3.42578125" style="15" bestFit="1" customWidth="1"/>
    <col min="4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00" t="s">
        <v>535</v>
      </c>
    </row>
    <row r="3" spans="2:65">
      <c r="B3" s="2" t="s">
        <v>2</v>
      </c>
      <c r="C3" t="s">
        <v>534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H11" s="16"/>
      <c r="BI11" s="19"/>
      <c r="BJ11" s="16"/>
      <c r="BM11" s="16"/>
    </row>
    <row r="12" spans="2:65">
      <c r="B12" s="80" t="s">
        <v>195</v>
      </c>
      <c r="C12" s="16"/>
      <c r="D12" s="16"/>
      <c r="E12" s="16"/>
      <c r="F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5">
      <c r="B13" s="80" t="s">
        <v>264</v>
      </c>
      <c r="C13" s="16"/>
      <c r="D13" s="16"/>
      <c r="E13" s="16"/>
      <c r="F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5">
      <c r="B14" t="s">
        <v>215</v>
      </c>
      <c r="C14" t="s">
        <v>215</v>
      </c>
      <c r="D14" s="16"/>
      <c r="E14" s="16"/>
      <c r="F14" s="16"/>
      <c r="G14" t="s">
        <v>215</v>
      </c>
      <c r="H14" t="s">
        <v>215</v>
      </c>
      <c r="K14" s="79">
        <v>0</v>
      </c>
      <c r="L14" t="s">
        <v>215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5">
      <c r="B15" s="80" t="s">
        <v>229</v>
      </c>
      <c r="C15" s="16"/>
      <c r="D15" s="16"/>
      <c r="E15" s="16"/>
      <c r="F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5">
      <c r="B16" t="s">
        <v>215</v>
      </c>
      <c r="C16" t="s">
        <v>215</v>
      </c>
      <c r="D16" s="16"/>
      <c r="E16" s="16"/>
      <c r="F16" s="16"/>
      <c r="G16" t="s">
        <v>215</v>
      </c>
      <c r="H16" t="s">
        <v>215</v>
      </c>
      <c r="K16" s="79">
        <v>0</v>
      </c>
      <c r="L16" t="s">
        <v>215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265</v>
      </c>
      <c r="C17" s="16"/>
      <c r="D17" s="16"/>
      <c r="E17" s="16"/>
      <c r="F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215</v>
      </c>
      <c r="C18" t="s">
        <v>215</v>
      </c>
      <c r="D18" s="16"/>
      <c r="E18" s="16"/>
      <c r="F18" s="16"/>
      <c r="G18" t="s">
        <v>215</v>
      </c>
      <c r="H18" t="s">
        <v>215</v>
      </c>
      <c r="K18" s="79">
        <v>0</v>
      </c>
      <c r="L18" t="s">
        <v>215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268</v>
      </c>
      <c r="C19" s="16"/>
      <c r="D19" s="16"/>
      <c r="E19" s="16"/>
      <c r="F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t="s">
        <v>215</v>
      </c>
      <c r="C20" t="s">
        <v>215</v>
      </c>
      <c r="D20" s="16"/>
      <c r="E20" s="16"/>
      <c r="F20" s="16"/>
      <c r="G20" t="s">
        <v>215</v>
      </c>
      <c r="H20" t="s">
        <v>215</v>
      </c>
      <c r="K20" s="79">
        <v>0</v>
      </c>
      <c r="L20" t="s">
        <v>215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</row>
    <row r="21" spans="2:20">
      <c r="B21" s="80" t="s">
        <v>223</v>
      </c>
      <c r="C21" s="16"/>
      <c r="D21" s="16"/>
      <c r="E21" s="16"/>
      <c r="F21" s="16"/>
      <c r="K21" s="81">
        <v>0</v>
      </c>
      <c r="N21" s="81">
        <v>0</v>
      </c>
      <c r="O21" s="81">
        <v>0</v>
      </c>
      <c r="Q21" s="81">
        <v>0</v>
      </c>
      <c r="S21" s="81">
        <v>0</v>
      </c>
      <c r="T21" s="81">
        <v>0</v>
      </c>
    </row>
    <row r="22" spans="2:20">
      <c r="B22" s="80" t="s">
        <v>266</v>
      </c>
      <c r="C22" s="16"/>
      <c r="D22" s="16"/>
      <c r="E22" s="16"/>
      <c r="F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215</v>
      </c>
      <c r="C23" t="s">
        <v>215</v>
      </c>
      <c r="D23" s="16"/>
      <c r="E23" s="16"/>
      <c r="F23" s="16"/>
      <c r="G23" t="s">
        <v>215</v>
      </c>
      <c r="H23" t="s">
        <v>215</v>
      </c>
      <c r="K23" s="79">
        <v>0</v>
      </c>
      <c r="L23" t="s">
        <v>215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s="80" t="s">
        <v>267</v>
      </c>
      <c r="C24" s="16"/>
      <c r="D24" s="16"/>
      <c r="E24" s="16"/>
      <c r="F24" s="16"/>
      <c r="K24" s="81">
        <v>0</v>
      </c>
      <c r="N24" s="81">
        <v>0</v>
      </c>
      <c r="O24" s="81">
        <v>0</v>
      </c>
      <c r="Q24" s="81">
        <v>0</v>
      </c>
      <c r="S24" s="81">
        <v>0</v>
      </c>
      <c r="T24" s="81">
        <v>0</v>
      </c>
    </row>
    <row r="25" spans="2:20">
      <c r="B25" t="s">
        <v>215</v>
      </c>
      <c r="C25" t="s">
        <v>215</v>
      </c>
      <c r="D25" s="16"/>
      <c r="E25" s="16"/>
      <c r="F25" s="16"/>
      <c r="G25" t="s">
        <v>215</v>
      </c>
      <c r="H25" t="s">
        <v>215</v>
      </c>
      <c r="K25" s="79">
        <v>0</v>
      </c>
      <c r="L25" t="s">
        <v>215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  <c r="T25" s="79">
        <v>0</v>
      </c>
    </row>
    <row r="26" spans="2:20">
      <c r="B26" t="s">
        <v>226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zoomScale="80" zoomScaleNormal="80" workbookViewId="0">
      <selection activeCell="G30" sqref="G3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3.42578125" style="15" bestFit="1" customWidth="1"/>
    <col min="4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00" t="s">
        <v>535</v>
      </c>
    </row>
    <row r="3" spans="2:61">
      <c r="B3" s="2" t="s">
        <v>2</v>
      </c>
      <c r="C3" t="s">
        <v>534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10569145.890000001</v>
      </c>
      <c r="J11" s="7"/>
      <c r="K11" s="78">
        <v>116703.59567975999</v>
      </c>
      <c r="L11" s="7"/>
      <c r="M11" s="78">
        <v>100</v>
      </c>
      <c r="N11" s="78">
        <v>39.39</v>
      </c>
      <c r="BE11" s="16"/>
      <c r="BF11" s="19"/>
      <c r="BG11" s="16"/>
      <c r="BI11" s="16"/>
    </row>
    <row r="12" spans="2:61">
      <c r="B12" s="80" t="s">
        <v>195</v>
      </c>
      <c r="E12" s="16"/>
      <c r="F12" s="16"/>
      <c r="G12" s="16"/>
      <c r="I12" s="81">
        <v>10247487.890000001</v>
      </c>
      <c r="K12" s="81">
        <v>111095.218408</v>
      </c>
      <c r="M12" s="81">
        <v>95.19</v>
      </c>
      <c r="N12" s="81">
        <v>37.49</v>
      </c>
    </row>
    <row r="13" spans="2:61">
      <c r="B13" s="80" t="s">
        <v>269</v>
      </c>
      <c r="E13" s="16"/>
      <c r="F13" s="16"/>
      <c r="G13" s="16"/>
      <c r="I13" s="81">
        <v>7244802.5800000001</v>
      </c>
      <c r="K13" s="81">
        <v>66610.309047999996</v>
      </c>
      <c r="M13" s="81">
        <v>57.08</v>
      </c>
      <c r="N13" s="81">
        <v>22.48</v>
      </c>
    </row>
    <row r="14" spans="2:61">
      <c r="B14" t="s">
        <v>270</v>
      </c>
      <c r="C14" t="s">
        <v>271</v>
      </c>
      <c r="D14" t="s">
        <v>106</v>
      </c>
      <c r="E14" t="s">
        <v>129</v>
      </c>
      <c r="F14" t="s">
        <v>272</v>
      </c>
      <c r="G14" t="s">
        <v>273</v>
      </c>
      <c r="H14" t="s">
        <v>108</v>
      </c>
      <c r="I14" s="79">
        <v>935613</v>
      </c>
      <c r="J14" s="79">
        <v>689.6</v>
      </c>
      <c r="K14" s="79">
        <v>6451.9872480000004</v>
      </c>
      <c r="L14" s="79">
        <v>0.09</v>
      </c>
      <c r="M14" s="79">
        <v>5.53</v>
      </c>
      <c r="N14" s="79">
        <v>2.1800000000000002</v>
      </c>
    </row>
    <row r="15" spans="2:61">
      <c r="B15" t="s">
        <v>274</v>
      </c>
      <c r="C15" t="s">
        <v>275</v>
      </c>
      <c r="D15" t="s">
        <v>106</v>
      </c>
      <c r="E15" t="s">
        <v>129</v>
      </c>
      <c r="F15" t="s">
        <v>276</v>
      </c>
      <c r="G15" t="s">
        <v>273</v>
      </c>
      <c r="H15" t="s">
        <v>108</v>
      </c>
      <c r="I15" s="79">
        <v>590902</v>
      </c>
      <c r="J15" s="79">
        <v>2126</v>
      </c>
      <c r="K15" s="79">
        <v>12562.576520000001</v>
      </c>
      <c r="L15" s="79">
        <v>0.04</v>
      </c>
      <c r="M15" s="79">
        <v>10.76</v>
      </c>
      <c r="N15" s="79">
        <v>4.24</v>
      </c>
    </row>
    <row r="16" spans="2:61">
      <c r="B16" t="s">
        <v>277</v>
      </c>
      <c r="C16" t="s">
        <v>278</v>
      </c>
      <c r="D16" t="s">
        <v>106</v>
      </c>
      <c r="E16" t="s">
        <v>129</v>
      </c>
      <c r="F16" t="s">
        <v>279</v>
      </c>
      <c r="G16" t="s">
        <v>273</v>
      </c>
      <c r="H16" t="s">
        <v>108</v>
      </c>
      <c r="I16" s="79">
        <v>812317</v>
      </c>
      <c r="J16" s="79">
        <v>1425</v>
      </c>
      <c r="K16" s="79">
        <v>11575.517250000001</v>
      </c>
      <c r="L16" s="79">
        <v>0.05</v>
      </c>
      <c r="M16" s="79">
        <v>9.92</v>
      </c>
      <c r="N16" s="79">
        <v>3.91</v>
      </c>
    </row>
    <row r="17" spans="2:14">
      <c r="B17" t="s">
        <v>280</v>
      </c>
      <c r="C17" t="s">
        <v>281</v>
      </c>
      <c r="D17" t="s">
        <v>106</v>
      </c>
      <c r="E17" t="s">
        <v>129</v>
      </c>
      <c r="F17" t="s">
        <v>282</v>
      </c>
      <c r="G17" t="s">
        <v>273</v>
      </c>
      <c r="H17" t="s">
        <v>108</v>
      </c>
      <c r="I17" s="79">
        <v>88231</v>
      </c>
      <c r="J17" s="79">
        <v>4765</v>
      </c>
      <c r="K17" s="79">
        <v>4204.2071500000002</v>
      </c>
      <c r="L17" s="79">
        <v>0.04</v>
      </c>
      <c r="M17" s="79">
        <v>3.6</v>
      </c>
      <c r="N17" s="79">
        <v>1.42</v>
      </c>
    </row>
    <row r="18" spans="2:14">
      <c r="B18" t="s">
        <v>283</v>
      </c>
      <c r="C18" t="s">
        <v>284</v>
      </c>
      <c r="D18" t="s">
        <v>106</v>
      </c>
      <c r="E18" t="s">
        <v>129</v>
      </c>
      <c r="F18" t="s">
        <v>285</v>
      </c>
      <c r="G18" t="s">
        <v>273</v>
      </c>
      <c r="H18" t="s">
        <v>108</v>
      </c>
      <c r="I18" s="79">
        <v>87876</v>
      </c>
      <c r="J18" s="79">
        <v>4790</v>
      </c>
      <c r="K18" s="79">
        <v>4209.2604000000001</v>
      </c>
      <c r="L18" s="79">
        <v>0.09</v>
      </c>
      <c r="M18" s="79">
        <v>3.61</v>
      </c>
      <c r="N18" s="79">
        <v>1.42</v>
      </c>
    </row>
    <row r="19" spans="2:14">
      <c r="B19" t="s">
        <v>286</v>
      </c>
      <c r="C19" t="s">
        <v>287</v>
      </c>
      <c r="D19" t="s">
        <v>106</v>
      </c>
      <c r="E19" t="s">
        <v>129</v>
      </c>
      <c r="F19" t="s">
        <v>288</v>
      </c>
      <c r="G19" t="s">
        <v>118</v>
      </c>
      <c r="H19" t="s">
        <v>108</v>
      </c>
      <c r="I19" s="79">
        <v>6198</v>
      </c>
      <c r="J19" s="79">
        <v>58640</v>
      </c>
      <c r="K19" s="79">
        <v>3634.5072</v>
      </c>
      <c r="L19" s="79">
        <v>0.06</v>
      </c>
      <c r="M19" s="79">
        <v>3.11</v>
      </c>
      <c r="N19" s="79">
        <v>1.23</v>
      </c>
    </row>
    <row r="20" spans="2:14">
      <c r="B20" t="s">
        <v>289</v>
      </c>
      <c r="C20" t="s">
        <v>290</v>
      </c>
      <c r="D20" t="s">
        <v>106</v>
      </c>
      <c r="E20" t="s">
        <v>129</v>
      </c>
      <c r="F20" t="s">
        <v>291</v>
      </c>
      <c r="G20" t="s">
        <v>118</v>
      </c>
      <c r="H20" t="s">
        <v>108</v>
      </c>
      <c r="I20" s="79">
        <v>2177</v>
      </c>
      <c r="J20" s="79">
        <v>77940</v>
      </c>
      <c r="K20" s="79">
        <v>1696.7538</v>
      </c>
      <c r="L20" s="79">
        <v>0.02</v>
      </c>
      <c r="M20" s="79">
        <v>1.45</v>
      </c>
      <c r="N20" s="79">
        <v>0.56999999999999995</v>
      </c>
    </row>
    <row r="21" spans="2:14">
      <c r="B21" t="s">
        <v>292</v>
      </c>
      <c r="C21" t="s">
        <v>293</v>
      </c>
      <c r="D21" t="s">
        <v>106</v>
      </c>
      <c r="E21" t="s">
        <v>129</v>
      </c>
      <c r="F21" t="s">
        <v>294</v>
      </c>
      <c r="G21" t="s">
        <v>295</v>
      </c>
      <c r="H21" t="s">
        <v>108</v>
      </c>
      <c r="I21" s="79">
        <v>4440173</v>
      </c>
      <c r="J21" s="79">
        <v>68.5</v>
      </c>
      <c r="K21" s="79">
        <v>3041.518505</v>
      </c>
      <c r="L21" s="79">
        <v>0.03</v>
      </c>
      <c r="M21" s="79">
        <v>2.61</v>
      </c>
      <c r="N21" s="79">
        <v>1.03</v>
      </c>
    </row>
    <row r="22" spans="2:14">
      <c r="B22" t="s">
        <v>296</v>
      </c>
      <c r="C22" t="s">
        <v>297</v>
      </c>
      <c r="D22" t="s">
        <v>106</v>
      </c>
      <c r="E22" t="s">
        <v>129</v>
      </c>
      <c r="F22" t="s">
        <v>298</v>
      </c>
      <c r="G22" t="s">
        <v>299</v>
      </c>
      <c r="H22" t="s">
        <v>108</v>
      </c>
      <c r="I22" s="79">
        <v>55624</v>
      </c>
      <c r="J22" s="79">
        <v>3837</v>
      </c>
      <c r="K22" s="79">
        <v>2134.29288</v>
      </c>
      <c r="L22" s="79">
        <v>0.03</v>
      </c>
      <c r="M22" s="79">
        <v>1.83</v>
      </c>
      <c r="N22" s="79">
        <v>0.72</v>
      </c>
    </row>
    <row r="23" spans="2:14">
      <c r="B23" t="s">
        <v>300</v>
      </c>
      <c r="C23" t="s">
        <v>301</v>
      </c>
      <c r="D23" t="s">
        <v>106</v>
      </c>
      <c r="E23" t="s">
        <v>129</v>
      </c>
      <c r="F23" t="s">
        <v>302</v>
      </c>
      <c r="G23" t="s">
        <v>299</v>
      </c>
      <c r="H23" t="s">
        <v>108</v>
      </c>
      <c r="I23" s="79">
        <v>33270.58</v>
      </c>
      <c r="J23" s="79">
        <v>16630</v>
      </c>
      <c r="K23" s="79">
        <v>5532.8974539999999</v>
      </c>
      <c r="L23" s="79">
        <v>7.0000000000000007E-2</v>
      </c>
      <c r="M23" s="79">
        <v>4.74</v>
      </c>
      <c r="N23" s="79">
        <v>1.87</v>
      </c>
    </row>
    <row r="24" spans="2:14">
      <c r="B24" t="s">
        <v>303</v>
      </c>
      <c r="C24" t="s">
        <v>304</v>
      </c>
      <c r="D24" t="s">
        <v>106</v>
      </c>
      <c r="E24" t="s">
        <v>129</v>
      </c>
      <c r="F24" t="s">
        <v>305</v>
      </c>
      <c r="G24" t="s">
        <v>299</v>
      </c>
      <c r="H24" t="s">
        <v>108</v>
      </c>
      <c r="I24" s="79">
        <v>64832</v>
      </c>
      <c r="J24" s="79">
        <v>16450</v>
      </c>
      <c r="K24" s="79">
        <v>10664.864</v>
      </c>
      <c r="L24" s="79">
        <v>0.05</v>
      </c>
      <c r="M24" s="79">
        <v>9.14</v>
      </c>
      <c r="N24" s="79">
        <v>3.6</v>
      </c>
    </row>
    <row r="25" spans="2:14">
      <c r="B25" t="s">
        <v>306</v>
      </c>
      <c r="C25" t="s">
        <v>307</v>
      </c>
      <c r="D25" t="s">
        <v>106</v>
      </c>
      <c r="E25" t="s">
        <v>129</v>
      </c>
      <c r="F25" t="s">
        <v>308</v>
      </c>
      <c r="G25" t="s">
        <v>138</v>
      </c>
      <c r="H25" t="s">
        <v>108</v>
      </c>
      <c r="I25" s="79">
        <v>127589</v>
      </c>
      <c r="J25" s="79">
        <v>706.9</v>
      </c>
      <c r="K25" s="79">
        <v>901.92664100000002</v>
      </c>
      <c r="L25" s="79">
        <v>0</v>
      </c>
      <c r="M25" s="79">
        <v>0.77</v>
      </c>
      <c r="N25" s="79">
        <v>0.3</v>
      </c>
    </row>
    <row r="26" spans="2:14">
      <c r="B26" s="80" t="s">
        <v>309</v>
      </c>
      <c r="E26" s="16"/>
      <c r="F26" s="16"/>
      <c r="G26" s="16"/>
      <c r="I26" s="81">
        <v>2619986.31</v>
      </c>
      <c r="K26" s="81">
        <v>37985.163249999998</v>
      </c>
      <c r="M26" s="81">
        <v>32.549999999999997</v>
      </c>
      <c r="N26" s="81">
        <v>12.82</v>
      </c>
    </row>
    <row r="27" spans="2:14">
      <c r="B27" t="s">
        <v>310</v>
      </c>
      <c r="C27" t="s">
        <v>311</v>
      </c>
      <c r="D27" t="s">
        <v>106</v>
      </c>
      <c r="E27" t="s">
        <v>129</v>
      </c>
      <c r="F27" t="s">
        <v>312</v>
      </c>
      <c r="G27" t="s">
        <v>313</v>
      </c>
      <c r="H27" t="s">
        <v>108</v>
      </c>
      <c r="I27" s="79">
        <v>12091</v>
      </c>
      <c r="J27" s="79">
        <v>17700</v>
      </c>
      <c r="K27" s="79">
        <v>2140.107</v>
      </c>
      <c r="L27" s="79">
        <v>0.08</v>
      </c>
      <c r="M27" s="79">
        <v>1.83</v>
      </c>
      <c r="N27" s="79">
        <v>0.72</v>
      </c>
    </row>
    <row r="28" spans="2:14">
      <c r="B28" t="s">
        <v>314</v>
      </c>
      <c r="C28" t="s">
        <v>315</v>
      </c>
      <c r="D28" t="s">
        <v>106</v>
      </c>
      <c r="E28" t="s">
        <v>129</v>
      </c>
      <c r="F28" t="s">
        <v>316</v>
      </c>
      <c r="G28" t="s">
        <v>313</v>
      </c>
      <c r="H28" t="s">
        <v>108</v>
      </c>
      <c r="I28" s="79">
        <v>53718</v>
      </c>
      <c r="J28" s="79">
        <v>3088</v>
      </c>
      <c r="K28" s="79">
        <v>1658.8118400000001</v>
      </c>
      <c r="L28" s="79">
        <v>0.08</v>
      </c>
      <c r="M28" s="79">
        <v>1.42</v>
      </c>
      <c r="N28" s="79">
        <v>0.56000000000000005</v>
      </c>
    </row>
    <row r="29" spans="2:14">
      <c r="B29" t="s">
        <v>317</v>
      </c>
      <c r="C29" t="s">
        <v>318</v>
      </c>
      <c r="D29" t="s">
        <v>106</v>
      </c>
      <c r="E29" t="s">
        <v>129</v>
      </c>
      <c r="F29" t="s">
        <v>319</v>
      </c>
      <c r="G29" t="s">
        <v>118</v>
      </c>
      <c r="H29" t="s">
        <v>108</v>
      </c>
      <c r="I29" s="79">
        <v>19775.810000000001</v>
      </c>
      <c r="J29" s="79">
        <v>16750</v>
      </c>
      <c r="K29" s="79">
        <v>3312.448175</v>
      </c>
      <c r="L29" s="79">
        <v>0.11</v>
      </c>
      <c r="M29" s="79">
        <v>2.84</v>
      </c>
      <c r="N29" s="79">
        <v>1.1200000000000001</v>
      </c>
    </row>
    <row r="30" spans="2:14">
      <c r="B30" t="s">
        <v>320</v>
      </c>
      <c r="C30" t="s">
        <v>321</v>
      </c>
      <c r="D30" t="s">
        <v>106</v>
      </c>
      <c r="E30" t="s">
        <v>129</v>
      </c>
      <c r="F30" t="s">
        <v>322</v>
      </c>
      <c r="G30" t="s">
        <v>323</v>
      </c>
      <c r="H30" t="s">
        <v>108</v>
      </c>
      <c r="I30" s="79">
        <v>69109</v>
      </c>
      <c r="J30" s="79">
        <v>1292</v>
      </c>
      <c r="K30" s="79">
        <v>892.88828000000001</v>
      </c>
      <c r="L30" s="79">
        <v>0.06</v>
      </c>
      <c r="M30" s="79">
        <v>0.77</v>
      </c>
      <c r="N30" s="79">
        <v>0.3</v>
      </c>
    </row>
    <row r="31" spans="2:14">
      <c r="B31" t="s">
        <v>324</v>
      </c>
      <c r="C31" t="s">
        <v>325</v>
      </c>
      <c r="D31" t="s">
        <v>106</v>
      </c>
      <c r="E31" t="s">
        <v>129</v>
      </c>
      <c r="F31" t="s">
        <v>326</v>
      </c>
      <c r="G31" t="s">
        <v>323</v>
      </c>
      <c r="H31" t="s">
        <v>108</v>
      </c>
      <c r="I31" s="79">
        <v>389423</v>
      </c>
      <c r="J31" s="79">
        <v>788.1</v>
      </c>
      <c r="K31" s="79">
        <v>3069.0426630000002</v>
      </c>
      <c r="L31" s="79">
        <v>0.11</v>
      </c>
      <c r="M31" s="79">
        <v>2.63</v>
      </c>
      <c r="N31" s="79">
        <v>1.04</v>
      </c>
    </row>
    <row r="32" spans="2:14">
      <c r="B32" t="s">
        <v>327</v>
      </c>
      <c r="C32" t="s">
        <v>328</v>
      </c>
      <c r="D32" t="s">
        <v>106</v>
      </c>
      <c r="E32" t="s">
        <v>129</v>
      </c>
      <c r="F32" t="s">
        <v>329</v>
      </c>
      <c r="G32" t="s">
        <v>299</v>
      </c>
      <c r="H32" t="s">
        <v>108</v>
      </c>
      <c r="I32" s="79">
        <v>322472</v>
      </c>
      <c r="J32" s="79">
        <v>3392</v>
      </c>
      <c r="K32" s="79">
        <v>10938.250239999999</v>
      </c>
      <c r="L32" s="79">
        <v>0.21</v>
      </c>
      <c r="M32" s="79">
        <v>9.3699999999999992</v>
      </c>
      <c r="N32" s="79">
        <v>3.69</v>
      </c>
    </row>
    <row r="33" spans="2:14">
      <c r="B33" t="s">
        <v>330</v>
      </c>
      <c r="C33" t="s">
        <v>331</v>
      </c>
      <c r="D33" t="s">
        <v>106</v>
      </c>
      <c r="E33" t="s">
        <v>129</v>
      </c>
      <c r="F33" t="s">
        <v>332</v>
      </c>
      <c r="G33" t="s">
        <v>299</v>
      </c>
      <c r="H33" t="s">
        <v>108</v>
      </c>
      <c r="I33" s="79">
        <v>250127.5</v>
      </c>
      <c r="J33" s="79">
        <v>1673</v>
      </c>
      <c r="K33" s="79">
        <v>4184.6330749999997</v>
      </c>
      <c r="L33" s="79">
        <v>0.09</v>
      </c>
      <c r="M33" s="79">
        <v>3.59</v>
      </c>
      <c r="N33" s="79">
        <v>1.41</v>
      </c>
    </row>
    <row r="34" spans="2:14">
      <c r="B34" t="s">
        <v>333</v>
      </c>
      <c r="C34" t="s">
        <v>334</v>
      </c>
      <c r="D34" t="s">
        <v>106</v>
      </c>
      <c r="E34" t="s">
        <v>129</v>
      </c>
      <c r="F34" t="s">
        <v>335</v>
      </c>
      <c r="G34" t="s">
        <v>299</v>
      </c>
      <c r="H34" t="s">
        <v>108</v>
      </c>
      <c r="I34" s="79">
        <v>27365</v>
      </c>
      <c r="J34" s="79">
        <v>8451</v>
      </c>
      <c r="K34" s="79">
        <v>2312.6161499999998</v>
      </c>
      <c r="L34" s="79">
        <v>0.12</v>
      </c>
      <c r="M34" s="79">
        <v>1.98</v>
      </c>
      <c r="N34" s="79">
        <v>0.78</v>
      </c>
    </row>
    <row r="35" spans="2:14">
      <c r="B35" t="s">
        <v>336</v>
      </c>
      <c r="C35" t="s">
        <v>337</v>
      </c>
      <c r="D35" t="s">
        <v>106</v>
      </c>
      <c r="E35" t="s">
        <v>129</v>
      </c>
      <c r="F35" t="s">
        <v>338</v>
      </c>
      <c r="G35" t="s">
        <v>299</v>
      </c>
      <c r="H35" t="s">
        <v>108</v>
      </c>
      <c r="I35" s="79">
        <v>554600</v>
      </c>
      <c r="J35" s="79">
        <v>861.7</v>
      </c>
      <c r="K35" s="79">
        <v>4778.9881999999998</v>
      </c>
      <c r="L35" s="79">
        <v>0.22</v>
      </c>
      <c r="M35" s="79">
        <v>4.09</v>
      </c>
      <c r="N35" s="79">
        <v>1.61</v>
      </c>
    </row>
    <row r="36" spans="2:14">
      <c r="B36" t="s">
        <v>339</v>
      </c>
      <c r="C36" t="s">
        <v>340</v>
      </c>
      <c r="D36" t="s">
        <v>106</v>
      </c>
      <c r="E36" t="s">
        <v>129</v>
      </c>
      <c r="F36" t="s">
        <v>341</v>
      </c>
      <c r="G36" t="s">
        <v>299</v>
      </c>
      <c r="H36" t="s">
        <v>108</v>
      </c>
      <c r="I36" s="79">
        <v>130902</v>
      </c>
      <c r="J36" s="79">
        <v>1159</v>
      </c>
      <c r="K36" s="79">
        <v>1517.15418</v>
      </c>
      <c r="L36" s="79">
        <v>0.08</v>
      </c>
      <c r="M36" s="79">
        <v>1.3</v>
      </c>
      <c r="N36" s="79">
        <v>0.51</v>
      </c>
    </row>
    <row r="37" spans="2:14">
      <c r="B37" t="s">
        <v>342</v>
      </c>
      <c r="C37" t="s">
        <v>343</v>
      </c>
      <c r="D37" t="s">
        <v>106</v>
      </c>
      <c r="E37" t="s">
        <v>129</v>
      </c>
      <c r="F37" t="s">
        <v>344</v>
      </c>
      <c r="G37" t="s">
        <v>133</v>
      </c>
      <c r="H37" t="s">
        <v>108</v>
      </c>
      <c r="I37" s="79">
        <v>749839</v>
      </c>
      <c r="J37" s="79">
        <v>343.3</v>
      </c>
      <c r="K37" s="79">
        <v>2574.197287</v>
      </c>
      <c r="L37" s="79">
        <v>0.15</v>
      </c>
      <c r="M37" s="79">
        <v>2.21</v>
      </c>
      <c r="N37" s="79">
        <v>0.87</v>
      </c>
    </row>
    <row r="38" spans="2:14">
      <c r="B38" t="s">
        <v>345</v>
      </c>
      <c r="C38" t="s">
        <v>346</v>
      </c>
      <c r="D38" t="s">
        <v>106</v>
      </c>
      <c r="E38" t="s">
        <v>129</v>
      </c>
      <c r="F38" t="s">
        <v>347</v>
      </c>
      <c r="G38" t="s">
        <v>134</v>
      </c>
      <c r="H38" t="s">
        <v>108</v>
      </c>
      <c r="I38" s="79">
        <v>40564</v>
      </c>
      <c r="J38" s="79">
        <v>1494</v>
      </c>
      <c r="K38" s="79">
        <v>606.02616</v>
      </c>
      <c r="L38" s="79">
        <v>0.06</v>
      </c>
      <c r="M38" s="79">
        <v>0.52</v>
      </c>
      <c r="N38" s="79">
        <v>0.2</v>
      </c>
    </row>
    <row r="39" spans="2:14">
      <c r="B39" s="80" t="s">
        <v>348</v>
      </c>
      <c r="E39" s="16"/>
      <c r="F39" s="16"/>
      <c r="G39" s="16"/>
      <c r="I39" s="81">
        <v>382699</v>
      </c>
      <c r="K39" s="81">
        <v>6499.74611</v>
      </c>
      <c r="M39" s="81">
        <v>5.57</v>
      </c>
      <c r="N39" s="81">
        <v>2.19</v>
      </c>
    </row>
    <row r="40" spans="2:14">
      <c r="B40" t="s">
        <v>349</v>
      </c>
      <c r="C40" t="s">
        <v>350</v>
      </c>
      <c r="D40" t="s">
        <v>106</v>
      </c>
      <c r="E40" t="s">
        <v>129</v>
      </c>
      <c r="F40" t="s">
        <v>351</v>
      </c>
      <c r="G40" t="s">
        <v>352</v>
      </c>
      <c r="H40" t="s">
        <v>108</v>
      </c>
      <c r="I40" s="79">
        <v>30700</v>
      </c>
      <c r="J40" s="79">
        <v>634.1</v>
      </c>
      <c r="K40" s="79">
        <v>194.6687</v>
      </c>
      <c r="L40" s="79">
        <v>0.16</v>
      </c>
      <c r="M40" s="79">
        <v>0.17</v>
      </c>
      <c r="N40" s="79">
        <v>7.0000000000000007E-2</v>
      </c>
    </row>
    <row r="41" spans="2:14">
      <c r="B41" t="s">
        <v>353</v>
      </c>
      <c r="C41" t="s">
        <v>354</v>
      </c>
      <c r="D41" t="s">
        <v>106</v>
      </c>
      <c r="E41" t="s">
        <v>129</v>
      </c>
      <c r="F41" t="s">
        <v>355</v>
      </c>
      <c r="G41" t="s">
        <v>356</v>
      </c>
      <c r="H41" t="s">
        <v>108</v>
      </c>
      <c r="I41" s="79">
        <v>16600</v>
      </c>
      <c r="J41" s="79">
        <v>1661</v>
      </c>
      <c r="K41" s="79">
        <v>275.726</v>
      </c>
      <c r="L41" s="79">
        <v>0.12</v>
      </c>
      <c r="M41" s="79">
        <v>0.24</v>
      </c>
      <c r="N41" s="79">
        <v>0.09</v>
      </c>
    </row>
    <row r="42" spans="2:14">
      <c r="B42" t="s">
        <v>357</v>
      </c>
      <c r="C42" t="s">
        <v>358</v>
      </c>
      <c r="D42" t="s">
        <v>106</v>
      </c>
      <c r="E42" t="s">
        <v>129</v>
      </c>
      <c r="F42" t="s">
        <v>359</v>
      </c>
      <c r="G42" t="s">
        <v>299</v>
      </c>
      <c r="H42" t="s">
        <v>108</v>
      </c>
      <c r="I42" s="79">
        <v>20200</v>
      </c>
      <c r="J42" s="79">
        <v>4399</v>
      </c>
      <c r="K42" s="79">
        <v>888.59799999999996</v>
      </c>
      <c r="L42" s="79">
        <v>0.15</v>
      </c>
      <c r="M42" s="79">
        <v>0.76</v>
      </c>
      <c r="N42" s="79">
        <v>0.3</v>
      </c>
    </row>
    <row r="43" spans="2:14">
      <c r="B43" t="s">
        <v>360</v>
      </c>
      <c r="C43" t="s">
        <v>361</v>
      </c>
      <c r="D43" t="s">
        <v>106</v>
      </c>
      <c r="E43" t="s">
        <v>129</v>
      </c>
      <c r="F43" t="s">
        <v>362</v>
      </c>
      <c r="G43" t="s">
        <v>299</v>
      </c>
      <c r="H43" t="s">
        <v>108</v>
      </c>
      <c r="I43" s="79">
        <v>188990</v>
      </c>
      <c r="J43" s="79">
        <v>589.5</v>
      </c>
      <c r="K43" s="79">
        <v>1114.0960500000001</v>
      </c>
      <c r="L43" s="79">
        <v>0.13</v>
      </c>
      <c r="M43" s="79">
        <v>0.95</v>
      </c>
      <c r="N43" s="79">
        <v>0.38</v>
      </c>
    </row>
    <row r="44" spans="2:14">
      <c r="B44" t="s">
        <v>363</v>
      </c>
      <c r="C44" t="s">
        <v>364</v>
      </c>
      <c r="D44" t="s">
        <v>106</v>
      </c>
      <c r="E44" t="s">
        <v>129</v>
      </c>
      <c r="F44" t="s">
        <v>365</v>
      </c>
      <c r="G44" t="s">
        <v>299</v>
      </c>
      <c r="H44" t="s">
        <v>108</v>
      </c>
      <c r="I44" s="79">
        <v>50570</v>
      </c>
      <c r="J44" s="79">
        <v>2866</v>
      </c>
      <c r="K44" s="79">
        <v>1449.3362</v>
      </c>
      <c r="L44" s="79">
        <v>0.18</v>
      </c>
      <c r="M44" s="79">
        <v>1.24</v>
      </c>
      <c r="N44" s="79">
        <v>0.49</v>
      </c>
    </row>
    <row r="45" spans="2:14">
      <c r="B45" t="s">
        <v>366</v>
      </c>
      <c r="C45" t="s">
        <v>367</v>
      </c>
      <c r="D45" t="s">
        <v>106</v>
      </c>
      <c r="E45" t="s">
        <v>129</v>
      </c>
      <c r="F45" t="s">
        <v>368</v>
      </c>
      <c r="G45" t="s">
        <v>134</v>
      </c>
      <c r="H45" t="s">
        <v>108</v>
      </c>
      <c r="I45" s="79">
        <v>10530</v>
      </c>
      <c r="J45" s="79">
        <v>3496</v>
      </c>
      <c r="K45" s="79">
        <v>368.12880000000001</v>
      </c>
      <c r="L45" s="79">
        <v>7.0000000000000007E-2</v>
      </c>
      <c r="M45" s="79">
        <v>0.32</v>
      </c>
      <c r="N45" s="79">
        <v>0.12</v>
      </c>
    </row>
    <row r="46" spans="2:14">
      <c r="B46" t="s">
        <v>369</v>
      </c>
      <c r="C46" t="s">
        <v>370</v>
      </c>
      <c r="D46" t="s">
        <v>106</v>
      </c>
      <c r="E46" t="s">
        <v>129</v>
      </c>
      <c r="F46" t="s">
        <v>371</v>
      </c>
      <c r="G46" t="s">
        <v>134</v>
      </c>
      <c r="H46" t="s">
        <v>108</v>
      </c>
      <c r="I46" s="79">
        <v>43600</v>
      </c>
      <c r="J46" s="79">
        <v>3881</v>
      </c>
      <c r="K46" s="79">
        <v>1692.116</v>
      </c>
      <c r="L46" s="79">
        <v>0.3</v>
      </c>
      <c r="M46" s="79">
        <v>1.45</v>
      </c>
      <c r="N46" s="79">
        <v>0.56999999999999995</v>
      </c>
    </row>
    <row r="47" spans="2:14">
      <c r="B47" t="s">
        <v>372</v>
      </c>
      <c r="C47" t="s">
        <v>373</v>
      </c>
      <c r="D47" t="s">
        <v>106</v>
      </c>
      <c r="E47" t="s">
        <v>129</v>
      </c>
      <c r="F47" t="s">
        <v>374</v>
      </c>
      <c r="G47" t="s">
        <v>134</v>
      </c>
      <c r="H47" t="s">
        <v>108</v>
      </c>
      <c r="I47" s="79">
        <v>21509</v>
      </c>
      <c r="J47" s="79">
        <v>2404</v>
      </c>
      <c r="K47" s="79">
        <v>517.07636000000002</v>
      </c>
      <c r="L47" s="79">
        <v>0.08</v>
      </c>
      <c r="M47" s="79">
        <v>0.44</v>
      </c>
      <c r="N47" s="79">
        <v>0.17</v>
      </c>
    </row>
    <row r="48" spans="2:14">
      <c r="B48" s="80" t="s">
        <v>375</v>
      </c>
      <c r="E48" s="16"/>
      <c r="F48" s="16"/>
      <c r="G48" s="16"/>
      <c r="I48" s="81">
        <v>0</v>
      </c>
      <c r="K48" s="81">
        <v>0</v>
      </c>
      <c r="M48" s="81">
        <v>0</v>
      </c>
      <c r="N48" s="81">
        <v>0</v>
      </c>
    </row>
    <row r="49" spans="2:14">
      <c r="B49" t="s">
        <v>215</v>
      </c>
      <c r="C49" t="s">
        <v>215</v>
      </c>
      <c r="E49" s="16"/>
      <c r="F49" s="16"/>
      <c r="G49" t="s">
        <v>215</v>
      </c>
      <c r="H49" t="s">
        <v>215</v>
      </c>
      <c r="I49" s="79">
        <v>0</v>
      </c>
      <c r="J49" s="79">
        <v>0</v>
      </c>
      <c r="K49" s="79">
        <v>0</v>
      </c>
      <c r="L49" s="79">
        <v>0</v>
      </c>
      <c r="M49" s="79">
        <v>0</v>
      </c>
      <c r="N49" s="79">
        <v>0</v>
      </c>
    </row>
    <row r="50" spans="2:14">
      <c r="B50" s="80" t="s">
        <v>223</v>
      </c>
      <c r="E50" s="16"/>
      <c r="F50" s="16"/>
      <c r="G50" s="16"/>
      <c r="I50" s="81">
        <v>321658</v>
      </c>
      <c r="K50" s="81">
        <v>5608.3772717600004</v>
      </c>
      <c r="M50" s="81">
        <v>4.8099999999999996</v>
      </c>
      <c r="N50" s="81">
        <v>1.89</v>
      </c>
    </row>
    <row r="51" spans="2:14">
      <c r="B51" s="80" t="s">
        <v>266</v>
      </c>
      <c r="E51" s="16"/>
      <c r="F51" s="16"/>
      <c r="G51" s="16"/>
      <c r="I51" s="81">
        <v>0</v>
      </c>
      <c r="K51" s="81">
        <v>0</v>
      </c>
      <c r="M51" s="81">
        <v>0</v>
      </c>
      <c r="N51" s="81">
        <v>0</v>
      </c>
    </row>
    <row r="52" spans="2:14">
      <c r="B52" t="s">
        <v>215</v>
      </c>
      <c r="C52" t="s">
        <v>215</v>
      </c>
      <c r="E52" s="16"/>
      <c r="F52" s="16"/>
      <c r="G52" t="s">
        <v>215</v>
      </c>
      <c r="H52" t="s">
        <v>215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</row>
    <row r="53" spans="2:14">
      <c r="B53" s="80" t="s">
        <v>267</v>
      </c>
      <c r="E53" s="16"/>
      <c r="F53" s="16"/>
      <c r="G53" s="16"/>
      <c r="I53" s="81">
        <v>321658</v>
      </c>
      <c r="K53" s="81">
        <v>5608.3772717600004</v>
      </c>
      <c r="M53" s="81">
        <v>4.8099999999999996</v>
      </c>
      <c r="N53" s="81">
        <v>1.89</v>
      </c>
    </row>
    <row r="54" spans="2:14">
      <c r="B54" t="s">
        <v>376</v>
      </c>
      <c r="C54" t="s">
        <v>377</v>
      </c>
      <c r="D54" t="s">
        <v>378</v>
      </c>
      <c r="E54" t="s">
        <v>379</v>
      </c>
      <c r="F54" t="s">
        <v>380</v>
      </c>
      <c r="G54" t="s">
        <v>381</v>
      </c>
      <c r="H54" t="s">
        <v>112</v>
      </c>
      <c r="I54" s="79">
        <v>7780</v>
      </c>
      <c r="J54" s="79">
        <v>9324</v>
      </c>
      <c r="K54" s="79">
        <v>2723.9040359999999</v>
      </c>
      <c r="L54" s="79">
        <v>0.01</v>
      </c>
      <c r="M54" s="79">
        <v>2.33</v>
      </c>
      <c r="N54" s="79">
        <v>0.92</v>
      </c>
    </row>
    <row r="55" spans="2:14">
      <c r="B55" t="s">
        <v>382</v>
      </c>
      <c r="C55" t="s">
        <v>383</v>
      </c>
      <c r="D55" t="s">
        <v>384</v>
      </c>
      <c r="E55" t="s">
        <v>379</v>
      </c>
      <c r="F55" t="s">
        <v>385</v>
      </c>
      <c r="G55" t="s">
        <v>386</v>
      </c>
      <c r="H55" t="s">
        <v>112</v>
      </c>
      <c r="I55" s="79">
        <v>161200</v>
      </c>
      <c r="J55" s="79">
        <v>14.5</v>
      </c>
      <c r="K55" s="79">
        <v>87.769369999999995</v>
      </c>
      <c r="L55" s="79">
        <v>0.03</v>
      </c>
      <c r="M55" s="79">
        <v>0.08</v>
      </c>
      <c r="N55" s="79">
        <v>0.03</v>
      </c>
    </row>
    <row r="56" spans="2:14">
      <c r="B56" t="s">
        <v>387</v>
      </c>
      <c r="C56" t="s">
        <v>388</v>
      </c>
      <c r="D56" t="s">
        <v>129</v>
      </c>
      <c r="E56" t="s">
        <v>379</v>
      </c>
      <c r="F56" t="s">
        <v>389</v>
      </c>
      <c r="G56" t="s">
        <v>386</v>
      </c>
      <c r="H56" t="s">
        <v>116</v>
      </c>
      <c r="I56" s="79">
        <v>105100</v>
      </c>
      <c r="J56" s="79">
        <v>399.4</v>
      </c>
      <c r="K56" s="79">
        <v>1769.07615936</v>
      </c>
      <c r="L56" s="79">
        <v>0.03</v>
      </c>
      <c r="M56" s="79">
        <v>1.52</v>
      </c>
      <c r="N56" s="79">
        <v>0.6</v>
      </c>
    </row>
    <row r="57" spans="2:14">
      <c r="B57" t="s">
        <v>390</v>
      </c>
      <c r="C57" t="s">
        <v>391</v>
      </c>
      <c r="D57" t="s">
        <v>384</v>
      </c>
      <c r="E57" t="s">
        <v>379</v>
      </c>
      <c r="F57" t="s">
        <v>392</v>
      </c>
      <c r="G57" t="s">
        <v>386</v>
      </c>
      <c r="H57" t="s">
        <v>116</v>
      </c>
      <c r="I57" s="79">
        <v>47578</v>
      </c>
      <c r="J57" s="79">
        <v>512.5</v>
      </c>
      <c r="K57" s="79">
        <v>1027.6277064000001</v>
      </c>
      <c r="L57" s="79">
        <v>0.44</v>
      </c>
      <c r="M57" s="79">
        <v>0.88</v>
      </c>
      <c r="N57" s="79">
        <v>0.35</v>
      </c>
    </row>
    <row r="58" spans="2:14">
      <c r="B58" t="s">
        <v>226</v>
      </c>
      <c r="E58" s="16"/>
      <c r="F58" s="16"/>
      <c r="G58" s="16"/>
    </row>
    <row r="59" spans="2:14">
      <c r="E59" s="16"/>
      <c r="F59" s="16"/>
      <c r="G59" s="16"/>
    </row>
    <row r="60" spans="2:14">
      <c r="E60" s="16"/>
      <c r="F60" s="16"/>
      <c r="G60" s="16"/>
    </row>
    <row r="61" spans="2:14">
      <c r="E61" s="16"/>
      <c r="F61" s="16"/>
      <c r="G61" s="16"/>
    </row>
    <row r="62" spans="2:14">
      <c r="E62" s="16"/>
      <c r="F62" s="16"/>
      <c r="G62" s="16"/>
    </row>
    <row r="63" spans="2:14">
      <c r="E63" s="16"/>
      <c r="F63" s="16"/>
      <c r="G63" s="16"/>
    </row>
    <row r="64" spans="2:14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zoomScale="80" zoomScaleNormal="80" workbookViewId="0">
      <selection activeCell="G30" sqref="G3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3.42578125" style="15" bestFit="1" customWidth="1"/>
    <col min="4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s="100" t="s">
        <v>535</v>
      </c>
    </row>
    <row r="3" spans="2:62">
      <c r="B3" s="2" t="s">
        <v>2</v>
      </c>
      <c r="C3" t="s">
        <v>534</v>
      </c>
    </row>
    <row r="4" spans="2:62">
      <c r="B4" s="2" t="s">
        <v>3</v>
      </c>
      <c r="C4" t="s">
        <v>191</v>
      </c>
    </row>
    <row r="5" spans="2:62">
      <c r="B5" s="77" t="s">
        <v>192</v>
      </c>
      <c r="C5" t="s">
        <v>193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4540</v>
      </c>
      <c r="I11" s="7"/>
      <c r="J11" s="78">
        <v>1575.39116128</v>
      </c>
      <c r="K11" s="7"/>
      <c r="L11" s="78">
        <v>100</v>
      </c>
      <c r="M11" s="78">
        <v>0.53</v>
      </c>
      <c r="N11" s="35"/>
      <c r="BG11" s="16"/>
      <c r="BH11" s="19"/>
      <c r="BJ11" s="16"/>
    </row>
    <row r="12" spans="2:62">
      <c r="B12" s="80" t="s">
        <v>195</v>
      </c>
      <c r="D12" s="16"/>
      <c r="E12" s="16"/>
      <c r="F12" s="16"/>
      <c r="G12" s="16"/>
      <c r="H12" s="81">
        <v>0</v>
      </c>
      <c r="J12" s="81">
        <v>0</v>
      </c>
      <c r="L12" s="81">
        <v>0</v>
      </c>
      <c r="M12" s="81">
        <v>0</v>
      </c>
    </row>
    <row r="13" spans="2:62">
      <c r="B13" s="80" t="s">
        <v>393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394</v>
      </c>
      <c r="D15" s="16"/>
      <c r="E15" s="16"/>
      <c r="F15" s="16"/>
      <c r="G15" s="16"/>
      <c r="H15" s="81">
        <v>0</v>
      </c>
      <c r="J15" s="81">
        <v>0</v>
      </c>
      <c r="L15" s="81">
        <v>0</v>
      </c>
      <c r="M15" s="81">
        <v>0</v>
      </c>
    </row>
    <row r="16" spans="2:62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395</v>
      </c>
      <c r="D17" s="16"/>
      <c r="E17" s="16"/>
      <c r="F17" s="16"/>
      <c r="G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s="80" t="s">
        <v>396</v>
      </c>
      <c r="D19" s="16"/>
      <c r="E19" s="16"/>
      <c r="F19" s="16"/>
      <c r="G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268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215</v>
      </c>
      <c r="C22" t="s">
        <v>215</v>
      </c>
      <c r="D22" s="16"/>
      <c r="E22" s="16"/>
      <c r="F22" t="s">
        <v>215</v>
      </c>
      <c r="G22" t="s">
        <v>215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397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215</v>
      </c>
      <c r="C24" t="s">
        <v>215</v>
      </c>
      <c r="D24" s="16"/>
      <c r="E24" s="16"/>
      <c r="F24" t="s">
        <v>215</v>
      </c>
      <c r="G24" t="s">
        <v>215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223</v>
      </c>
      <c r="D25" s="16"/>
      <c r="E25" s="16"/>
      <c r="F25" s="16"/>
      <c r="G25" s="16"/>
      <c r="H25" s="81">
        <v>4540</v>
      </c>
      <c r="J25" s="81">
        <v>1575.39116128</v>
      </c>
      <c r="L25" s="81">
        <v>100</v>
      </c>
      <c r="M25" s="81">
        <v>0.53</v>
      </c>
    </row>
    <row r="26" spans="2:13">
      <c r="B26" s="80" t="s">
        <v>398</v>
      </c>
      <c r="D26" s="16"/>
      <c r="E26" s="16"/>
      <c r="F26" s="16"/>
      <c r="G26" s="16"/>
      <c r="H26" s="81">
        <v>4540</v>
      </c>
      <c r="J26" s="81">
        <v>1575.39116128</v>
      </c>
      <c r="L26" s="81">
        <v>100</v>
      </c>
      <c r="M26" s="81">
        <v>0.53</v>
      </c>
    </row>
    <row r="27" spans="2:13">
      <c r="B27" t="s">
        <v>399</v>
      </c>
      <c r="C27" t="s">
        <v>400</v>
      </c>
      <c r="D27" t="s">
        <v>401</v>
      </c>
      <c r="E27" t="s">
        <v>402</v>
      </c>
      <c r="F27" t="s">
        <v>403</v>
      </c>
      <c r="G27" t="s">
        <v>194</v>
      </c>
      <c r="H27" s="79">
        <v>540</v>
      </c>
      <c r="I27" s="79">
        <v>8473</v>
      </c>
      <c r="J27" s="79">
        <v>177.30667584</v>
      </c>
      <c r="K27" s="79">
        <v>0</v>
      </c>
      <c r="L27" s="79">
        <v>11.25</v>
      </c>
      <c r="M27" s="79">
        <v>0.06</v>
      </c>
    </row>
    <row r="28" spans="2:13">
      <c r="B28" t="s">
        <v>404</v>
      </c>
      <c r="C28" t="s">
        <v>405</v>
      </c>
      <c r="D28" t="s">
        <v>406</v>
      </c>
      <c r="E28" t="s">
        <v>407</v>
      </c>
      <c r="F28" t="s">
        <v>403</v>
      </c>
      <c r="G28" t="s">
        <v>116</v>
      </c>
      <c r="H28" s="79">
        <v>2040</v>
      </c>
      <c r="I28" s="79">
        <v>9019</v>
      </c>
      <c r="J28" s="79">
        <v>775.39734143999999</v>
      </c>
      <c r="K28" s="79">
        <v>0</v>
      </c>
      <c r="L28" s="79">
        <v>49.22</v>
      </c>
      <c r="M28" s="79">
        <v>0.26</v>
      </c>
    </row>
    <row r="29" spans="2:13">
      <c r="B29" t="s">
        <v>408</v>
      </c>
      <c r="C29" t="s">
        <v>409</v>
      </c>
      <c r="D29" t="s">
        <v>378</v>
      </c>
      <c r="E29" t="s">
        <v>410</v>
      </c>
      <c r="F29" t="s">
        <v>403</v>
      </c>
      <c r="G29" t="s">
        <v>112</v>
      </c>
      <c r="H29" s="79">
        <v>980</v>
      </c>
      <c r="I29" s="79">
        <v>2074</v>
      </c>
      <c r="J29" s="79">
        <v>76.321126000000007</v>
      </c>
      <c r="K29" s="79">
        <v>0</v>
      </c>
      <c r="L29" s="79">
        <v>4.84</v>
      </c>
      <c r="M29" s="79">
        <v>0.03</v>
      </c>
    </row>
    <row r="30" spans="2:13">
      <c r="B30" t="s">
        <v>411</v>
      </c>
      <c r="C30" t="s">
        <v>412</v>
      </c>
      <c r="D30" t="s">
        <v>401</v>
      </c>
      <c r="E30" t="s">
        <v>413</v>
      </c>
      <c r="F30" t="s">
        <v>403</v>
      </c>
      <c r="G30" t="s">
        <v>112</v>
      </c>
      <c r="H30" s="79">
        <v>670</v>
      </c>
      <c r="I30" s="79">
        <v>11784</v>
      </c>
      <c r="J30" s="79">
        <v>296.46776399999999</v>
      </c>
      <c r="K30" s="79">
        <v>0</v>
      </c>
      <c r="L30" s="79">
        <v>18.82</v>
      </c>
      <c r="M30" s="79">
        <v>0.1</v>
      </c>
    </row>
    <row r="31" spans="2:13">
      <c r="B31" t="s">
        <v>414</v>
      </c>
      <c r="C31" t="s">
        <v>415</v>
      </c>
      <c r="D31" t="s">
        <v>378</v>
      </c>
      <c r="E31" t="s">
        <v>416</v>
      </c>
      <c r="F31" t="s">
        <v>403</v>
      </c>
      <c r="G31" t="s">
        <v>112</v>
      </c>
      <c r="H31" s="79">
        <v>310</v>
      </c>
      <c r="I31" s="79">
        <v>21468</v>
      </c>
      <c r="J31" s="79">
        <v>249.89825400000001</v>
      </c>
      <c r="K31" s="79">
        <v>0</v>
      </c>
      <c r="L31" s="79">
        <v>15.86</v>
      </c>
      <c r="M31" s="79">
        <v>0.08</v>
      </c>
    </row>
    <row r="32" spans="2:13">
      <c r="B32" s="80" t="s">
        <v>417</v>
      </c>
      <c r="D32" s="16"/>
      <c r="E32" s="16"/>
      <c r="F32" s="16"/>
      <c r="G32" s="16"/>
      <c r="H32" s="81">
        <v>0</v>
      </c>
      <c r="J32" s="81">
        <v>0</v>
      </c>
      <c r="L32" s="81">
        <v>0</v>
      </c>
      <c r="M32" s="81">
        <v>0</v>
      </c>
    </row>
    <row r="33" spans="2:13">
      <c r="B33" t="s">
        <v>215</v>
      </c>
      <c r="C33" t="s">
        <v>215</v>
      </c>
      <c r="D33" s="16"/>
      <c r="E33" s="16"/>
      <c r="F33" t="s">
        <v>215</v>
      </c>
      <c r="G33" t="s">
        <v>215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</row>
    <row r="34" spans="2:13">
      <c r="B34" s="80" t="s">
        <v>268</v>
      </c>
      <c r="D34" s="16"/>
      <c r="E34" s="16"/>
      <c r="F34" s="16"/>
      <c r="G34" s="16"/>
      <c r="H34" s="81">
        <v>0</v>
      </c>
      <c r="J34" s="81">
        <v>0</v>
      </c>
      <c r="L34" s="81">
        <v>0</v>
      </c>
      <c r="M34" s="81">
        <v>0</v>
      </c>
    </row>
    <row r="35" spans="2:13">
      <c r="B35" t="s">
        <v>215</v>
      </c>
      <c r="C35" t="s">
        <v>215</v>
      </c>
      <c r="D35" s="16"/>
      <c r="E35" s="16"/>
      <c r="F35" t="s">
        <v>215</v>
      </c>
      <c r="G35" t="s">
        <v>215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  <c r="M35" s="79">
        <v>0</v>
      </c>
    </row>
    <row r="36" spans="2:13">
      <c r="B36" s="80" t="s">
        <v>397</v>
      </c>
      <c r="D36" s="16"/>
      <c r="E36" s="16"/>
      <c r="F36" s="16"/>
      <c r="G36" s="16"/>
      <c r="H36" s="81">
        <v>0</v>
      </c>
      <c r="J36" s="81">
        <v>0</v>
      </c>
      <c r="L36" s="81">
        <v>0</v>
      </c>
      <c r="M36" s="81">
        <v>0</v>
      </c>
    </row>
    <row r="37" spans="2:13">
      <c r="B37" t="s">
        <v>215</v>
      </c>
      <c r="C37" t="s">
        <v>215</v>
      </c>
      <c r="D37" s="16"/>
      <c r="E37" s="16"/>
      <c r="F37" t="s">
        <v>215</v>
      </c>
      <c r="G37" t="s">
        <v>215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  <c r="M37" s="79">
        <v>0</v>
      </c>
    </row>
    <row r="38" spans="2:13">
      <c r="B38" t="s">
        <v>226</v>
      </c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zoomScale="80" zoomScaleNormal="80" workbookViewId="0">
      <selection activeCell="G30" sqref="G3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3.42578125" style="15" bestFit="1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00" t="s">
        <v>535</v>
      </c>
    </row>
    <row r="3" spans="2:65">
      <c r="B3" s="2" t="s">
        <v>2</v>
      </c>
      <c r="C3" t="s">
        <v>534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524632</v>
      </c>
      <c r="K11" s="7"/>
      <c r="L11" s="78">
        <v>3289.1119589</v>
      </c>
      <c r="M11" s="7"/>
      <c r="N11" s="78">
        <v>100</v>
      </c>
      <c r="O11" s="78">
        <v>1.1100000000000001</v>
      </c>
      <c r="P11" s="35"/>
      <c r="BG11" s="16"/>
      <c r="BH11" s="19"/>
      <c r="BI11" s="16"/>
      <c r="BM11" s="16"/>
    </row>
    <row r="12" spans="2:65">
      <c r="B12" s="80" t="s">
        <v>195</v>
      </c>
      <c r="C12" s="16"/>
      <c r="D12" s="16"/>
      <c r="E12" s="16"/>
      <c r="J12" s="81">
        <v>487662</v>
      </c>
      <c r="L12" s="81">
        <v>1109.6010639000001</v>
      </c>
      <c r="N12" s="81">
        <v>33.74</v>
      </c>
      <c r="O12" s="81">
        <v>0.37</v>
      </c>
    </row>
    <row r="13" spans="2:65">
      <c r="B13" s="80" t="s">
        <v>418</v>
      </c>
      <c r="C13" s="16"/>
      <c r="D13" s="16"/>
      <c r="E13" s="16"/>
      <c r="J13" s="81">
        <v>487662</v>
      </c>
      <c r="L13" s="81">
        <v>1109.6010639000001</v>
      </c>
      <c r="N13" s="81">
        <v>33.74</v>
      </c>
      <c r="O13" s="81">
        <v>0.37</v>
      </c>
    </row>
    <row r="14" spans="2:65">
      <c r="B14" t="s">
        <v>419</v>
      </c>
      <c r="C14" t="s">
        <v>420</v>
      </c>
      <c r="D14" t="s">
        <v>106</v>
      </c>
      <c r="E14" t="s">
        <v>421</v>
      </c>
      <c r="F14" t="s">
        <v>129</v>
      </c>
      <c r="G14" t="s">
        <v>215</v>
      </c>
      <c r="H14" t="s">
        <v>222</v>
      </c>
      <c r="I14" t="s">
        <v>108</v>
      </c>
      <c r="J14" s="79">
        <v>268653</v>
      </c>
      <c r="K14" s="79">
        <v>126.42</v>
      </c>
      <c r="L14" s="79">
        <v>339.63112260000003</v>
      </c>
      <c r="M14" s="79">
        <v>0.37</v>
      </c>
      <c r="N14" s="79">
        <v>10.33</v>
      </c>
      <c r="O14" s="79">
        <v>0.11</v>
      </c>
    </row>
    <row r="15" spans="2:65">
      <c r="B15" t="s">
        <v>422</v>
      </c>
      <c r="C15" t="s">
        <v>423</v>
      </c>
      <c r="D15" t="s">
        <v>106</v>
      </c>
      <c r="E15" t="s">
        <v>421</v>
      </c>
      <c r="F15" t="s">
        <v>129</v>
      </c>
      <c r="G15" t="s">
        <v>215</v>
      </c>
      <c r="H15" t="s">
        <v>222</v>
      </c>
      <c r="I15" t="s">
        <v>108</v>
      </c>
      <c r="J15" s="79">
        <v>219009</v>
      </c>
      <c r="K15" s="79">
        <v>351.57</v>
      </c>
      <c r="L15" s="79">
        <v>769.96994129999996</v>
      </c>
      <c r="M15" s="79">
        <v>0.12</v>
      </c>
      <c r="N15" s="79">
        <v>23.41</v>
      </c>
      <c r="O15" s="79">
        <v>0.26</v>
      </c>
    </row>
    <row r="16" spans="2:65">
      <c r="B16" s="80" t="s">
        <v>223</v>
      </c>
      <c r="C16" s="16"/>
      <c r="D16" s="16"/>
      <c r="E16" s="16"/>
      <c r="J16" s="81">
        <v>36970</v>
      </c>
      <c r="L16" s="81">
        <v>2179.5108949999999</v>
      </c>
      <c r="N16" s="81">
        <v>66.260000000000005</v>
      </c>
      <c r="O16" s="81">
        <v>0.74</v>
      </c>
    </row>
    <row r="17" spans="2:15">
      <c r="B17" s="80" t="s">
        <v>424</v>
      </c>
      <c r="C17" s="16"/>
      <c r="D17" s="16"/>
      <c r="E17" s="16"/>
      <c r="J17" s="81">
        <v>36970</v>
      </c>
      <c r="L17" s="81">
        <v>2179.5108949999999</v>
      </c>
      <c r="N17" s="81">
        <v>66.260000000000005</v>
      </c>
      <c r="O17" s="81">
        <v>0.74</v>
      </c>
    </row>
    <row r="18" spans="2:15">
      <c r="B18" t="s">
        <v>425</v>
      </c>
      <c r="C18" t="s">
        <v>426</v>
      </c>
      <c r="D18" t="s">
        <v>129</v>
      </c>
      <c r="E18" t="s">
        <v>427</v>
      </c>
      <c r="F18" t="s">
        <v>403</v>
      </c>
      <c r="G18" t="s">
        <v>215</v>
      </c>
      <c r="H18" t="s">
        <v>222</v>
      </c>
      <c r="I18" t="s">
        <v>112</v>
      </c>
      <c r="J18" s="79">
        <v>36970</v>
      </c>
      <c r="K18" s="79">
        <v>1570</v>
      </c>
      <c r="L18" s="79">
        <v>2179.5108949999999</v>
      </c>
      <c r="M18" s="79">
        <v>0.04</v>
      </c>
      <c r="N18" s="79">
        <v>66.260000000000005</v>
      </c>
      <c r="O18" s="79">
        <v>0.74</v>
      </c>
    </row>
    <row r="19" spans="2:15">
      <c r="B19" t="s">
        <v>226</v>
      </c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zoomScale="80" zoomScaleNormal="80" workbookViewId="0">
      <selection activeCell="G30" sqref="G3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3.42578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00" t="s">
        <v>535</v>
      </c>
    </row>
    <row r="3" spans="2:60">
      <c r="B3" s="2" t="s">
        <v>2</v>
      </c>
      <c r="C3" t="s">
        <v>534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218861</v>
      </c>
      <c r="H11" s="7"/>
      <c r="I11" s="78">
        <v>895.06070699999998</v>
      </c>
      <c r="J11" s="25"/>
      <c r="K11" s="78">
        <v>100</v>
      </c>
      <c r="L11" s="78">
        <v>0.3</v>
      </c>
      <c r="BC11" s="16"/>
      <c r="BD11" s="19"/>
      <c r="BE11" s="16"/>
      <c r="BG11" s="16"/>
    </row>
    <row r="12" spans="2:60">
      <c r="B12" s="80" t="s">
        <v>195</v>
      </c>
      <c r="D12" s="16"/>
      <c r="E12" s="16"/>
      <c r="G12" s="81">
        <v>218861</v>
      </c>
      <c r="I12" s="81">
        <v>895.06070699999998</v>
      </c>
      <c r="K12" s="81">
        <v>100</v>
      </c>
      <c r="L12" s="81">
        <v>0.3</v>
      </c>
    </row>
    <row r="13" spans="2:60">
      <c r="B13" s="80" t="s">
        <v>428</v>
      </c>
      <c r="D13" s="16"/>
      <c r="E13" s="16"/>
      <c r="G13" s="81">
        <v>218861</v>
      </c>
      <c r="I13" s="81">
        <v>895.06070699999998</v>
      </c>
      <c r="K13" s="81">
        <v>100</v>
      </c>
      <c r="L13" s="81">
        <v>0.3</v>
      </c>
    </row>
    <row r="14" spans="2:60">
      <c r="B14" t="s">
        <v>429</v>
      </c>
      <c r="C14" t="s">
        <v>430</v>
      </c>
      <c r="D14" t="s">
        <v>106</v>
      </c>
      <c r="E14" t="s">
        <v>352</v>
      </c>
      <c r="F14" t="s">
        <v>108</v>
      </c>
      <c r="G14" s="79">
        <v>15350</v>
      </c>
      <c r="H14" s="79">
        <v>81</v>
      </c>
      <c r="I14" s="79">
        <v>12.4335</v>
      </c>
      <c r="J14" s="79">
        <v>0.77</v>
      </c>
      <c r="K14" s="79">
        <v>1.39</v>
      </c>
      <c r="L14" s="79">
        <v>0</v>
      </c>
    </row>
    <row r="15" spans="2:60">
      <c r="B15" t="s">
        <v>431</v>
      </c>
      <c r="C15" t="s">
        <v>432</v>
      </c>
      <c r="D15" t="s">
        <v>106</v>
      </c>
      <c r="E15" t="s">
        <v>299</v>
      </c>
      <c r="F15" t="s">
        <v>108</v>
      </c>
      <c r="G15" s="79">
        <v>203511</v>
      </c>
      <c r="H15" s="79">
        <v>433.7</v>
      </c>
      <c r="I15" s="79">
        <v>882.627207</v>
      </c>
      <c r="J15" s="79">
        <v>0.48</v>
      </c>
      <c r="K15" s="79">
        <v>98.61</v>
      </c>
      <c r="L15" s="79">
        <v>0.3</v>
      </c>
    </row>
    <row r="16" spans="2:60">
      <c r="B16" s="80" t="s">
        <v>223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s="80" t="s">
        <v>433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215</v>
      </c>
      <c r="C18" t="s">
        <v>215</v>
      </c>
      <c r="D18" s="16"/>
      <c r="E18" t="s">
        <v>215</v>
      </c>
      <c r="F18" t="s">
        <v>215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226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רעות סבאג</cp:lastModifiedBy>
  <dcterms:created xsi:type="dcterms:W3CDTF">2015-11-10T09:34:27Z</dcterms:created>
  <dcterms:modified xsi:type="dcterms:W3CDTF">2016-11-21T10:55:14Z</dcterms:modified>
</cp:coreProperties>
</file>