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3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 localSheetId="26">#REF!</definedName>
    <definedName name="range_data">#REF!</definedName>
    <definedName name="table_company" localSheetId="26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 '!$B$7:$D$10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<sst xmlns="http://schemas.openxmlformats.org/spreadsheetml/2006/main" count="3320" uniqueCount="798">
  <si>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</si>
  <si>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</si>
  <si>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</si>
  <si>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</si>
  <si>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</si>
  <si>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</si>
  <si>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</si>
  <si>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</si>
  <si>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</si>
  <si>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</si>
  <si>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</si>
  <si>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</si>
  <si>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</si>
  <si>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</si>
  <si>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</si>
  <si>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</si>
  <si>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</si>
  <si>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</si>
  <si>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</si>
  <si>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</si>
  <si>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</si>
  <si>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</si>
  <si>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</si>
  <si>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</si>
  <si>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</si>
  <si>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</si>
  <si>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</si>
  <si>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</si>
  <si>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</si>
  <si>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</si>
  <si>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</si>
  <si>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</si>
  <si>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</si>
  <si>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</si>
  <si>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</si>
  <si>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</si>
  <si>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</si>
  <si>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</si>
  <si>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</si>
  <si>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</si>
  <si>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</si>
  <si>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</si>
  <si>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</si>
  <si>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</si>
  <si>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</si>
  <si>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</si>
  <si>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</si>
  <si>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</si>
  <si>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</si>
  <si>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</si>
  <si>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</si>
  <si>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</si>
  <si>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</si>
  <si>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</si>
  <si>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</si>
  <si>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</si>
  <si>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</si>
  <si>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</si>
  <si>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</si>
  <si>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</si>
  <si>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</si>
  <si>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</si>
  <si>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</si>
  <si>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</si>
  <si>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</si>
  <si>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</si>
  <si>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</si>
  <si>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</si>
  <si>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</si>
  <si>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</si>
  <si>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</si>
  <si>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</si>
  <si>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</si>
  <si>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</si>
  <si>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</si>
  <si>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</si>
  <si>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</si>
  <si>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</si>
  <si>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</si>
  <si>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</si>
  <si>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</si>
  <si>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</si>
  <si>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</si>
  <si>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</si>
  <si>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</si>
  <si>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</si>
  <si>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</si>
  <si>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</si>
  <si>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</si>
  <si>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</si>
  <si>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</si>
  <si>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</si>
  <si>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</si>
  <si>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</si>
  <si>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</si>
  <si>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</si>
  <si>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</si>
  <si>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</si>
  <si>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</si>
  <si>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</si>
  <si>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</si>
  <si>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</si>
  <si>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</si>
  <si>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</si>
  <si>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</si>
  <si>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</si>
  <si>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</si>
  <si>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</si>
  <si>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</si>
  <si>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</si>
  <si>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</si>
  <si>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</si>
  <si>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</si>
  <si>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</si>
  <si>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</si>
  <si>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</si>
  <si>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</si>
  <si>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</si>
  <si>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</si>
  <si>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</si>
  <si>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</si>
  <si>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</si>
  <si>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</si>
  <si>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</si>
  <si>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</si>
  <si>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</si>
  <si>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</si>
  <si>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</si>
  <si>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</si>
  <si>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</si>
  <si>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</si>
  <si>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</si>
  <si>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</si>
  <si>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</si>
  <si>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</si>
  <si>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</si>
  <si>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</si>
  <si>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</si>
  <si>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</si>
  <si>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</si>
  <si>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</si>
  <si>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</si>
  <si>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</si>
  <si>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</si>
  <si>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</si>
  <si>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</si>
  <si>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</si>
  <si>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</si>
  <si>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</si>
  <si>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</si>
  <si>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</si>
  <si>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</si>
  <si>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</si>
  <si>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</si>
  <si>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</si>
  <si>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</si>
  <si>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</si>
  <si>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</si>
  <si>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</si>
  <si>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</si>
  <si>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</si>
  <si>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</si>
  <si>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</si>
  <si>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</si>
  <si>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</si>
  <si>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</si>
  <si>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</si>
  <si>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</si>
  <si>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</si>
  <si>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</si>
  <si>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</si>
  <si>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</si>
  <si>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</si>
  <si>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</si>
  <si>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</si>
  <si>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</si>
  <si>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</si>
  <si>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</si>
  <si>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</si>
  <si>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</si>
  <si>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</si>
  <si>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</si>
  <si>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</si>
  <si>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</si>
  <si>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</si>
  <si>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</si>
  <si>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</si>
  <si>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</si>
  <si>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</si>
  <si>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</si>
  <si>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</si>
  <si>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472</t>
  </si>
  <si>
    <t>קוד קופת הגמל</t>
  </si>
  <si>
    <t>513173393-00000000001092-0472-000</t>
  </si>
  <si>
    <t>פרנק שווצרי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</si>
  <si>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</si>
  <si>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</si>
  <si>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</si>
  <si>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</si>
  <si>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</si>
  <si>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</si>
  <si>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עו'ש(לקבל)- לאומי</t>
  </si>
  <si>
    <t>סה"כ יתרת מזומנים ועו"ש נקובים במט"ח</t>
  </si>
  <si>
    <t>דולר- לאומי</t>
  </si>
  <si>
    <t>20001- 10- לאומי</t>
  </si>
  <si>
    <t>דולר(לשלם)- לאומי</t>
  </si>
  <si>
    <t>יורו- לאומי</t>
  </si>
  <si>
    <t>20003- 10-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</si>
  <si>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</si>
  <si>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</si>
  <si>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</si>
  <si>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</si>
  <si>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</si>
  <si>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</si>
  <si>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</si>
  <si>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</si>
  <si>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</si>
  <si>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</si>
  <si>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</si>
  <si>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</si>
  <si>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</si>
  <si>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</si>
  <si>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</si>
  <si>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</si>
  <si>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</si>
  <si>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</si>
  <si>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</si>
  <si>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07/04/16</t>
  </si>
  <si>
    <t>ממשל צמודה 0923- גליל</t>
  </si>
  <si>
    <t>1128081</t>
  </si>
  <si>
    <t>15/02/16</t>
  </si>
  <si>
    <t>ממשל צמודה 1025- גליל</t>
  </si>
  <si>
    <t>1135912</t>
  </si>
  <si>
    <t>26/01/16</t>
  </si>
  <si>
    <t>סה"כ לא צמודות</t>
  </si>
  <si>
    <t>סה"כ מלווה קצר מועד</t>
  </si>
  <si>
    <t>מ.ק.מ 1216- בנק ישראל- מק"מ</t>
  </si>
  <si>
    <t>8161218</t>
  </si>
  <si>
    <t>06/09/16</t>
  </si>
  <si>
    <t>מ.ק.מ 327 פ8.3.17- בנק ישראל- מק"מ</t>
  </si>
  <si>
    <t>8170326</t>
  </si>
  <si>
    <t>31/03/16</t>
  </si>
  <si>
    <t>מ.ק.מ 417 פדיון 5/4/2017- בנק ישראל- מק"מ</t>
  </si>
  <si>
    <t>8170417</t>
  </si>
  <si>
    <t>מ.ק.מ 517 פדיון 4/05/2017- בנק ישראל- מק"מ</t>
  </si>
  <si>
    <t>8170516</t>
  </si>
  <si>
    <t>03/05/16</t>
  </si>
  <si>
    <t>מ.ק.מ 617 פדיון 7/6/17- בנק ישראל- מק"מ</t>
  </si>
  <si>
    <t>8170615</t>
  </si>
  <si>
    <t>07/06/16</t>
  </si>
  <si>
    <t>מ.ק.מ 717 פידיון 5.7.17- בנק ישראל- מק"מ</t>
  </si>
  <si>
    <t>8170714</t>
  </si>
  <si>
    <t>05/07/16</t>
  </si>
  <si>
    <t>מ.ק.מ 817 פדיון 3/8/17- בנק ישראל- מק"מ</t>
  </si>
  <si>
    <t>8170813</t>
  </si>
  <si>
    <t>02/08/16</t>
  </si>
  <si>
    <t>סה"כ שחר</t>
  </si>
  <si>
    <t>ממשל שקלית 0118- שחר</t>
  </si>
  <si>
    <t>1126218</t>
  </si>
  <si>
    <t>07/02/16</t>
  </si>
  <si>
    <t>ממשל שקלית 0217- שחר</t>
  </si>
  <si>
    <t>1101575</t>
  </si>
  <si>
    <t>ממשל שקלית 0825- שחר</t>
  </si>
  <si>
    <t>1135557</t>
  </si>
  <si>
    <t>10/03/16</t>
  </si>
  <si>
    <t>ממשל שקלית 1018- שחר</t>
  </si>
  <si>
    <t>1136548</t>
  </si>
  <si>
    <t>24/07/16</t>
  </si>
  <si>
    <t>ממשלתי שקלי  1026- שחר</t>
  </si>
  <si>
    <t>1099456</t>
  </si>
  <si>
    <t>29/02/16</t>
  </si>
  <si>
    <t>ממשלתי שקלית 0142- שחר</t>
  </si>
  <si>
    <t>1125400</t>
  </si>
  <si>
    <t>25/01/16</t>
  </si>
  <si>
    <t>שחר ממשל שקלית 10/17 2.25%- שחר</t>
  </si>
  <si>
    <t>1132786</t>
  </si>
  <si>
    <t>27/01/16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</si>
  <si>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</si>
  <si>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</si>
  <si>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</si>
  <si>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</si>
  <si>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</si>
  <si>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</si>
  <si>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</si>
  <si>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</si>
  <si>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</si>
  <si>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</si>
  <si>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</si>
  <si>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</si>
  <si>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טפ הנפק אגח 38- מזרחי טפחות חברה להנפקות בע"מ</t>
  </si>
  <si>
    <t>2310142</t>
  </si>
  <si>
    <t>231</t>
  </si>
  <si>
    <t>מזרחי טפ הנפק אגח 39- מזרחי טפחות חברה להנפקות בע"מ</t>
  </si>
  <si>
    <t>2310159</t>
  </si>
  <si>
    <t>10/02/16</t>
  </si>
  <si>
    <t>פועלים הנ אגח 33- הפועלים הנפקות בע"מ</t>
  </si>
  <si>
    <t>1940568</t>
  </si>
  <si>
    <t>194</t>
  </si>
  <si>
    <t>פועלים הנפקות סדרה 34- הפועלים הנפקות בע"מ</t>
  </si>
  <si>
    <t>1940576</t>
  </si>
  <si>
    <t>26/04/16</t>
  </si>
  <si>
    <t>בינלאומי הנפק ט- הבינלאומי הראשון הנפקות בע"מ</t>
  </si>
  <si>
    <t>1135177</t>
  </si>
  <si>
    <t>1153</t>
  </si>
  <si>
    <t>AA+</t>
  </si>
  <si>
    <t>איירפורט אגח ה- איירפורט סיטי בע"מ</t>
  </si>
  <si>
    <t>1133487</t>
  </si>
  <si>
    <t>1300</t>
  </si>
  <si>
    <t>נדל"ן ובינוי</t>
  </si>
  <si>
    <t>AA</t>
  </si>
  <si>
    <t>בינלאומי הנפקות כ נדחה- הבינלאומי הראשון הנפקות בע"מ</t>
  </si>
  <si>
    <t>1121953</t>
  </si>
  <si>
    <t>סלקום אגח ד- סלקום ישראל בע"מ</t>
  </si>
  <si>
    <t>1107333</t>
  </si>
  <si>
    <t>2066</t>
  </si>
  <si>
    <t>A+</t>
  </si>
  <si>
    <t>דיסקונט השקעות אגח ו- חברת השקעות דיסקונט בע"מ</t>
  </si>
  <si>
    <t>6390207</t>
  </si>
  <si>
    <t>639</t>
  </si>
  <si>
    <t>BBB-</t>
  </si>
  <si>
    <t>פרטנר אגח ה- חברת פרטנר תקשורת בע"מ</t>
  </si>
  <si>
    <t>1118843</t>
  </si>
  <si>
    <t>2095</t>
  </si>
  <si>
    <t>סה"כ אחר</t>
  </si>
  <si>
    <t>WFC 3.55 09/29/25- WELLS FARGO COMPANY</t>
  </si>
  <si>
    <t>US94974BGP94</t>
  </si>
  <si>
    <t>בלומברג</t>
  </si>
  <si>
    <t>10486</t>
  </si>
  <si>
    <t>Banks</t>
  </si>
  <si>
    <t>A</t>
  </si>
  <si>
    <t>S&amp;P</t>
  </si>
  <si>
    <t>16/03/16</t>
  </si>
  <si>
    <t>ABIBB 3.65% 01/02/26- ANHEUSER-BUSCH INBEV NV</t>
  </si>
  <si>
    <t>US035242AP13</t>
  </si>
  <si>
    <t>10876</t>
  </si>
  <si>
    <t>Food, Beverage &amp; Tobacco</t>
  </si>
  <si>
    <t>A-</t>
  </si>
  <si>
    <t>15/03/16</t>
  </si>
  <si>
    <t>JPM 3.9 07/15/25- JP MORGAN</t>
  </si>
  <si>
    <t>US46625HMN79</t>
  </si>
  <si>
    <t>10232</t>
  </si>
  <si>
    <t>A3</t>
  </si>
  <si>
    <t>Moodys</t>
  </si>
  <si>
    <t>BAC 4% 04/01/24- Bank of America</t>
  </si>
  <si>
    <t>US06051GFF19</t>
  </si>
  <si>
    <t>10043</t>
  </si>
  <si>
    <t>BBB+</t>
  </si>
  <si>
    <t>29/03/16</t>
  </si>
  <si>
    <t>C 3.7 12/01/2026- CITIGROUP INC</t>
  </si>
  <si>
    <t>US172967KG57</t>
  </si>
  <si>
    <t>10083</t>
  </si>
  <si>
    <t>Baa1</t>
  </si>
  <si>
    <t>Vz 5.15% 15/09/23- VERIZON COMMUNICATI</t>
  </si>
  <si>
    <t>US92343VBR42</t>
  </si>
  <si>
    <t>10469</t>
  </si>
  <si>
    <t>Telecommunication Services</t>
  </si>
  <si>
    <t>Abbv 3.6 14/05/2025</t>
  </si>
  <si>
    <t>US00287YAQ26</t>
  </si>
  <si>
    <t>12554</t>
  </si>
  <si>
    <t>Pharmaceuticals &amp; Biotechnology</t>
  </si>
  <si>
    <t>Baa2</t>
  </si>
  <si>
    <t>19/05/16</t>
  </si>
  <si>
    <t>Bayer 3.75% 01/07/74- Bayer AG</t>
  </si>
  <si>
    <t>DE000A11QR73</t>
  </si>
  <si>
    <t>12075</t>
  </si>
  <si>
    <t>BBB</t>
  </si>
  <si>
    <t>BRFSBZ 4 3/4 05/22/2- BRF-BRASIL FOODS SA-ADR</t>
  </si>
  <si>
    <t>USP1905CAE05</t>
  </si>
  <si>
    <t>10889</t>
  </si>
  <si>
    <t>16/08/16</t>
  </si>
  <si>
    <t>Hcp 3.4% 01/02/2025- HCP INC</t>
  </si>
  <si>
    <t>US40414LAM19</t>
  </si>
  <si>
    <t>10756</t>
  </si>
  <si>
    <t>Real Estate</t>
  </si>
  <si>
    <t>26/07/16</t>
  </si>
  <si>
    <t>Swk 5.75% 15.12.53- Stanley black &amp; decker i</t>
  </si>
  <si>
    <t>US854502AF89</t>
  </si>
  <si>
    <t>12716</t>
  </si>
  <si>
    <t>Capital Goods</t>
  </si>
  <si>
    <t>06/06/16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</si>
  <si>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</si>
  <si>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</si>
  <si>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</si>
  <si>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</si>
  <si>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</si>
  <si>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</si>
  <si>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</si>
  <si>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</si>
  <si>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</si>
  <si>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</si>
  <si>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NDAQ 4 1/4 06/01/24- NASDAQ OMX GROUP</t>
  </si>
  <si>
    <t>US631103AF50</t>
  </si>
  <si>
    <t>11027</t>
  </si>
  <si>
    <t>Diversified Financials</t>
  </si>
  <si>
    <t>Baa3</t>
  </si>
  <si>
    <t>PEMEX 4.5 01/26</t>
  </si>
  <si>
    <t>US71654QBW15</t>
  </si>
  <si>
    <t>12345</t>
  </si>
  <si>
    <t>04/04/16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</si>
  <si>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</si>
  <si>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</si>
  <si>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</si>
  <si>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</si>
  <si>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</si>
  <si>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</si>
  <si>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Energy</t>
  </si>
  <si>
    <t>11/04/16</t>
  </si>
  <si>
    <t>VW 3.75% 24/03/49- Volkswagen intl fin</t>
  </si>
  <si>
    <t>XS1048428012</t>
  </si>
  <si>
    <t>10774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</si>
  <si>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</si>
  <si>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</si>
  <si>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</si>
  <si>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</si>
  <si>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</si>
  <si>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</si>
  <si>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</si>
  <si>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</si>
  <si>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</si>
  <si>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Telefonica 6.5 29/09/49- TELEFONICA S.A</t>
  </si>
  <si>
    <t>XS0972570351</t>
  </si>
  <si>
    <t>10414</t>
  </si>
  <si>
    <t>Rwe 7% 12/10/2072- RWE FINANCE</t>
  </si>
  <si>
    <t>XS0767140022</t>
  </si>
  <si>
    <t>10368</t>
  </si>
  <si>
    <t>Utilities</t>
  </si>
  <si>
    <t>BB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</si>
  <si>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</si>
  <si>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</si>
  <si>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</si>
  <si>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</si>
  <si>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</si>
  <si>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</si>
  <si>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</si>
  <si>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</si>
  <si>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</si>
  <si>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</si>
  <si>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</si>
  <si>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</si>
  <si>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</si>
  <si>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</si>
  <si>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</si>
  <si>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</si>
  <si>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</si>
  <si>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</si>
  <si>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</si>
  <si>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</si>
  <si>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</si>
  <si>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ישראמקו יהש- ישראמקו נגב 2 שותפות מוגבלת</t>
  </si>
  <si>
    <t>232017</t>
  </si>
  <si>
    <t>232</t>
  </si>
  <si>
    <t>חיפושי נפט וגז</t>
  </si>
  <si>
    <t>גזית גלוב- גזית-גלוב בע"מ</t>
  </si>
  <si>
    <t>126011</t>
  </si>
  <si>
    <t>126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</si>
  <si>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</si>
  <si>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</si>
  <si>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</si>
  <si>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</si>
  <si>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</si>
  <si>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</si>
  <si>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</si>
  <si>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</si>
  <si>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230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</si>
  <si>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</si>
  <si>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</si>
  <si>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</si>
  <si>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</si>
  <si>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</si>
  <si>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</si>
  <si>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</si>
  <si>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</si>
  <si>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</si>
  <si>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</si>
  <si>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</si>
  <si>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</si>
  <si>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</si>
  <si>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</si>
  <si>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</si>
  <si>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</si>
  <si>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</si>
  <si>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</si>
  <si>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</si>
  <si>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</si>
  <si>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</si>
  <si>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</si>
  <si>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</si>
  <si>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1328</t>
  </si>
  <si>
    <t>וילאר- וילאר אינטרנשיונל בע"מ</t>
  </si>
  <si>
    <t>416016</t>
  </si>
  <si>
    <t>416</t>
  </si>
  <si>
    <t>כלכלית ירושלים- כלכלית ירושלים בע"מ</t>
  </si>
  <si>
    <t>198010</t>
  </si>
  <si>
    <t>198</t>
  </si>
  <si>
    <t>ריט 1- ריט 1 בע"מ</t>
  </si>
  <si>
    <t>1098920</t>
  </si>
  <si>
    <t>1357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</si>
  <si>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</si>
  <si>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</si>
  <si>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</si>
  <si>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</si>
  <si>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</si>
  <si>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1064</t>
  </si>
  <si>
    <t>סה"כ מניות היתר</t>
  </si>
  <si>
    <t>סה"כ call 001 אופציות</t>
  </si>
  <si>
    <t>Perrigo Co Plc- פריגו קומפני דואלי</t>
  </si>
  <si>
    <t>IE00BGH1M568</t>
  </si>
  <si>
    <t>NYSE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</si>
  <si>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</si>
  <si>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</si>
  <si>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</si>
  <si>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</si>
  <si>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</si>
  <si>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</si>
  <si>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</si>
  <si>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</si>
  <si>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NASDAQ</t>
  </si>
  <si>
    <t>10103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</si>
  <si>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</si>
  <si>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</si>
  <si>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</si>
  <si>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</si>
  <si>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</si>
  <si>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</si>
  <si>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20064</t>
  </si>
  <si>
    <t>Powershares  QQQ NAS1- POWERSHARES</t>
  </si>
  <si>
    <t>US73935A1043</t>
  </si>
  <si>
    <t>10339</t>
  </si>
  <si>
    <t>FIN sel sector spdr- SPDR - State Street Global Advisors</t>
  </si>
  <si>
    <t>US81369Y6059</t>
  </si>
  <si>
    <t>22040</t>
  </si>
  <si>
    <t>Spdr s&amp;p 500 etf trust- SPDR - State Street Global Advisors</t>
  </si>
  <si>
    <t>US78462F1030</t>
  </si>
  <si>
    <t>סה"כ שמחקות מדדים אחרים</t>
  </si>
  <si>
    <t>סה"כ תעודות השתתפות בקרנות נאמנות בישראל</t>
  </si>
  <si>
    <t>*אלטש אגח חול קונצרני- אלטשולר שחם בית השקעות בע"מ</t>
  </si>
  <si>
    <t>5118591</t>
  </si>
  <si>
    <t>10593</t>
  </si>
  <si>
    <t>*אלטשולר אגח גלובלי קרן נאמנות- אלטשולר שחם בית השקעות בע"מ</t>
  </si>
  <si>
    <t>5105911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</si>
  <si>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</si>
  <si>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</si>
  <si>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</si>
  <si>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</si>
  <si>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</si>
  <si>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</si>
  <si>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</si>
  <si>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</si>
  <si>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</si>
  <si>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Sands Capital grow- Sands Capital funds plc</t>
  </si>
  <si>
    <t>IE00B85KB857</t>
  </si>
  <si>
    <t>12731</t>
  </si>
  <si>
    <t>סה"כ כתבי אופציות בישראל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</si>
  <si>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</si>
  <si>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</si>
  <si>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</si>
  <si>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</si>
  <si>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</si>
  <si>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</si>
  <si>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SPX C2175 30/11/16- SPX</t>
  </si>
  <si>
    <t>70434576</t>
  </si>
  <si>
    <t>SPX C2180 21/10/16- SPX</t>
  </si>
  <si>
    <t>70186986</t>
  </si>
  <si>
    <t>SPX P1950 30/11/16- SPX</t>
  </si>
  <si>
    <t>70434816</t>
  </si>
  <si>
    <t>SPX P2070 21/10/16- SPX</t>
  </si>
  <si>
    <t>70187299</t>
  </si>
  <si>
    <t>SPX P2175 30/11/16- SPX</t>
  </si>
  <si>
    <t>70434568</t>
  </si>
  <si>
    <t>SPX C2140 21/10/16- חוזים עתידיים בחול</t>
  </si>
  <si>
    <t>70186838</t>
  </si>
  <si>
    <t>סה"כ סחורות</t>
  </si>
  <si>
    <t>ESZ6_ s&amp;p mini  fut dec16- חוזים עתידיים בחול</t>
  </si>
  <si>
    <t>70635974</t>
  </si>
  <si>
    <t>FVZ6 - US 5YR DEC16- חוזים עתידיים בחול</t>
  </si>
  <si>
    <t>70711643</t>
  </si>
  <si>
    <t>GXZ6_ dax  fut dec 2016- חוזים עתידיים בחול</t>
  </si>
  <si>
    <t>70639695</t>
  </si>
  <si>
    <t>NQZ6 nasdaq fut dec16- חוזים עתידיים בחול</t>
  </si>
  <si>
    <t>70312319</t>
  </si>
  <si>
    <t>RXZ6-Euro Bond 10y Fut dec 16- חוזים עתידיים בחול</t>
  </si>
  <si>
    <t>70679501</t>
  </si>
  <si>
    <t>SMZ6 swiss index dec16- חוזים עתידיים בחול</t>
  </si>
  <si>
    <t>70144589</t>
  </si>
  <si>
    <t>TUZ6 - US 2YR Note DEC1- חוזים עתידיים בחול</t>
  </si>
  <si>
    <t>70710991</t>
  </si>
  <si>
    <t>TYZ6 - US 10YR Note DEC16- חוזים עתידיים בחול</t>
  </si>
  <si>
    <t>70679261</t>
  </si>
  <si>
    <t>XPZ6 xpz6_ spi 200 fut dec16- חוזים עתידיים בחול</t>
  </si>
  <si>
    <t>70843214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</si>
  <si>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</si>
  <si>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</si>
  <si>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</si>
  <si>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</si>
  <si>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</si>
  <si>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</si>
  <si>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</si>
  <si>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</si>
  <si>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</si>
  <si>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</si>
  <si>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</si>
  <si>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</si>
  <si>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</si>
  <si>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</si>
  <si>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</si>
  <si>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</si>
  <si>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מתם מרכז תעשיות מדע חיפה אגח א לס- מת"ם - מרכז תעשיות מדע חיפה בע"מ</t>
  </si>
  <si>
    <t>1138999</t>
  </si>
  <si>
    <t>1666</t>
  </si>
  <si>
    <t>Aa2</t>
  </si>
  <si>
    <t>ביטוח ישיר אגח יא- ביטוח ישיר - השקעות פיננסיות בע"מ</t>
  </si>
  <si>
    <t>1138825</t>
  </si>
  <si>
    <t>1089</t>
  </si>
  <si>
    <t>A2</t>
  </si>
  <si>
    <t>21/07/16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</si>
  <si>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</si>
  <si>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</si>
  <si>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</si>
  <si>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</si>
  <si>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</si>
  <si>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</si>
  <si>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Noy negev energy limited partnership- קרן נוי 1 להשקעה בתשתיות אנרגיה ש.מ</t>
  </si>
  <si>
    <t>29992710</t>
  </si>
  <si>
    <t>04/08/16</t>
  </si>
  <si>
    <t>סה"כ קרנות הון סיכון בחו"ל</t>
  </si>
  <si>
    <t>סה"כ קרנות גידור בחו"ל</t>
  </si>
  <si>
    <t>Aurum Isis fund institutional Iti dollar- Aurum Isis Fund</t>
  </si>
  <si>
    <t>299927080</t>
  </si>
  <si>
    <t>18/09/16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</si>
  <si>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</si>
  <si>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</si>
  <si>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</si>
  <si>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</si>
  <si>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</si>
  <si>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Anacap credit opportunities III- AnaCap Credit Opportunities GP III, L.P</t>
  </si>
  <si>
    <t>29992706</t>
  </si>
  <si>
    <t>11/07/16</t>
  </si>
  <si>
    <t>סה"כ כתבי אופציה בישראל</t>
  </si>
  <si>
    <t>סה"כ מט"ח/מט"ח</t>
  </si>
  <si>
    <t>סה"כ מטבע</t>
  </si>
  <si>
    <t>FWD CCY\ILS 20160905 EUR\ILS 4.2083000 20161020- בנק לאומי לישראל בע"מ</t>
  </si>
  <si>
    <t>90002383</t>
  </si>
  <si>
    <t>05/09/16</t>
  </si>
  <si>
    <t>FWD CCY\ILS 20160912 EUR\ILS 4.2413000 20161102- בנק לאומי לישראל בע"מ</t>
  </si>
  <si>
    <t>90002433</t>
  </si>
  <si>
    <t>12/09/16</t>
  </si>
  <si>
    <t>FWD CCY\ILS 20160912 USD\ILS 3.7679000 20161103- בנק לאומי לישראל בע"מ</t>
  </si>
  <si>
    <t>90002428</t>
  </si>
  <si>
    <t>FWD CCY\ILS 20160912 USD\ILS 3.7680000 20161102- בנק לאומי לישראל בע"מ</t>
  </si>
  <si>
    <t>90002435</t>
  </si>
  <si>
    <t>FWD CCY\ILS 20160912 USD\ILS 3.7685000 20161103- בנק לאומי לישראל בע"מ</t>
  </si>
  <si>
    <t>90002427</t>
  </si>
  <si>
    <t>FWD CCY\ILS 20160926 EUR\ILS 4.2400000 20161109- בנק לאומי לישראל בע"מ</t>
  </si>
  <si>
    <t>90002525</t>
  </si>
  <si>
    <t>26/09/16</t>
  </si>
  <si>
    <t>FWD CCY\ILS 20160929 EUR\ILS 4.2130000 20160930 SP- בנק לאומי לישראל בע"מ</t>
  </si>
  <si>
    <t>90002568</t>
  </si>
  <si>
    <t>29/09/16</t>
  </si>
  <si>
    <t>FWD CCY\CCY 20160822 EUR\CHF 1.0872000 20161006- בנק לאומי לישראל בע"מ</t>
  </si>
  <si>
    <t>90002334</t>
  </si>
  <si>
    <t>22/08/16</t>
  </si>
  <si>
    <t>IRS 5y ils 0.555- בנק לאומי לישראל בע"מ</t>
  </si>
  <si>
    <t>29992715</t>
  </si>
  <si>
    <t>08/09/16</t>
  </si>
  <si>
    <t>IRS 825 ils 1.53%- בנק לאומי לישראל בע"מ</t>
  </si>
  <si>
    <t>29992698</t>
  </si>
  <si>
    <t>17/05/16</t>
  </si>
  <si>
    <t>SWAP BA- בנק לאומי לישראל בע"מ</t>
  </si>
  <si>
    <t>29992718</t>
  </si>
  <si>
    <t>Other</t>
  </si>
  <si>
    <t>19/09/16</t>
  </si>
  <si>
    <t>IRS 10y us 1.379- בנק לאומי לישראל בע"מ</t>
  </si>
  <si>
    <t>29992716</t>
  </si>
  <si>
    <t>AESOP 2016-2X A- Avis Budget Rental Car Funding</t>
  </si>
  <si>
    <t>usu05376cg81</t>
  </si>
  <si>
    <t>אשראי</t>
  </si>
  <si>
    <t>26/05/16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</si>
  <si>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</si>
  <si>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</si>
  <si>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</si>
  <si>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</si>
  <si>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</si>
  <si>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</si>
  <si>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</si>
  <si>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</si>
  <si>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</si>
  <si>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</si>
  <si>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</si>
  <si>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30 08/2016</t>
  </si>
  <si>
    <t>כן</t>
  </si>
  <si>
    <t>29992711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</si>
  <si>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</si>
  <si>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</si>
  <si>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</si>
  <si>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</si>
  <si>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</si>
  <si>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</si>
  <si>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</si>
  <si>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</si>
  <si>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מ.ק.מ 1016 פדיון 6.10.2016(פדיון לקבל)</t>
  </si>
  <si>
    <t>8161010</t>
  </si>
  <si>
    <t>ממשל צמודה 0923(ריבית לקבל)</t>
  </si>
  <si>
    <t>בזק(דיבידנד לקבל)</t>
  </si>
  <si>
    <t>WFC 3.55 09/29/25(ריבית לקבל)</t>
  </si>
  <si>
    <t>70709548</t>
  </si>
  <si>
    <t xml:space="preserve"> </t>
  </si>
  <si>
    <t xml:space="preserve">אביב 2 </t>
  </si>
  <si>
    <t>נובמבר 2017</t>
  </si>
  <si>
    <t>אוריגו</t>
  </si>
  <si>
    <t>מאי 2019</t>
  </si>
  <si>
    <t>גלילות 1</t>
  </si>
  <si>
    <t>אוגוסט 2018</t>
  </si>
  <si>
    <t>גלילות 2</t>
  </si>
  <si>
    <t>יוני 2022</t>
  </si>
  <si>
    <t>גלילות - שותפות 1</t>
  </si>
  <si>
    <t>עד למועד פירוק שותפות</t>
  </si>
  <si>
    <t>יסודות</t>
  </si>
  <si>
    <t>דצמבר 2020</t>
  </si>
  <si>
    <t>Klirmark 1</t>
  </si>
  <si>
    <t>מרץ 2018</t>
  </si>
  <si>
    <t>Klirmark 2</t>
  </si>
  <si>
    <t>אוקטובר 2022</t>
  </si>
  <si>
    <t>לול</t>
  </si>
  <si>
    <t>נובמבר 2018</t>
  </si>
  <si>
    <t>מאגמה</t>
  </si>
  <si>
    <t>ספטמבר 2024</t>
  </si>
  <si>
    <t>מוסטנג</t>
  </si>
  <si>
    <t>ספטמבר 2018</t>
  </si>
  <si>
    <t>נווה אילן</t>
  </si>
  <si>
    <t>נוי 1 תשתיות ואנרגיה</t>
  </si>
  <si>
    <t>אוגוסט 2021</t>
  </si>
  <si>
    <t>נוי 2 תשתיות ואנרגיה</t>
  </si>
  <si>
    <t>סקי</t>
  </si>
  <si>
    <t>אוגוסט 2017</t>
  </si>
  <si>
    <t>פונטיפקס II</t>
  </si>
  <si>
    <t>יוני 2017</t>
  </si>
  <si>
    <t>פונטיפקס III</t>
  </si>
  <si>
    <t>ספטמבר 2017</t>
  </si>
  <si>
    <t>פונטיפקס 4</t>
  </si>
  <si>
    <t>אוקטובר 2020</t>
  </si>
  <si>
    <t>פימי 2</t>
  </si>
  <si>
    <t>אוקטובר 2016</t>
  </si>
  <si>
    <t>פימי 5</t>
  </si>
  <si>
    <t>אוגוסט 2022</t>
  </si>
  <si>
    <t>פלנוס מזאנין</t>
  </si>
  <si>
    <t>דצמבר 2016</t>
  </si>
  <si>
    <t>ריאלטי 1</t>
  </si>
  <si>
    <t>ריאלטי 2</t>
  </si>
  <si>
    <t>פברואר 2022</t>
  </si>
  <si>
    <t>ריאלטי 3</t>
  </si>
  <si>
    <t>STATE OF MIND VENTURES</t>
  </si>
  <si>
    <t>ספטמבר  2021</t>
  </si>
  <si>
    <t>תשתיות לישראל 2</t>
  </si>
  <si>
    <t>ISF</t>
  </si>
  <si>
    <t>דצמבר 2024</t>
  </si>
  <si>
    <t>KCPS</t>
  </si>
  <si>
    <t>מאי 2017</t>
  </si>
  <si>
    <t>KEDMA 2</t>
  </si>
  <si>
    <t>אפריל 2025</t>
  </si>
  <si>
    <t xml:space="preserve">Vintage </t>
  </si>
  <si>
    <t>פברואר 2017</t>
  </si>
  <si>
    <t>קוגיטו קפיטל (קרן להלוואות לעסקים קטנים)</t>
  </si>
  <si>
    <t>הלוואה 28 05/2016 - קרן למתן הלוואות לעסקים קטנים בערבות מדינה</t>
  </si>
  <si>
    <t>מאי 2026</t>
  </si>
  <si>
    <t>הלוואה הלוואה 29 05/2016 - נתנאל גרופ- ליווי בניה</t>
  </si>
  <si>
    <t>מרץ 2017</t>
  </si>
  <si>
    <t>נוי נגב אנרגיה</t>
  </si>
  <si>
    <t>עד למועד פירוק השותפות</t>
  </si>
  <si>
    <t>פנינסולה</t>
  </si>
  <si>
    <t>ARES 4</t>
  </si>
  <si>
    <t>ARES ELOF</t>
  </si>
  <si>
    <t>דצמבר 2021</t>
  </si>
  <si>
    <t>Alto 2</t>
  </si>
  <si>
    <t>AVENUE 2</t>
  </si>
  <si>
    <t>AVENUE 3</t>
  </si>
  <si>
    <t>מאי 2021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</si>
  <si>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</si>
  <si>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</si>
  <si>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</si>
  <si>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</si>
  <si>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</si>
  <si>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דצמבר 2018</t>
  </si>
  <si>
    <t>ICG ASIA PASIFIC</t>
  </si>
  <si>
    <t>יולי 2024</t>
  </si>
  <si>
    <t>ICG NORTH AMERICA</t>
  </si>
  <si>
    <t>מאי 2024</t>
  </si>
  <si>
    <t>Kreos Capital</t>
  </si>
  <si>
    <t>אוקטובר 2025</t>
  </si>
  <si>
    <t>NETZ</t>
  </si>
  <si>
    <t>ספטמבר 2019</t>
  </si>
  <si>
    <t>Qumra</t>
  </si>
  <si>
    <t>ינואר 2022</t>
  </si>
  <si>
    <t>STAGE ONE 2</t>
  </si>
  <si>
    <t>ANACAP</t>
  </si>
  <si>
    <t>הלוואה הלוואה 26 03/2016 -2255 Broadway</t>
  </si>
  <si>
    <t>פברואר 2018</t>
  </si>
  <si>
    <t>אלטשולר שחם גמל אגח עד 15 אחוז מניות</t>
  </si>
  <si>
    <t>אלטשולר שחם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</si>
</sst>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(* #,##0_);_(* \(#,##0\);_(* &quot;-&quot;??_);_(@_)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5" borderId="16" xfId="0" applyFont="1" applyFill="1" applyBorder="1" applyAlignment="1">
      <alignment wrapText="1"/>
    </xf>
    <xf numFmtId="166" fontId="20" fillId="5" borderId="14" xfId="0" applyNumberFormat="1" applyFont="1" applyFill="1" applyBorder="1" applyAlignment="1">
      <alignment wrapText="1"/>
    </xf>
    <xf numFmtId="0" fontId="20" fillId="5" borderId="14" xfId="0" applyFont="1" applyFill="1" applyBorder="1" applyAlignment="1">
      <alignment wrapText="1"/>
    </xf>
    <xf numFmtId="166" fontId="21" fillId="5" borderId="16" xfId="11" applyNumberFormat="1" applyFont="1" applyFill="1" applyBorder="1" applyAlignment="1">
      <alignment horizontal="center" vertical="center" wrapText="1"/>
    </xf>
    <xf numFmtId="166" fontId="21" fillId="5" borderId="30" xfId="11" applyNumberFormat="1" applyFont="1" applyFill="1" applyBorder="1"/>
    <xf numFmtId="166" fontId="21" fillId="5" borderId="30" xfId="11" applyNumberFormat="1" applyFont="1" applyFill="1" applyBorder="1" applyAlignment="1">
      <alignment horizontal="center" vertical="center" wrapText="1"/>
    </xf>
    <xf numFmtId="0" fontId="21" fillId="5" borderId="30" xfId="0" applyFont="1" applyFill="1" applyBorder="1" applyAlignment="1">
      <alignment horizontal="center" vertical="center" wrapText="1"/>
    </xf>
    <xf numFmtId="0" fontId="21" fillId="5" borderId="31" xfId="0" applyFont="1" applyFill="1" applyBorder="1" applyAlignment="1">
      <alignment horizontal="center" vertical="center" wrapText="1"/>
    </xf>
    <xf numFmtId="17" fontId="21" fillId="5" borderId="31" xfId="0" applyNumberFormat="1" applyFont="1" applyFill="1" applyBorder="1" applyAlignment="1">
      <alignment horizontal="center" vertical="center" wrapText="1"/>
    </xf>
    <xf numFmtId="0" fontId="22" fillId="5" borderId="30" xfId="0" applyFont="1" applyFill="1" applyBorder="1" applyAlignment="1">
      <alignment horizontal="center" vertical="center" wrapText="1"/>
    </xf>
    <xf numFmtId="166" fontId="20" fillId="5" borderId="30" xfId="11" applyNumberFormat="1" applyFont="1" applyFill="1" applyBorder="1"/>
    <xf numFmtId="166" fontId="21" fillId="5" borderId="31" xfId="11" applyNumberFormat="1" applyFont="1" applyFill="1" applyBorder="1" applyAlignment="1">
      <alignment horizontal="center" vertical="center" wrapText="1"/>
    </xf>
    <xf numFmtId="17" fontId="21" fillId="5" borderId="31" xfId="11" applyNumberFormat="1" applyFont="1" applyFill="1" applyBorder="1" applyAlignment="1">
      <alignment horizontal="center" vertical="center"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zoomScale="80" zoomScaleNormal="80" workbookViewId="0">
      <selection activeCell="B20" sqref="B2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797</v>
      </c>
      <c r="D2" s="1" t="s">
        <v>705</v>
      </c>
    </row>
    <row r="3" spans="1:36">
      <c r="B3" s="2" t="s">
        <v>2</v>
      </c>
      <c r="C3" s="111" t="s">
        <v>796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95" t="s">
        <v>4</v>
      </c>
      <c r="C6" s="96"/>
      <c r="D6" s="9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14152.534786024</v>
      </c>
      <c r="D11" s="78">
        <v>7.42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114980.60333319999</v>
      </c>
      <c r="D13" s="79">
        <v>60.31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44774.414754568628</v>
      </c>
      <c r="D15" s="79">
        <v>23.49</v>
      </c>
    </row>
    <row r="16" spans="1:36">
      <c r="A16" s="10" t="s">
        <v>13</v>
      </c>
      <c r="B16" s="73" t="s">
        <v>19</v>
      </c>
      <c r="C16" s="79">
        <v>7269.2783878</v>
      </c>
      <c r="D16" s="79">
        <v>3.81</v>
      </c>
    </row>
    <row r="17" spans="1:4">
      <c r="A17" s="10" t="s">
        <v>13</v>
      </c>
      <c r="B17" s="73" t="s">
        <v>20</v>
      </c>
      <c r="C17" s="79">
        <v>4109.9374527600003</v>
      </c>
      <c r="D17" s="79">
        <v>2.16</v>
      </c>
    </row>
    <row r="18" spans="1:4">
      <c r="A18" s="10" t="s">
        <v>13</v>
      </c>
      <c r="B18" s="73" t="s">
        <v>21</v>
      </c>
      <c r="C18" s="79">
        <v>3791.9438153745</v>
      </c>
      <c r="D18" s="79">
        <v>1.99</v>
      </c>
    </row>
    <row r="19" spans="1:4">
      <c r="A19" s="10" t="s">
        <v>13</v>
      </c>
      <c r="B19" s="73" t="s">
        <v>22</v>
      </c>
      <c r="C19" s="79">
        <v>10.304712</v>
      </c>
      <c r="D19" s="79">
        <v>0.01</v>
      </c>
    </row>
    <row r="20" spans="1:4">
      <c r="A20" s="10" t="s">
        <v>13</v>
      </c>
      <c r="B20" s="73" t="s">
        <v>23</v>
      </c>
      <c r="C20" s="79">
        <v>-16.503225</v>
      </c>
      <c r="D20" s="79">
        <v>-0.01</v>
      </c>
    </row>
    <row r="21" spans="1:4">
      <c r="A21" s="10" t="s">
        <v>13</v>
      </c>
      <c r="B21" s="73" t="s">
        <v>24</v>
      </c>
      <c r="C21" s="79">
        <v>-71.133778261803002</v>
      </c>
      <c r="D21" s="79">
        <v>-0.04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1112.8217</v>
      </c>
      <c r="D26" s="79">
        <v>0.57999999999999996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329.93345326985002</v>
      </c>
      <c r="D28" s="79">
        <v>0.17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-49.501094532955157</v>
      </c>
      <c r="D31" s="79">
        <v>-0.03</v>
      </c>
    </row>
    <row r="32" spans="1:4">
      <c r="A32" s="10" t="s">
        <v>13</v>
      </c>
      <c r="B32" s="73" t="s">
        <v>34</v>
      </c>
      <c r="C32" s="79">
        <v>83.336967999999999</v>
      </c>
      <c r="D32" s="79">
        <v>0.04</v>
      </c>
    </row>
    <row r="33" spans="1:4">
      <c r="A33" s="10" t="s">
        <v>13</v>
      </c>
      <c r="B33" s="72" t="s">
        <v>35</v>
      </c>
      <c r="C33" s="79">
        <v>262.95203015156397</v>
      </c>
      <c r="D33" s="79">
        <v>0.14000000000000001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-103.79243875</v>
      </c>
      <c r="D37" s="79">
        <v>-0.05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190637.13085660379</v>
      </c>
      <c r="D42" s="79">
        <v>100</v>
      </c>
    </row>
    <row r="43" spans="1:4">
      <c r="A43" s="10" t="s">
        <v>13</v>
      </c>
      <c r="B43" s="76" t="s">
        <v>45</v>
      </c>
      <c r="C43" s="79">
        <f>'יתרת התחייבות להשקעה '!C11</f>
        <v>145.17196345600001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194</v>
      </c>
      <c r="D49">
        <v>3.8752</v>
      </c>
    </row>
    <row r="50" spans="3:4">
      <c r="C50" t="s">
        <v>126</v>
      </c>
      <c r="D50">
        <v>2.8780999999999999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797</v>
      </c>
    </row>
    <row r="3" spans="2:61">
      <c r="B3" s="2" t="s">
        <v>2</v>
      </c>
      <c r="C3" t="s">
        <v>796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61" ht="26.25" customHeight="1">
      <c r="B7" s="108" t="s">
        <v>104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7</v>
      </c>
      <c r="H11" s="7"/>
      <c r="I11" s="78">
        <v>-16.503225</v>
      </c>
      <c r="J11" s="25"/>
      <c r="K11" s="78">
        <v>100</v>
      </c>
      <c r="L11" s="78">
        <v>-0.01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556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557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558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323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218</v>
      </c>
      <c r="C21" s="16"/>
      <c r="D21" s="16"/>
      <c r="E21" s="16"/>
      <c r="G21" s="81">
        <v>7</v>
      </c>
      <c r="I21" s="81">
        <v>-16.503225</v>
      </c>
      <c r="K21" s="81">
        <v>100</v>
      </c>
      <c r="L21" s="81">
        <v>-0.01</v>
      </c>
    </row>
    <row r="22" spans="2:12">
      <c r="B22" s="80" t="s">
        <v>556</v>
      </c>
      <c r="C22" s="16"/>
      <c r="D22" s="16"/>
      <c r="E22" s="16"/>
      <c r="G22" s="81">
        <v>7</v>
      </c>
      <c r="I22" s="81">
        <v>-16.503225</v>
      </c>
      <c r="K22" s="81">
        <v>100</v>
      </c>
      <c r="L22" s="81">
        <v>-0.01</v>
      </c>
    </row>
    <row r="23" spans="2:12">
      <c r="B23" t="s">
        <v>559</v>
      </c>
      <c r="C23" t="s">
        <v>560</v>
      </c>
      <c r="D23" t="s">
        <v>516</v>
      </c>
      <c r="E23" t="s">
        <v>129</v>
      </c>
      <c r="F23" t="s">
        <v>112</v>
      </c>
      <c r="G23" s="79">
        <v>-3</v>
      </c>
      <c r="H23" s="79">
        <v>361500</v>
      </c>
      <c r="I23" s="79">
        <v>-40.722974999999998</v>
      </c>
      <c r="J23" s="79">
        <v>0</v>
      </c>
      <c r="K23" s="79">
        <v>246.76</v>
      </c>
      <c r="L23" s="79">
        <v>-0.02</v>
      </c>
    </row>
    <row r="24" spans="2:12">
      <c r="B24" t="s">
        <v>561</v>
      </c>
      <c r="C24" t="s">
        <v>562</v>
      </c>
      <c r="D24" t="s">
        <v>516</v>
      </c>
      <c r="E24" t="s">
        <v>129</v>
      </c>
      <c r="F24" t="s">
        <v>112</v>
      </c>
      <c r="G24" s="79">
        <v>-4</v>
      </c>
      <c r="H24" s="79">
        <v>110000</v>
      </c>
      <c r="I24" s="79">
        <v>-16.521999999999998</v>
      </c>
      <c r="J24" s="79">
        <v>0</v>
      </c>
      <c r="K24" s="79">
        <v>100.11</v>
      </c>
      <c r="L24" s="79">
        <v>-0.01</v>
      </c>
    </row>
    <row r="25" spans="2:12">
      <c r="B25" t="s">
        <v>563</v>
      </c>
      <c r="C25" t="s">
        <v>564</v>
      </c>
      <c r="D25" t="s">
        <v>516</v>
      </c>
      <c r="E25" t="s">
        <v>129</v>
      </c>
      <c r="F25" t="s">
        <v>112</v>
      </c>
      <c r="G25" s="79">
        <v>15</v>
      </c>
      <c r="H25" s="79">
        <v>108000</v>
      </c>
      <c r="I25" s="79">
        <v>60.831000000000003</v>
      </c>
      <c r="J25" s="79">
        <v>0</v>
      </c>
      <c r="K25" s="79">
        <v>-368.6</v>
      </c>
      <c r="L25" s="79">
        <v>0.03</v>
      </c>
    </row>
    <row r="26" spans="2:12">
      <c r="B26" t="s">
        <v>565</v>
      </c>
      <c r="C26" t="s">
        <v>566</v>
      </c>
      <c r="D26" t="s">
        <v>516</v>
      </c>
      <c r="E26" t="s">
        <v>129</v>
      </c>
      <c r="F26" t="s">
        <v>112</v>
      </c>
      <c r="G26" s="79">
        <v>-2</v>
      </c>
      <c r="H26" s="79">
        <v>80000</v>
      </c>
      <c r="I26" s="79">
        <v>-6.008</v>
      </c>
      <c r="J26" s="79">
        <v>0</v>
      </c>
      <c r="K26" s="79">
        <v>36.409999999999997</v>
      </c>
      <c r="L26" s="79">
        <v>0</v>
      </c>
    </row>
    <row r="27" spans="2:12">
      <c r="B27" t="s">
        <v>567</v>
      </c>
      <c r="C27" t="s">
        <v>568</v>
      </c>
      <c r="D27" t="s">
        <v>516</v>
      </c>
      <c r="E27" t="s">
        <v>129</v>
      </c>
      <c r="F27" t="s">
        <v>112</v>
      </c>
      <c r="G27" s="79">
        <v>-3</v>
      </c>
      <c r="H27" s="79">
        <v>593000</v>
      </c>
      <c r="I27" s="79">
        <v>-66.801450000000003</v>
      </c>
      <c r="J27" s="79">
        <v>0</v>
      </c>
      <c r="K27" s="79">
        <v>404.78</v>
      </c>
      <c r="L27" s="79">
        <v>-0.04</v>
      </c>
    </row>
    <row r="28" spans="2:12">
      <c r="B28" t="s">
        <v>569</v>
      </c>
      <c r="C28" t="s">
        <v>570</v>
      </c>
      <c r="D28" t="s">
        <v>516</v>
      </c>
      <c r="E28" t="s">
        <v>129</v>
      </c>
      <c r="F28" t="s">
        <v>112</v>
      </c>
      <c r="G28" s="79">
        <v>4</v>
      </c>
      <c r="H28" s="79">
        <v>351000</v>
      </c>
      <c r="I28" s="79">
        <v>52.720199999999998</v>
      </c>
      <c r="J28" s="79">
        <v>0</v>
      </c>
      <c r="K28" s="79">
        <v>-319.45</v>
      </c>
      <c r="L28" s="79">
        <v>0.03</v>
      </c>
    </row>
    <row r="29" spans="2:12">
      <c r="B29" s="80" t="s">
        <v>558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210</v>
      </c>
      <c r="C30" t="s">
        <v>210</v>
      </c>
      <c r="D30" s="16"/>
      <c r="E30" t="s">
        <v>210</v>
      </c>
      <c r="F30" t="s">
        <v>210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571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210</v>
      </c>
      <c r="C32" t="s">
        <v>210</v>
      </c>
      <c r="D32" s="16"/>
      <c r="E32" t="s">
        <v>210</v>
      </c>
      <c r="F32" t="s">
        <v>210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323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210</v>
      </c>
      <c r="C34" t="s">
        <v>210</v>
      </c>
      <c r="D34" s="16"/>
      <c r="E34" t="s">
        <v>210</v>
      </c>
      <c r="F34" t="s">
        <v>210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221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797</v>
      </c>
    </row>
    <row r="3" spans="1:60">
      <c r="B3" s="2" t="s">
        <v>2</v>
      </c>
      <c r="C3" t="s">
        <v>796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10"/>
      <c r="BD6" s="16" t="s">
        <v>106</v>
      </c>
      <c r="BF6" s="16" t="s">
        <v>107</v>
      </c>
      <c r="BH6" s="19" t="s">
        <v>108</v>
      </c>
    </row>
    <row r="7" spans="1:60" ht="26.25" customHeight="1">
      <c r="B7" s="108" t="s">
        <v>109</v>
      </c>
      <c r="C7" s="109"/>
      <c r="D7" s="109"/>
      <c r="E7" s="109"/>
      <c r="F7" s="109"/>
      <c r="G7" s="109"/>
      <c r="H7" s="109"/>
      <c r="I7" s="109"/>
      <c r="J7" s="109"/>
      <c r="K7" s="11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21</v>
      </c>
      <c r="H11" s="25"/>
      <c r="I11" s="78">
        <v>-71.133778261803002</v>
      </c>
      <c r="J11" s="78">
        <v>100</v>
      </c>
      <c r="K11" s="78">
        <v>-0.04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218</v>
      </c>
      <c r="C14" s="19"/>
      <c r="D14" s="19"/>
      <c r="E14" s="19"/>
      <c r="F14" s="19"/>
      <c r="G14" s="81">
        <v>21</v>
      </c>
      <c r="H14" s="19"/>
      <c r="I14" s="81">
        <v>-71.133778261803002</v>
      </c>
      <c r="J14" s="81">
        <v>100</v>
      </c>
      <c r="K14" s="81">
        <v>-0.04</v>
      </c>
      <c r="BF14" s="16" t="s">
        <v>132</v>
      </c>
    </row>
    <row r="15" spans="1:60">
      <c r="B15" t="s">
        <v>572</v>
      </c>
      <c r="C15" t="s">
        <v>573</v>
      </c>
      <c r="D15" t="s">
        <v>129</v>
      </c>
      <c r="E15" t="s">
        <v>129</v>
      </c>
      <c r="F15" t="s">
        <v>112</v>
      </c>
      <c r="G15" s="79">
        <v>3</v>
      </c>
      <c r="H15" s="79">
        <v>162500</v>
      </c>
      <c r="I15" s="79">
        <v>18.305624999999999</v>
      </c>
      <c r="J15" s="79">
        <v>-25.73</v>
      </c>
      <c r="K15" s="79">
        <v>0.01</v>
      </c>
      <c r="BF15" s="16" t="s">
        <v>133</v>
      </c>
    </row>
    <row r="16" spans="1:60">
      <c r="B16" t="s">
        <v>574</v>
      </c>
      <c r="C16" t="s">
        <v>575</v>
      </c>
      <c r="D16" t="s">
        <v>129</v>
      </c>
      <c r="E16" t="s">
        <v>129</v>
      </c>
      <c r="F16" t="s">
        <v>112</v>
      </c>
      <c r="G16" s="79">
        <v>44</v>
      </c>
      <c r="H16" s="79">
        <v>20264.200000001088</v>
      </c>
      <c r="I16" s="79">
        <v>33.480511240001803</v>
      </c>
      <c r="J16" s="79">
        <v>-47.07</v>
      </c>
      <c r="K16" s="79">
        <v>0.02</v>
      </c>
      <c r="BF16" s="16" t="s">
        <v>134</v>
      </c>
    </row>
    <row r="17" spans="2:58">
      <c r="B17" t="s">
        <v>576</v>
      </c>
      <c r="C17" t="s">
        <v>577</v>
      </c>
      <c r="D17" t="s">
        <v>129</v>
      </c>
      <c r="E17" t="s">
        <v>129</v>
      </c>
      <c r="F17" t="s">
        <v>116</v>
      </c>
      <c r="G17" s="79">
        <v>3</v>
      </c>
      <c r="H17" s="79">
        <v>51243.999999999207</v>
      </c>
      <c r="I17" s="79">
        <v>6.4788814079999</v>
      </c>
      <c r="J17" s="79">
        <v>-9.11</v>
      </c>
      <c r="K17" s="79">
        <v>0</v>
      </c>
      <c r="BF17" s="16" t="s">
        <v>135</v>
      </c>
    </row>
    <row r="18" spans="2:58">
      <c r="B18" t="s">
        <v>578</v>
      </c>
      <c r="C18" t="s">
        <v>579</v>
      </c>
      <c r="D18" t="s">
        <v>129</v>
      </c>
      <c r="E18" t="s">
        <v>129</v>
      </c>
      <c r="F18" t="s">
        <v>112</v>
      </c>
      <c r="G18" s="79">
        <v>5</v>
      </c>
      <c r="H18" s="79">
        <v>352874.98</v>
      </c>
      <c r="I18" s="79">
        <v>66.252277495000001</v>
      </c>
      <c r="J18" s="79">
        <v>-93.14</v>
      </c>
      <c r="K18" s="79">
        <v>0.03</v>
      </c>
      <c r="BF18" s="16" t="s">
        <v>136</v>
      </c>
    </row>
    <row r="19" spans="2:58">
      <c r="B19" t="s">
        <v>580</v>
      </c>
      <c r="C19" t="s">
        <v>581</v>
      </c>
      <c r="D19" t="s">
        <v>129</v>
      </c>
      <c r="E19" t="s">
        <v>129</v>
      </c>
      <c r="F19" t="s">
        <v>116</v>
      </c>
      <c r="G19" s="79">
        <v>-38</v>
      </c>
      <c r="H19" s="79">
        <v>119842.1052631604</v>
      </c>
      <c r="I19" s="79">
        <v>-191.92377600000401</v>
      </c>
      <c r="J19" s="79">
        <v>269.81</v>
      </c>
      <c r="K19" s="79">
        <v>-0.1</v>
      </c>
      <c r="BF19" s="16" t="s">
        <v>137</v>
      </c>
    </row>
    <row r="20" spans="2:58">
      <c r="B20" t="s">
        <v>582</v>
      </c>
      <c r="C20" t="s">
        <v>583</v>
      </c>
      <c r="D20" t="s">
        <v>129</v>
      </c>
      <c r="E20" t="s">
        <v>129</v>
      </c>
      <c r="F20" t="s">
        <v>194</v>
      </c>
      <c r="G20" s="79">
        <v>1</v>
      </c>
      <c r="H20" s="79">
        <v>-9579.9000000001543</v>
      </c>
      <c r="I20" s="79">
        <v>-0.37124028480000598</v>
      </c>
      <c r="J20" s="79">
        <v>0.52</v>
      </c>
      <c r="K20" s="79">
        <v>0</v>
      </c>
      <c r="BF20" s="16" t="s">
        <v>138</v>
      </c>
    </row>
    <row r="21" spans="2:58">
      <c r="B21" t="s">
        <v>584</v>
      </c>
      <c r="C21" t="s">
        <v>585</v>
      </c>
      <c r="D21" t="s">
        <v>129</v>
      </c>
      <c r="E21" t="s">
        <v>129</v>
      </c>
      <c r="F21" t="s">
        <v>112</v>
      </c>
      <c r="G21" s="79">
        <v>18</v>
      </c>
      <c r="H21" s="79">
        <v>35763.86666666696</v>
      </c>
      <c r="I21" s="79">
        <v>24.172797480000199</v>
      </c>
      <c r="J21" s="79">
        <v>-33.979999999999997</v>
      </c>
      <c r="K21" s="79">
        <v>0.01</v>
      </c>
      <c r="BF21" s="16" t="s">
        <v>129</v>
      </c>
    </row>
    <row r="22" spans="2:58">
      <c r="B22" t="s">
        <v>586</v>
      </c>
      <c r="C22" t="s">
        <v>587</v>
      </c>
      <c r="D22" t="s">
        <v>129</v>
      </c>
      <c r="E22" t="s">
        <v>129</v>
      </c>
      <c r="F22" t="s">
        <v>112</v>
      </c>
      <c r="G22" s="79">
        <v>-16</v>
      </c>
      <c r="H22" s="79">
        <v>78515.125000001499</v>
      </c>
      <c r="I22" s="79">
        <v>-47.171887100000902</v>
      </c>
      <c r="J22" s="79">
        <v>66.31</v>
      </c>
      <c r="K22" s="79">
        <v>-0.02</v>
      </c>
    </row>
    <row r="23" spans="2:58">
      <c r="B23" t="s">
        <v>588</v>
      </c>
      <c r="C23" t="s">
        <v>589</v>
      </c>
      <c r="D23" t="s">
        <v>129</v>
      </c>
      <c r="E23" t="s">
        <v>129</v>
      </c>
      <c r="F23" t="s">
        <v>126</v>
      </c>
      <c r="G23" s="79">
        <v>1</v>
      </c>
      <c r="H23" s="79">
        <v>682500</v>
      </c>
      <c r="I23" s="79">
        <v>19.6430325</v>
      </c>
      <c r="J23" s="79">
        <v>-27.61</v>
      </c>
      <c r="K23" s="79">
        <v>0.01</v>
      </c>
    </row>
    <row r="24" spans="2:58">
      <c r="B24" t="s">
        <v>221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797</v>
      </c>
    </row>
    <row r="3" spans="2:81">
      <c r="B3" s="2" t="s">
        <v>2</v>
      </c>
      <c r="C3" t="s">
        <v>796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81" ht="26.25" customHeight="1">
      <c r="B7" s="108" t="s">
        <v>139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590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210</v>
      </c>
      <c r="C14" t="s">
        <v>210</v>
      </c>
      <c r="E14" t="s">
        <v>210</v>
      </c>
      <c r="H14" s="79">
        <v>0</v>
      </c>
      <c r="I14" t="s">
        <v>210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591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210</v>
      </c>
      <c r="C16" t="s">
        <v>210</v>
      </c>
      <c r="E16" t="s">
        <v>210</v>
      </c>
      <c r="H16" s="79">
        <v>0</v>
      </c>
      <c r="I16" t="s">
        <v>210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592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593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210</v>
      </c>
      <c r="C19" t="s">
        <v>210</v>
      </c>
      <c r="E19" t="s">
        <v>210</v>
      </c>
      <c r="H19" s="79">
        <v>0</v>
      </c>
      <c r="I19" t="s">
        <v>210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594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210</v>
      </c>
      <c r="C21" t="s">
        <v>210</v>
      </c>
      <c r="E21" t="s">
        <v>210</v>
      </c>
      <c r="H21" s="79">
        <v>0</v>
      </c>
      <c r="I21" t="s">
        <v>210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595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210</v>
      </c>
      <c r="C23" t="s">
        <v>210</v>
      </c>
      <c r="E23" t="s">
        <v>210</v>
      </c>
      <c r="H23" s="79">
        <v>0</v>
      </c>
      <c r="I23" t="s">
        <v>210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596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210</v>
      </c>
      <c r="C25" t="s">
        <v>210</v>
      </c>
      <c r="E25" t="s">
        <v>210</v>
      </c>
      <c r="H25" s="79">
        <v>0</v>
      </c>
      <c r="I25" t="s">
        <v>210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218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590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210</v>
      </c>
      <c r="C28" t="s">
        <v>210</v>
      </c>
      <c r="E28" t="s">
        <v>210</v>
      </c>
      <c r="H28" s="79">
        <v>0</v>
      </c>
      <c r="I28" t="s">
        <v>210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591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210</v>
      </c>
      <c r="C30" t="s">
        <v>210</v>
      </c>
      <c r="E30" t="s">
        <v>210</v>
      </c>
      <c r="H30" s="79">
        <v>0</v>
      </c>
      <c r="I30" t="s">
        <v>210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592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593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210</v>
      </c>
      <c r="C33" t="s">
        <v>210</v>
      </c>
      <c r="E33" t="s">
        <v>210</v>
      </c>
      <c r="H33" s="79">
        <v>0</v>
      </c>
      <c r="I33" t="s">
        <v>210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594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210</v>
      </c>
      <c r="C35" t="s">
        <v>210</v>
      </c>
      <c r="E35" t="s">
        <v>210</v>
      </c>
      <c r="H35" s="79">
        <v>0</v>
      </c>
      <c r="I35" t="s">
        <v>210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595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210</v>
      </c>
      <c r="C37" t="s">
        <v>210</v>
      </c>
      <c r="E37" t="s">
        <v>210</v>
      </c>
      <c r="H37" s="79">
        <v>0</v>
      </c>
      <c r="I37" t="s">
        <v>210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596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210</v>
      </c>
      <c r="C39" t="s">
        <v>210</v>
      </c>
      <c r="E39" t="s">
        <v>210</v>
      </c>
      <c r="H39" s="79">
        <v>0</v>
      </c>
      <c r="I39" t="s">
        <v>210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797</v>
      </c>
    </row>
    <row r="3" spans="2:72">
      <c r="B3" s="2" t="s">
        <v>2</v>
      </c>
      <c r="C3" t="s">
        <v>796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</row>
    <row r="7" spans="2:72" ht="26.2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597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210</v>
      </c>
      <c r="C14" t="s">
        <v>210</v>
      </c>
      <c r="D14" t="s">
        <v>210</v>
      </c>
      <c r="G14" s="79">
        <v>0</v>
      </c>
      <c r="H14" t="s">
        <v>210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598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210</v>
      </c>
      <c r="C16" t="s">
        <v>210</v>
      </c>
      <c r="D16" t="s">
        <v>210</v>
      </c>
      <c r="G16" s="79">
        <v>0</v>
      </c>
      <c r="H16" t="s">
        <v>210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599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210</v>
      </c>
      <c r="C18" t="s">
        <v>210</v>
      </c>
      <c r="D18" t="s">
        <v>210</v>
      </c>
      <c r="G18" s="79">
        <v>0</v>
      </c>
      <c r="H18" t="s">
        <v>210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600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210</v>
      </c>
      <c r="C20" t="s">
        <v>210</v>
      </c>
      <c r="D20" t="s">
        <v>210</v>
      </c>
      <c r="G20" s="79">
        <v>0</v>
      </c>
      <c r="H20" t="s">
        <v>210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323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210</v>
      </c>
      <c r="C22" t="s">
        <v>210</v>
      </c>
      <c r="D22" t="s">
        <v>210</v>
      </c>
      <c r="G22" s="79">
        <v>0</v>
      </c>
      <c r="H22" t="s">
        <v>210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218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279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210</v>
      </c>
      <c r="C25" t="s">
        <v>210</v>
      </c>
      <c r="D25" t="s">
        <v>210</v>
      </c>
      <c r="G25" s="79">
        <v>0</v>
      </c>
      <c r="H25" t="s">
        <v>210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601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210</v>
      </c>
      <c r="C27" t="s">
        <v>210</v>
      </c>
      <c r="D27" t="s">
        <v>210</v>
      </c>
      <c r="G27" s="79">
        <v>0</v>
      </c>
      <c r="H27" t="s">
        <v>210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797</v>
      </c>
    </row>
    <row r="3" spans="2:65">
      <c r="B3" s="2" t="s">
        <v>2</v>
      </c>
      <c r="C3" t="s">
        <v>796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/>
    </row>
    <row r="7" spans="2:65" ht="26.25" customHeight="1">
      <c r="B7" s="108" t="s">
        <v>86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602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9">
        <v>0</v>
      </c>
      <c r="K14" t="s">
        <v>210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603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9">
        <v>0</v>
      </c>
      <c r="K16" t="s">
        <v>210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282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9">
        <v>0</v>
      </c>
      <c r="K18" t="s">
        <v>210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323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9">
        <v>0</v>
      </c>
      <c r="K20" t="s">
        <v>210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218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604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9">
        <v>0</v>
      </c>
      <c r="K23" t="s">
        <v>210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605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9">
        <v>0</v>
      </c>
      <c r="K25" t="s">
        <v>210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797</v>
      </c>
    </row>
    <row r="3" spans="2:81">
      <c r="B3" s="2" t="s">
        <v>2</v>
      </c>
      <c r="C3" t="s">
        <v>796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/>
    </row>
    <row r="7" spans="2:81" ht="26.25" customHeight="1">
      <c r="B7" s="108" t="s">
        <v>93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6.49</v>
      </c>
      <c r="K11" s="7"/>
      <c r="L11" s="7"/>
      <c r="M11" s="78">
        <v>3.48</v>
      </c>
      <c r="N11" s="78">
        <v>1108000</v>
      </c>
      <c r="O11" s="7"/>
      <c r="P11" s="78">
        <v>1112.8217</v>
      </c>
      <c r="Q11" s="7"/>
      <c r="R11" s="78">
        <v>100</v>
      </c>
      <c r="S11" s="78">
        <v>0.57999999999999996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6.49</v>
      </c>
      <c r="M12" s="81">
        <v>3.48</v>
      </c>
      <c r="N12" s="81">
        <v>1108000</v>
      </c>
      <c r="P12" s="81">
        <v>1112.8217</v>
      </c>
      <c r="R12" s="81">
        <v>100</v>
      </c>
      <c r="S12" s="81">
        <v>0.57999999999999996</v>
      </c>
    </row>
    <row r="13" spans="2:81">
      <c r="B13" s="80" t="s">
        <v>602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9">
        <v>0</v>
      </c>
      <c r="K14" t="s">
        <v>210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603</v>
      </c>
      <c r="C15" s="16"/>
      <c r="D15" s="16"/>
      <c r="E15" s="16"/>
      <c r="J15" s="81">
        <v>6.49</v>
      </c>
      <c r="M15" s="81">
        <v>3.48</v>
      </c>
      <c r="N15" s="81">
        <v>1108000</v>
      </c>
      <c r="P15" s="81">
        <v>1112.8217</v>
      </c>
      <c r="R15" s="81">
        <v>100</v>
      </c>
      <c r="S15" s="81">
        <v>0.57999999999999996</v>
      </c>
    </row>
    <row r="16" spans="2:81">
      <c r="B16" t="s">
        <v>606</v>
      </c>
      <c r="C16" t="s">
        <v>607</v>
      </c>
      <c r="D16" t="s">
        <v>129</v>
      </c>
      <c r="E16" t="s">
        <v>608</v>
      </c>
      <c r="F16" t="s">
        <v>308</v>
      </c>
      <c r="G16" t="s">
        <v>609</v>
      </c>
      <c r="H16" t="s">
        <v>156</v>
      </c>
      <c r="I16" t="s">
        <v>369</v>
      </c>
      <c r="J16" s="79">
        <v>6.6</v>
      </c>
      <c r="K16" t="s">
        <v>108</v>
      </c>
      <c r="L16" s="79">
        <v>3.1</v>
      </c>
      <c r="M16" s="79">
        <v>3.24</v>
      </c>
      <c r="N16" s="79">
        <v>863000</v>
      </c>
      <c r="O16" s="79">
        <v>99.69</v>
      </c>
      <c r="P16" s="79">
        <v>860.32470000000001</v>
      </c>
      <c r="Q16" s="79">
        <v>0.22</v>
      </c>
      <c r="R16" s="79">
        <v>77.31</v>
      </c>
      <c r="S16" s="79">
        <v>0.45</v>
      </c>
    </row>
    <row r="17" spans="2:19">
      <c r="B17" t="s">
        <v>610</v>
      </c>
      <c r="C17" t="s">
        <v>611</v>
      </c>
      <c r="D17" t="s">
        <v>129</v>
      </c>
      <c r="E17" t="s">
        <v>612</v>
      </c>
      <c r="F17" t="s">
        <v>118</v>
      </c>
      <c r="G17" t="s">
        <v>613</v>
      </c>
      <c r="H17" t="s">
        <v>156</v>
      </c>
      <c r="I17" t="s">
        <v>614</v>
      </c>
      <c r="J17" s="79">
        <v>6.11</v>
      </c>
      <c r="K17" t="s">
        <v>108</v>
      </c>
      <c r="L17" s="79">
        <v>4.5999999999999996</v>
      </c>
      <c r="M17" s="79">
        <v>4.29</v>
      </c>
      <c r="N17" s="79">
        <v>245000</v>
      </c>
      <c r="O17" s="79">
        <v>103.06</v>
      </c>
      <c r="P17" s="79">
        <v>252.49700000000001</v>
      </c>
      <c r="Q17" s="79">
        <v>0.04</v>
      </c>
      <c r="R17" s="79">
        <v>22.69</v>
      </c>
      <c r="S17" s="79">
        <v>0.13</v>
      </c>
    </row>
    <row r="18" spans="2:19">
      <c r="B18" s="80" t="s">
        <v>282</v>
      </c>
      <c r="C18" s="16"/>
      <c r="D18" s="16"/>
      <c r="E18" s="16"/>
      <c r="J18" s="81">
        <v>0</v>
      </c>
      <c r="M18" s="81">
        <v>0</v>
      </c>
      <c r="N18" s="81">
        <v>0</v>
      </c>
      <c r="P18" s="81">
        <v>0</v>
      </c>
      <c r="R18" s="81">
        <v>0</v>
      </c>
      <c r="S18" s="81">
        <v>0</v>
      </c>
    </row>
    <row r="19" spans="2:19">
      <c r="B19" t="s">
        <v>210</v>
      </c>
      <c r="C19" t="s">
        <v>210</v>
      </c>
      <c r="D19" s="16"/>
      <c r="E19" s="16"/>
      <c r="F19" t="s">
        <v>210</v>
      </c>
      <c r="G19" t="s">
        <v>210</v>
      </c>
      <c r="J19" s="79">
        <v>0</v>
      </c>
      <c r="K19" t="s">
        <v>210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</row>
    <row r="20" spans="2:19">
      <c r="B20" s="80" t="s">
        <v>323</v>
      </c>
      <c r="C20" s="16"/>
      <c r="D20" s="16"/>
      <c r="E20" s="16"/>
      <c r="J20" s="81">
        <v>0</v>
      </c>
      <c r="M20" s="81">
        <v>0</v>
      </c>
      <c r="N20" s="81">
        <v>0</v>
      </c>
      <c r="P20" s="81">
        <v>0</v>
      </c>
      <c r="R20" s="81">
        <v>0</v>
      </c>
      <c r="S20" s="81">
        <v>0</v>
      </c>
    </row>
    <row r="21" spans="2:19">
      <c r="B21" t="s">
        <v>210</v>
      </c>
      <c r="C21" t="s">
        <v>210</v>
      </c>
      <c r="D21" s="16"/>
      <c r="E21" s="16"/>
      <c r="F21" t="s">
        <v>210</v>
      </c>
      <c r="G21" t="s">
        <v>210</v>
      </c>
      <c r="J21" s="79">
        <v>0</v>
      </c>
      <c r="K21" t="s">
        <v>210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</row>
    <row r="22" spans="2:19">
      <c r="B22" s="80" t="s">
        <v>218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s="80" t="s">
        <v>615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J24" s="79">
        <v>0</v>
      </c>
      <c r="K24" t="s">
        <v>210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616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210</v>
      </c>
      <c r="C26" t="s">
        <v>210</v>
      </c>
      <c r="D26" s="16"/>
      <c r="E26" s="16"/>
      <c r="F26" t="s">
        <v>210</v>
      </c>
      <c r="G26" t="s">
        <v>210</v>
      </c>
      <c r="J26" s="79">
        <v>0</v>
      </c>
      <c r="K26" t="s">
        <v>210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t="s">
        <v>221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797</v>
      </c>
    </row>
    <row r="3" spans="2:98">
      <c r="B3" s="2" t="s">
        <v>2</v>
      </c>
      <c r="C3" t="s">
        <v>796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10"/>
    </row>
    <row r="7" spans="2:98" ht="26.25" customHeight="1">
      <c r="B7" s="108" t="s">
        <v>95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1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218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283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284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221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797</v>
      </c>
    </row>
    <row r="3" spans="2:55">
      <c r="B3" s="2" t="s">
        <v>2</v>
      </c>
      <c r="C3" t="s">
        <v>796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55" ht="26.25" customHeight="1">
      <c r="B7" s="108" t="s">
        <v>145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58598.89</v>
      </c>
      <c r="G11" s="7"/>
      <c r="H11" s="78">
        <v>329.93345326985002</v>
      </c>
      <c r="I11" s="7"/>
      <c r="J11" s="78">
        <v>100</v>
      </c>
      <c r="K11" s="78">
        <v>0.17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46812</v>
      </c>
      <c r="H12" s="81">
        <v>46.811999999999998</v>
      </c>
      <c r="J12" s="81">
        <v>14.19</v>
      </c>
      <c r="K12" s="81">
        <v>0.02</v>
      </c>
    </row>
    <row r="13" spans="2:55">
      <c r="B13" s="80" t="s">
        <v>617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210</v>
      </c>
      <c r="C14" t="s">
        <v>210</v>
      </c>
      <c r="D14" t="s">
        <v>210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618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210</v>
      </c>
      <c r="C16" t="s">
        <v>210</v>
      </c>
      <c r="D16" t="s">
        <v>210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619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210</v>
      </c>
      <c r="C18" t="s">
        <v>210</v>
      </c>
      <c r="D18" t="s">
        <v>210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620</v>
      </c>
      <c r="C19" s="16"/>
      <c r="F19" s="81">
        <v>46812</v>
      </c>
      <c r="H19" s="81">
        <v>46.811999999999998</v>
      </c>
      <c r="J19" s="81">
        <v>14.19</v>
      </c>
      <c r="K19" s="81">
        <v>0.02</v>
      </c>
    </row>
    <row r="20" spans="2:11">
      <c r="B20" t="s">
        <v>621</v>
      </c>
      <c r="C20" t="s">
        <v>622</v>
      </c>
      <c r="D20" t="s">
        <v>108</v>
      </c>
      <c r="E20" t="s">
        <v>623</v>
      </c>
      <c r="F20" s="79">
        <v>46812</v>
      </c>
      <c r="G20" s="79">
        <v>100</v>
      </c>
      <c r="H20" s="79">
        <v>46.811999999999998</v>
      </c>
      <c r="I20" s="79">
        <v>0.02</v>
      </c>
      <c r="J20" s="79">
        <v>14.19</v>
      </c>
      <c r="K20" s="79">
        <v>0.02</v>
      </c>
    </row>
    <row r="21" spans="2:11">
      <c r="B21" s="80" t="s">
        <v>218</v>
      </c>
      <c r="C21" s="16"/>
      <c r="F21" s="81">
        <v>11786.89</v>
      </c>
      <c r="H21" s="81">
        <v>283.12145326985001</v>
      </c>
      <c r="J21" s="81">
        <v>85.81</v>
      </c>
      <c r="K21" s="81">
        <v>0.15</v>
      </c>
    </row>
    <row r="22" spans="2:11">
      <c r="B22" s="80" t="s">
        <v>624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210</v>
      </c>
      <c r="C23" t="s">
        <v>210</v>
      </c>
      <c r="D23" t="s">
        <v>210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625</v>
      </c>
      <c r="C24" s="16"/>
      <c r="F24" s="81">
        <v>62</v>
      </c>
      <c r="H24" s="81">
        <v>233.70807685385</v>
      </c>
      <c r="J24" s="81">
        <v>70.83</v>
      </c>
      <c r="K24" s="81">
        <v>0.12</v>
      </c>
    </row>
    <row r="25" spans="2:11">
      <c r="B25" t="s">
        <v>626</v>
      </c>
      <c r="C25" t="s">
        <v>627</v>
      </c>
      <c r="D25" t="s">
        <v>112</v>
      </c>
      <c r="E25" t="s">
        <v>628</v>
      </c>
      <c r="F25" s="79">
        <v>33</v>
      </c>
      <c r="G25" s="79">
        <v>100173.82</v>
      </c>
      <c r="H25" s="79">
        <v>124.130389053</v>
      </c>
      <c r="I25" s="79">
        <v>0</v>
      </c>
      <c r="J25" s="79">
        <v>37.619999999999997</v>
      </c>
      <c r="K25" s="79">
        <v>7.0000000000000007E-2</v>
      </c>
    </row>
    <row r="26" spans="2:11">
      <c r="B26" t="s">
        <v>629</v>
      </c>
      <c r="C26" t="s">
        <v>630</v>
      </c>
      <c r="D26" t="s">
        <v>112</v>
      </c>
      <c r="E26" t="s">
        <v>631</v>
      </c>
      <c r="F26" s="79">
        <v>29</v>
      </c>
      <c r="G26" s="79">
        <v>100626.923</v>
      </c>
      <c r="H26" s="79">
        <v>109.57768780085</v>
      </c>
      <c r="I26" s="79">
        <v>0.01</v>
      </c>
      <c r="J26" s="79">
        <v>33.21</v>
      </c>
      <c r="K26" s="79">
        <v>0.06</v>
      </c>
    </row>
    <row r="27" spans="2:11">
      <c r="B27" s="80" t="s">
        <v>632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210</v>
      </c>
      <c r="C28" t="s">
        <v>210</v>
      </c>
      <c r="D28" t="s">
        <v>210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633</v>
      </c>
      <c r="C29" s="16"/>
      <c r="F29" s="81">
        <v>11724.89</v>
      </c>
      <c r="H29" s="81">
        <v>49.413376415999998</v>
      </c>
      <c r="J29" s="81">
        <v>14.98</v>
      </c>
      <c r="K29" s="81">
        <v>0.03</v>
      </c>
    </row>
    <row r="30" spans="2:11">
      <c r="B30" t="s">
        <v>634</v>
      </c>
      <c r="C30" t="s">
        <v>635</v>
      </c>
      <c r="D30" t="s">
        <v>116</v>
      </c>
      <c r="E30" t="s">
        <v>636</v>
      </c>
      <c r="F30" s="79">
        <v>11724.89</v>
      </c>
      <c r="G30" s="79">
        <v>100</v>
      </c>
      <c r="H30" s="79">
        <v>49.413376415999998</v>
      </c>
      <c r="I30" s="79">
        <v>0.01</v>
      </c>
      <c r="J30" s="79">
        <v>14.98</v>
      </c>
      <c r="K30" s="79">
        <v>0.03</v>
      </c>
    </row>
    <row r="31" spans="2:11">
      <c r="B31" t="s">
        <v>221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797</v>
      </c>
    </row>
    <row r="3" spans="2:59">
      <c r="B3" s="2" t="s">
        <v>2</v>
      </c>
      <c r="C3" t="s">
        <v>796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59" ht="26.25" customHeight="1">
      <c r="B7" s="108" t="s">
        <v>147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637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555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210</v>
      </c>
      <c r="C15" t="s">
        <v>210</v>
      </c>
      <c r="D15" t="s">
        <v>210</v>
      </c>
      <c r="E15" t="s">
        <v>210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221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797</v>
      </c>
    </row>
    <row r="3" spans="2:52">
      <c r="B3" s="2" t="s">
        <v>2</v>
      </c>
      <c r="C3" t="s">
        <v>796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52" ht="26.25" customHeight="1">
      <c r="B7" s="108" t="s">
        <v>148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556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557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638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558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323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218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556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639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558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571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323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797</v>
      </c>
    </row>
    <row r="3" spans="2:13">
      <c r="B3" s="2" t="s">
        <v>2</v>
      </c>
      <c r="C3" t="s">
        <v>796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98" t="s">
        <v>48</v>
      </c>
      <c r="C7" s="99"/>
      <c r="D7" s="99"/>
      <c r="E7" s="99"/>
      <c r="F7" s="99"/>
      <c r="G7" s="99"/>
      <c r="H7" s="99"/>
      <c r="I7" s="99"/>
      <c r="J7" s="99"/>
      <c r="K7" s="99"/>
      <c r="L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14152.534786024</v>
      </c>
      <c r="K11" s="78">
        <v>100</v>
      </c>
      <c r="L11" s="78">
        <v>7.42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14152.534786024</v>
      </c>
      <c r="K12" s="81">
        <v>100</v>
      </c>
      <c r="L12" s="81">
        <v>7.42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12095.6474</v>
      </c>
      <c r="K13" s="81">
        <v>85.47</v>
      </c>
      <c r="L13" s="81">
        <v>6.34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12095.137489999999</v>
      </c>
      <c r="K14" s="79">
        <v>85.46</v>
      </c>
      <c r="L14" s="79">
        <v>6.34</v>
      </c>
    </row>
    <row r="15" spans="2:13">
      <c r="B15" t="s">
        <v>201</v>
      </c>
      <c r="C15" t="s">
        <v>198</v>
      </c>
      <c r="D15" t="s">
        <v>199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0.50990999999999997</v>
      </c>
      <c r="K15" s="79">
        <v>0</v>
      </c>
      <c r="L15" s="79">
        <v>0</v>
      </c>
    </row>
    <row r="16" spans="2:13">
      <c r="B16" s="80" t="s">
        <v>202</v>
      </c>
      <c r="D16" s="16"/>
      <c r="I16" s="81">
        <v>0</v>
      </c>
      <c r="J16" s="81">
        <v>422.32405777399998</v>
      </c>
      <c r="K16" s="81">
        <v>2.98</v>
      </c>
      <c r="L16" s="81">
        <v>0.22</v>
      </c>
    </row>
    <row r="17" spans="2:12">
      <c r="B17" t="s">
        <v>203</v>
      </c>
      <c r="C17" t="s">
        <v>204</v>
      </c>
      <c r="D17" t="s">
        <v>199</v>
      </c>
      <c r="E17" t="s">
        <v>200</v>
      </c>
      <c r="F17" t="s">
        <v>155</v>
      </c>
      <c r="G17" t="s">
        <v>112</v>
      </c>
      <c r="H17" s="79">
        <v>0</v>
      </c>
      <c r="I17" s="79">
        <v>0</v>
      </c>
      <c r="J17" s="79">
        <v>531.73345889999996</v>
      </c>
      <c r="K17" s="79">
        <v>3.76</v>
      </c>
      <c r="L17" s="79">
        <v>0.28000000000000003</v>
      </c>
    </row>
    <row r="18" spans="2:12">
      <c r="B18" t="s">
        <v>205</v>
      </c>
      <c r="C18" t="s">
        <v>204</v>
      </c>
      <c r="D18" t="s">
        <v>199</v>
      </c>
      <c r="E18" t="s">
        <v>200</v>
      </c>
      <c r="F18" t="s">
        <v>155</v>
      </c>
      <c r="G18" t="s">
        <v>112</v>
      </c>
      <c r="H18" s="79">
        <v>0</v>
      </c>
      <c r="I18" s="79">
        <v>0</v>
      </c>
      <c r="J18" s="79">
        <v>-35.649857349999998</v>
      </c>
      <c r="K18" s="79">
        <v>-0.25</v>
      </c>
      <c r="L18" s="79">
        <v>-0.02</v>
      </c>
    </row>
    <row r="19" spans="2:12">
      <c r="B19" t="s">
        <v>206</v>
      </c>
      <c r="C19" t="s">
        <v>207</v>
      </c>
      <c r="D19" t="s">
        <v>199</v>
      </c>
      <c r="E19" t="s">
        <v>200</v>
      </c>
      <c r="F19" t="s">
        <v>155</v>
      </c>
      <c r="G19" t="s">
        <v>116</v>
      </c>
      <c r="H19" s="79">
        <v>0</v>
      </c>
      <c r="I19" s="79">
        <v>0</v>
      </c>
      <c r="J19" s="79">
        <v>-0.18581289600000001</v>
      </c>
      <c r="K19" s="79">
        <v>0</v>
      </c>
      <c r="L19" s="79">
        <v>0</v>
      </c>
    </row>
    <row r="20" spans="2:12">
      <c r="B20" t="s">
        <v>208</v>
      </c>
      <c r="C20" t="s">
        <v>207</v>
      </c>
      <c r="D20" t="s">
        <v>199</v>
      </c>
      <c r="E20" t="s">
        <v>200</v>
      </c>
      <c r="F20" t="s">
        <v>155</v>
      </c>
      <c r="G20" t="s">
        <v>116</v>
      </c>
      <c r="H20" s="79">
        <v>0</v>
      </c>
      <c r="I20" s="79">
        <v>0</v>
      </c>
      <c r="J20" s="79">
        <v>-73.573730879999999</v>
      </c>
      <c r="K20" s="79">
        <v>-0.52</v>
      </c>
      <c r="L20" s="79">
        <v>-0.04</v>
      </c>
    </row>
    <row r="21" spans="2:12">
      <c r="B21" s="80" t="s">
        <v>209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210</v>
      </c>
      <c r="C22" t="s">
        <v>210</v>
      </c>
      <c r="D22" s="16"/>
      <c r="E22" t="s">
        <v>210</v>
      </c>
      <c r="G22" t="s">
        <v>210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210</v>
      </c>
      <c r="C24" t="s">
        <v>210</v>
      </c>
      <c r="D24" s="16"/>
      <c r="E24" t="s">
        <v>210</v>
      </c>
      <c r="G24" t="s">
        <v>210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212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210</v>
      </c>
      <c r="C26" t="s">
        <v>210</v>
      </c>
      <c r="D26" s="16"/>
      <c r="E26" t="s">
        <v>210</v>
      </c>
      <c r="G26" t="s">
        <v>210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213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210</v>
      </c>
      <c r="C28" t="s">
        <v>210</v>
      </c>
      <c r="D28" s="16"/>
      <c r="E28" t="s">
        <v>210</v>
      </c>
      <c r="G28" t="s">
        <v>210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214</v>
      </c>
      <c r="D29" s="16"/>
      <c r="I29" s="81">
        <v>0</v>
      </c>
      <c r="J29" s="81">
        <v>1634.56332825</v>
      </c>
      <c r="K29" s="81">
        <v>11.55</v>
      </c>
      <c r="L29" s="81">
        <v>0.86</v>
      </c>
    </row>
    <row r="30" spans="2:12">
      <c r="B30" t="s">
        <v>215</v>
      </c>
      <c r="C30" t="s">
        <v>216</v>
      </c>
      <c r="D30" t="s">
        <v>199</v>
      </c>
      <c r="E30" t="s">
        <v>210</v>
      </c>
      <c r="F30" t="s">
        <v>217</v>
      </c>
      <c r="G30" t="s">
        <v>112</v>
      </c>
      <c r="H30" s="79">
        <v>0</v>
      </c>
      <c r="I30" s="79">
        <v>0</v>
      </c>
      <c r="J30" s="79">
        <v>1634.56332825</v>
      </c>
      <c r="K30" s="79">
        <v>11.55</v>
      </c>
      <c r="L30" s="79">
        <v>0.86</v>
      </c>
    </row>
    <row r="31" spans="2:12">
      <c r="B31" s="80" t="s">
        <v>218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s="80" t="s">
        <v>219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210</v>
      </c>
      <c r="C33" t="s">
        <v>210</v>
      </c>
      <c r="D33" s="16"/>
      <c r="E33" t="s">
        <v>210</v>
      </c>
      <c r="G33" t="s">
        <v>210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220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210</v>
      </c>
      <c r="C35" t="s">
        <v>210</v>
      </c>
      <c r="D35" s="16"/>
      <c r="E35" t="s">
        <v>210</v>
      </c>
      <c r="G35" t="s">
        <v>210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221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797</v>
      </c>
    </row>
    <row r="3" spans="2:49">
      <c r="B3" s="2" t="s">
        <v>2</v>
      </c>
      <c r="C3" t="s">
        <v>796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49" ht="26.25" customHeight="1">
      <c r="B7" s="108" t="s">
        <v>149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25656218.699999999</v>
      </c>
      <c r="H11" s="7"/>
      <c r="I11" s="78">
        <v>-49.501094532955157</v>
      </c>
      <c r="J11" s="78">
        <v>100</v>
      </c>
      <c r="K11" s="78">
        <v>-0.03</v>
      </c>
      <c r="AW11" s="16"/>
    </row>
    <row r="12" spans="2:49">
      <c r="B12" s="80" t="s">
        <v>195</v>
      </c>
      <c r="C12" s="16"/>
      <c r="D12" s="16"/>
      <c r="G12" s="81">
        <v>22896557.699999999</v>
      </c>
      <c r="I12" s="81">
        <v>-67.302686779572582</v>
      </c>
      <c r="J12" s="81">
        <v>135.96</v>
      </c>
      <c r="K12" s="81">
        <v>-0.04</v>
      </c>
    </row>
    <row r="13" spans="2:49">
      <c r="B13" s="80" t="s">
        <v>556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557</v>
      </c>
      <c r="C15" s="16"/>
      <c r="D15" s="16"/>
      <c r="G15" s="81">
        <v>-698442.3</v>
      </c>
      <c r="I15" s="81">
        <v>9.1279438747045365</v>
      </c>
      <c r="J15" s="81">
        <v>-18.440000000000001</v>
      </c>
      <c r="K15" s="81">
        <v>0</v>
      </c>
    </row>
    <row r="16" spans="2:49">
      <c r="B16" t="s">
        <v>640</v>
      </c>
      <c r="C16" t="s">
        <v>641</v>
      </c>
      <c r="D16" t="s">
        <v>129</v>
      </c>
      <c r="E16" t="s">
        <v>116</v>
      </c>
      <c r="F16" t="s">
        <v>642</v>
      </c>
      <c r="G16" s="79">
        <v>-160000</v>
      </c>
      <c r="H16" s="79">
        <v>0.86860000000000004</v>
      </c>
      <c r="I16" s="79">
        <v>-1.3897600000000001</v>
      </c>
      <c r="J16" s="79">
        <v>2.81</v>
      </c>
      <c r="K16" s="79">
        <v>0</v>
      </c>
    </row>
    <row r="17" spans="2:11">
      <c r="B17" t="s">
        <v>643</v>
      </c>
      <c r="C17" t="s">
        <v>644</v>
      </c>
      <c r="D17" t="s">
        <v>129</v>
      </c>
      <c r="E17" t="s">
        <v>116</v>
      </c>
      <c r="F17" t="s">
        <v>645</v>
      </c>
      <c r="G17" s="79">
        <v>-245000</v>
      </c>
      <c r="H17" s="79">
        <v>-2.2983714285714285</v>
      </c>
      <c r="I17" s="79">
        <v>5.6310099999999998</v>
      </c>
      <c r="J17" s="79">
        <v>-11.38</v>
      </c>
      <c r="K17" s="79">
        <v>0</v>
      </c>
    </row>
    <row r="18" spans="2:11">
      <c r="B18" t="s">
        <v>646</v>
      </c>
      <c r="C18" t="s">
        <v>647</v>
      </c>
      <c r="D18" t="s">
        <v>129</v>
      </c>
      <c r="E18" t="s">
        <v>112</v>
      </c>
      <c r="F18" t="s">
        <v>645</v>
      </c>
      <c r="G18" s="79">
        <v>-200</v>
      </c>
      <c r="H18" s="79">
        <v>-1.53</v>
      </c>
      <c r="I18" s="79">
        <v>3.0599999999999998E-3</v>
      </c>
      <c r="J18" s="79">
        <v>-0.01</v>
      </c>
      <c r="K18" s="79">
        <v>0</v>
      </c>
    </row>
    <row r="19" spans="2:11">
      <c r="B19" t="s">
        <v>648</v>
      </c>
      <c r="C19" t="s">
        <v>649</v>
      </c>
      <c r="D19" t="s">
        <v>129</v>
      </c>
      <c r="E19" t="s">
        <v>112</v>
      </c>
      <c r="F19" t="s">
        <v>645</v>
      </c>
      <c r="G19" s="79">
        <v>-270000</v>
      </c>
      <c r="H19" s="79">
        <v>-1.5370571428571407</v>
      </c>
      <c r="I19" s="79">
        <v>4.1500542857142797</v>
      </c>
      <c r="J19" s="79">
        <v>-8.3800000000000008</v>
      </c>
      <c r="K19" s="79">
        <v>0</v>
      </c>
    </row>
    <row r="20" spans="2:11">
      <c r="B20" t="s">
        <v>650</v>
      </c>
      <c r="C20" t="s">
        <v>651</v>
      </c>
      <c r="D20" t="s">
        <v>129</v>
      </c>
      <c r="E20" t="s">
        <v>112</v>
      </c>
      <c r="F20" t="s">
        <v>645</v>
      </c>
      <c r="G20" s="79">
        <v>-29000</v>
      </c>
      <c r="H20" s="79">
        <v>-1.5934319526627208</v>
      </c>
      <c r="I20" s="79">
        <v>0.462095266272189</v>
      </c>
      <c r="J20" s="79">
        <v>-0.93</v>
      </c>
      <c r="K20" s="79">
        <v>0</v>
      </c>
    </row>
    <row r="21" spans="2:11">
      <c r="B21" t="s">
        <v>652</v>
      </c>
      <c r="C21" t="s">
        <v>653</v>
      </c>
      <c r="D21" t="s">
        <v>129</v>
      </c>
      <c r="E21" t="s">
        <v>116</v>
      </c>
      <c r="F21" t="s">
        <v>654</v>
      </c>
      <c r="G21" s="79">
        <v>-11700</v>
      </c>
      <c r="H21" s="79">
        <v>-2.099523809523812</v>
      </c>
      <c r="I21" s="79">
        <v>0.24564428571428601</v>
      </c>
      <c r="J21" s="79">
        <v>-0.5</v>
      </c>
      <c r="K21" s="79">
        <v>0</v>
      </c>
    </row>
    <row r="22" spans="2:11">
      <c r="B22" t="s">
        <v>655</v>
      </c>
      <c r="C22" t="s">
        <v>656</v>
      </c>
      <c r="D22" t="s">
        <v>129</v>
      </c>
      <c r="E22" t="s">
        <v>116</v>
      </c>
      <c r="F22" t="s">
        <v>657</v>
      </c>
      <c r="G22" s="79">
        <v>17457.7</v>
      </c>
      <c r="H22" s="79">
        <v>0.14801512801676109</v>
      </c>
      <c r="I22" s="79">
        <v>2.5840037003782099E-2</v>
      </c>
      <c r="J22" s="79">
        <v>-0.05</v>
      </c>
      <c r="K22" s="79">
        <v>0</v>
      </c>
    </row>
    <row r="23" spans="2:11">
      <c r="B23" s="80" t="s">
        <v>638</v>
      </c>
      <c r="C23" s="16"/>
      <c r="D23" s="16"/>
      <c r="G23" s="81">
        <v>-75000</v>
      </c>
      <c r="I23" s="81">
        <v>-7.7312068965517497E-2</v>
      </c>
      <c r="J23" s="81">
        <v>0.16</v>
      </c>
      <c r="K23" s="81">
        <v>0</v>
      </c>
    </row>
    <row r="24" spans="2:11">
      <c r="B24" t="s">
        <v>658</v>
      </c>
      <c r="C24" t="s">
        <v>659</v>
      </c>
      <c r="D24" t="s">
        <v>129</v>
      </c>
      <c r="E24" t="s">
        <v>116</v>
      </c>
      <c r="F24" t="s">
        <v>660</v>
      </c>
      <c r="G24" s="79">
        <v>-75000</v>
      </c>
      <c r="H24" s="79">
        <v>0.10308275862069</v>
      </c>
      <c r="I24" s="79">
        <v>-7.7312068965517497E-2</v>
      </c>
      <c r="J24" s="79">
        <v>0.16</v>
      </c>
      <c r="K24" s="79">
        <v>0</v>
      </c>
    </row>
    <row r="25" spans="2:11">
      <c r="B25" s="80" t="s">
        <v>558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210</v>
      </c>
      <c r="C26" t="s">
        <v>210</v>
      </c>
      <c r="D26" t="s">
        <v>210</v>
      </c>
      <c r="E26" t="s">
        <v>210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323</v>
      </c>
      <c r="C27" s="16"/>
      <c r="D27" s="16"/>
      <c r="G27" s="81">
        <v>23670000</v>
      </c>
      <c r="I27" s="81">
        <v>-76.353318585311598</v>
      </c>
      <c r="J27" s="81">
        <v>154.25</v>
      </c>
      <c r="K27" s="81">
        <v>-0.04</v>
      </c>
    </row>
    <row r="28" spans="2:11">
      <c r="B28" t="s">
        <v>661</v>
      </c>
      <c r="C28" t="s">
        <v>662</v>
      </c>
      <c r="D28" t="s">
        <v>129</v>
      </c>
      <c r="E28" t="s">
        <v>108</v>
      </c>
      <c r="F28" t="s">
        <v>663</v>
      </c>
      <c r="G28" s="79">
        <v>19659000</v>
      </c>
      <c r="H28" s="79">
        <v>-0.13602935318405718</v>
      </c>
      <c r="I28" s="79">
        <v>-26.742010542453801</v>
      </c>
      <c r="J28" s="79">
        <v>54.02</v>
      </c>
      <c r="K28" s="79">
        <v>-0.01</v>
      </c>
    </row>
    <row r="29" spans="2:11">
      <c r="B29" t="s">
        <v>664</v>
      </c>
      <c r="C29" t="s">
        <v>665</v>
      </c>
      <c r="D29" t="s">
        <v>129</v>
      </c>
      <c r="E29" t="s">
        <v>108</v>
      </c>
      <c r="F29" t="s">
        <v>666</v>
      </c>
      <c r="G29" s="79">
        <v>4011000</v>
      </c>
      <c r="H29" s="79">
        <v>-1.2368812775581601</v>
      </c>
      <c r="I29" s="79">
        <v>-49.6113080428578</v>
      </c>
      <c r="J29" s="79">
        <v>100.22</v>
      </c>
      <c r="K29" s="79">
        <v>-0.03</v>
      </c>
    </row>
    <row r="30" spans="2:11">
      <c r="B30" s="80" t="s">
        <v>218</v>
      </c>
      <c r="C30" s="16"/>
      <c r="D30" s="16"/>
      <c r="G30" s="81">
        <v>2759661</v>
      </c>
      <c r="I30" s="81">
        <v>17.801592246617421</v>
      </c>
      <c r="J30" s="81">
        <v>-35.96</v>
      </c>
      <c r="K30" s="81">
        <v>0.01</v>
      </c>
    </row>
    <row r="31" spans="2:11">
      <c r="B31" s="80" t="s">
        <v>556</v>
      </c>
      <c r="C31" s="16"/>
      <c r="D31" s="16"/>
      <c r="G31" s="81">
        <v>661</v>
      </c>
      <c r="I31" s="81">
        <v>7.8397469434050002</v>
      </c>
      <c r="J31" s="81">
        <v>-15.84</v>
      </c>
      <c r="K31" s="81">
        <v>0</v>
      </c>
    </row>
    <row r="32" spans="2:11">
      <c r="B32" t="s">
        <v>667</v>
      </c>
      <c r="C32" t="s">
        <v>668</v>
      </c>
      <c r="D32" t="s">
        <v>669</v>
      </c>
      <c r="E32" t="s">
        <v>112</v>
      </c>
      <c r="F32" t="s">
        <v>670</v>
      </c>
      <c r="G32" s="79">
        <v>661</v>
      </c>
      <c r="H32" s="79">
        <v>315.8571</v>
      </c>
      <c r="I32" s="79">
        <v>7.8397469434050002</v>
      </c>
      <c r="J32" s="79">
        <v>-15.84</v>
      </c>
      <c r="K32" s="79">
        <v>0</v>
      </c>
    </row>
    <row r="33" spans="2:11">
      <c r="B33" s="80" t="s">
        <v>639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210</v>
      </c>
      <c r="C34" t="s">
        <v>210</v>
      </c>
      <c r="D34" t="s">
        <v>210</v>
      </c>
      <c r="E34" t="s">
        <v>210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s="80" t="s">
        <v>558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210</v>
      </c>
      <c r="C36" t="s">
        <v>210</v>
      </c>
      <c r="D36" t="s">
        <v>210</v>
      </c>
      <c r="E36" t="s">
        <v>210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s="80" t="s">
        <v>323</v>
      </c>
      <c r="C37" s="16"/>
      <c r="D37" s="16"/>
      <c r="G37" s="81">
        <v>2759000</v>
      </c>
      <c r="I37" s="81">
        <v>9.9618453032124208</v>
      </c>
      <c r="J37" s="81">
        <v>-20.12</v>
      </c>
      <c r="K37" s="81">
        <v>0.01</v>
      </c>
    </row>
    <row r="38" spans="2:11">
      <c r="B38" t="s">
        <v>671</v>
      </c>
      <c r="C38" t="s">
        <v>672</v>
      </c>
      <c r="D38" t="s">
        <v>669</v>
      </c>
      <c r="E38" t="s">
        <v>112</v>
      </c>
      <c r="F38" t="s">
        <v>663</v>
      </c>
      <c r="G38" s="79">
        <v>2759000</v>
      </c>
      <c r="H38" s="79">
        <v>9.6156390278347437E-2</v>
      </c>
      <c r="I38" s="79">
        <v>9.9618453032124208</v>
      </c>
      <c r="J38" s="79">
        <v>-20.12</v>
      </c>
      <c r="K38" s="79">
        <v>0.01</v>
      </c>
    </row>
    <row r="39" spans="2:11">
      <c r="B39" t="s">
        <v>221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797</v>
      </c>
    </row>
    <row r="3" spans="2:78">
      <c r="B3" s="2" t="s">
        <v>2</v>
      </c>
      <c r="C3" t="s">
        <v>796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78" ht="26.25" customHeight="1">
      <c r="B7" s="108" t="s">
        <v>151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4.8099999999999996</v>
      </c>
      <c r="I11" s="7"/>
      <c r="J11" s="7"/>
      <c r="K11" s="78">
        <v>2.58</v>
      </c>
      <c r="L11" s="78">
        <v>22000</v>
      </c>
      <c r="M11" s="7"/>
      <c r="N11" s="78">
        <v>83.336967999999999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590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9">
        <v>0</v>
      </c>
      <c r="I14" t="s">
        <v>210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591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9">
        <v>0</v>
      </c>
      <c r="I16" t="s">
        <v>210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592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593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9">
        <v>0</v>
      </c>
      <c r="I19" t="s">
        <v>210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594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9">
        <v>0</v>
      </c>
      <c r="I21" t="s">
        <v>210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595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9">
        <v>0</v>
      </c>
      <c r="I23" t="s">
        <v>210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596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9">
        <v>0</v>
      </c>
      <c r="I25" t="s">
        <v>210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218</v>
      </c>
      <c r="D26" s="16"/>
      <c r="H26" s="81">
        <v>4.8099999999999996</v>
      </c>
      <c r="K26" s="81">
        <v>2.58</v>
      </c>
      <c r="L26" s="81">
        <v>22000</v>
      </c>
      <c r="N26" s="81">
        <v>83.336967999999999</v>
      </c>
      <c r="P26" s="81">
        <v>100</v>
      </c>
      <c r="Q26" s="81">
        <v>0.04</v>
      </c>
    </row>
    <row r="27" spans="2:17">
      <c r="B27" s="80" t="s">
        <v>590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9">
        <v>0</v>
      </c>
      <c r="I28" t="s">
        <v>210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591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9">
        <v>0</v>
      </c>
      <c r="I30" t="s">
        <v>210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592</v>
      </c>
      <c r="D31" s="16"/>
      <c r="H31" s="81">
        <v>4.8099999999999996</v>
      </c>
      <c r="K31" s="81">
        <v>2.58</v>
      </c>
      <c r="L31" s="81">
        <v>22000</v>
      </c>
      <c r="N31" s="81">
        <v>83.336967999999999</v>
      </c>
      <c r="P31" s="81">
        <v>100</v>
      </c>
      <c r="Q31" s="81">
        <v>0.04</v>
      </c>
    </row>
    <row r="32" spans="2:17">
      <c r="B32" s="80" t="s">
        <v>593</v>
      </c>
      <c r="D32" s="16"/>
      <c r="H32" s="81">
        <v>4.8099999999999996</v>
      </c>
      <c r="K32" s="81">
        <v>2.58</v>
      </c>
      <c r="L32" s="81">
        <v>22000</v>
      </c>
      <c r="N32" s="81">
        <v>83.336967999999999</v>
      </c>
      <c r="P32" s="81">
        <v>100</v>
      </c>
      <c r="Q32" s="81">
        <v>0.04</v>
      </c>
    </row>
    <row r="33" spans="2:17">
      <c r="B33" t="s">
        <v>673</v>
      </c>
      <c r="C33" t="s">
        <v>674</v>
      </c>
      <c r="D33" t="s">
        <v>675</v>
      </c>
      <c r="E33" t="s">
        <v>200</v>
      </c>
      <c r="F33" t="s">
        <v>330</v>
      </c>
      <c r="G33" t="s">
        <v>676</v>
      </c>
      <c r="H33" s="79">
        <v>4.8099999999999996</v>
      </c>
      <c r="I33" t="s">
        <v>112</v>
      </c>
      <c r="J33" s="79">
        <v>2.72</v>
      </c>
      <c r="K33" s="79">
        <v>2.58</v>
      </c>
      <c r="L33" s="79">
        <v>22000</v>
      </c>
      <c r="M33" s="79">
        <v>100.88</v>
      </c>
      <c r="N33" s="79">
        <v>83.336967999999999</v>
      </c>
      <c r="O33" s="79">
        <v>0.01</v>
      </c>
      <c r="P33" s="79">
        <v>100</v>
      </c>
      <c r="Q33" s="79">
        <v>0.04</v>
      </c>
    </row>
    <row r="34" spans="2:17">
      <c r="B34" s="80" t="s">
        <v>594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9">
        <v>0</v>
      </c>
      <c r="I35" t="s">
        <v>210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595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9">
        <v>0</v>
      </c>
      <c r="I37" t="s">
        <v>210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596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9">
        <v>0</v>
      </c>
      <c r="I39" t="s">
        <v>210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.8554687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797</v>
      </c>
    </row>
    <row r="3" spans="2:59">
      <c r="B3" s="2" t="s">
        <v>2</v>
      </c>
      <c r="C3" s="2" t="s">
        <v>796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08" t="s">
        <v>152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5.24</v>
      </c>
      <c r="H11" s="18"/>
      <c r="I11" s="18"/>
      <c r="J11" s="78">
        <v>0.09</v>
      </c>
      <c r="K11" s="78">
        <v>77000</v>
      </c>
      <c r="L11" s="7"/>
      <c r="M11" s="78">
        <v>262.95203015156397</v>
      </c>
      <c r="N11" s="78">
        <v>100</v>
      </c>
      <c r="O11" s="78">
        <v>0.14000000000000001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677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210</v>
      </c>
      <c r="D14" t="s">
        <v>210</v>
      </c>
      <c r="E14" t="s">
        <v>210</v>
      </c>
      <c r="G14" s="79">
        <v>0</v>
      </c>
      <c r="H14" t="s">
        <v>210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678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210</v>
      </c>
      <c r="D16" t="s">
        <v>210</v>
      </c>
      <c r="E16" t="s">
        <v>210</v>
      </c>
      <c r="G16" s="79">
        <v>0</v>
      </c>
      <c r="H16" t="s">
        <v>210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679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210</v>
      </c>
      <c r="D18" t="s">
        <v>210</v>
      </c>
      <c r="E18" t="s">
        <v>210</v>
      </c>
      <c r="G18" s="79">
        <v>0</v>
      </c>
      <c r="H18" t="s">
        <v>210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680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210</v>
      </c>
      <c r="D20" t="s">
        <v>210</v>
      </c>
      <c r="E20" t="s">
        <v>210</v>
      </c>
      <c r="G20" s="79">
        <v>0</v>
      </c>
      <c r="H20" t="s">
        <v>210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681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210</v>
      </c>
      <c r="D22" t="s">
        <v>210</v>
      </c>
      <c r="E22" t="s">
        <v>210</v>
      </c>
      <c r="G22" s="79">
        <v>0</v>
      </c>
      <c r="H22" t="s">
        <v>210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682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683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210</v>
      </c>
      <c r="D25" t="s">
        <v>210</v>
      </c>
      <c r="E25" t="s">
        <v>210</v>
      </c>
      <c r="G25" s="79">
        <v>0</v>
      </c>
      <c r="H25" t="s">
        <v>210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684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210</v>
      </c>
      <c r="D27" t="s">
        <v>210</v>
      </c>
      <c r="E27" t="s">
        <v>210</v>
      </c>
      <c r="G27" s="79">
        <v>0</v>
      </c>
      <c r="H27" t="s">
        <v>210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685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210</v>
      </c>
      <c r="D29" t="s">
        <v>210</v>
      </c>
      <c r="E29" t="s">
        <v>210</v>
      </c>
      <c r="G29" s="79">
        <v>0</v>
      </c>
      <c r="H29" t="s">
        <v>210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686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210</v>
      </c>
      <c r="D31" t="s">
        <v>210</v>
      </c>
      <c r="E31" t="s">
        <v>210</v>
      </c>
      <c r="G31" s="79">
        <v>0</v>
      </c>
      <c r="H31" t="s">
        <v>210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218</v>
      </c>
      <c r="G32" s="81">
        <v>5.24</v>
      </c>
      <c r="J32" s="81">
        <v>0.09</v>
      </c>
      <c r="K32" s="81">
        <v>77000</v>
      </c>
      <c r="M32" s="81">
        <v>262.95203015156397</v>
      </c>
      <c r="N32" s="81">
        <v>100</v>
      </c>
      <c r="O32" s="81">
        <v>0.14000000000000001</v>
      </c>
    </row>
    <row r="33" spans="2:15">
      <c r="B33" s="80" t="s">
        <v>687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210</v>
      </c>
      <c r="D34" t="s">
        <v>210</v>
      </c>
      <c r="E34" t="s">
        <v>210</v>
      </c>
      <c r="G34" s="79">
        <v>0</v>
      </c>
      <c r="H34" t="s">
        <v>210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679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210</v>
      </c>
      <c r="D36" t="s">
        <v>210</v>
      </c>
      <c r="E36" t="s">
        <v>210</v>
      </c>
      <c r="G36" s="79">
        <v>0</v>
      </c>
      <c r="H36" t="s">
        <v>210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680</v>
      </c>
      <c r="G37" s="81">
        <v>5.24</v>
      </c>
      <c r="J37" s="81">
        <v>0.09</v>
      </c>
      <c r="K37" s="81">
        <v>77000</v>
      </c>
      <c r="M37" s="81">
        <v>262.95203015156397</v>
      </c>
      <c r="N37" s="81">
        <v>100</v>
      </c>
      <c r="O37" s="81">
        <v>0.14000000000000001</v>
      </c>
    </row>
    <row r="38" spans="2:15">
      <c r="B38" t="s">
        <v>688</v>
      </c>
      <c r="C38" t="s">
        <v>689</v>
      </c>
      <c r="D38" t="s">
        <v>690</v>
      </c>
      <c r="E38" t="s">
        <v>346</v>
      </c>
      <c r="F38" t="s">
        <v>157</v>
      </c>
      <c r="G38" s="79">
        <v>5.24</v>
      </c>
      <c r="H38" t="s">
        <v>112</v>
      </c>
      <c r="I38" s="79">
        <v>6.03</v>
      </c>
      <c r="J38" s="79">
        <v>0.09</v>
      </c>
      <c r="K38" s="79">
        <v>77000</v>
      </c>
      <c r="L38" s="79">
        <v>90.944378975760117</v>
      </c>
      <c r="M38" s="79">
        <v>262.95203015156397</v>
      </c>
      <c r="N38" s="79">
        <v>100</v>
      </c>
      <c r="O38" s="79">
        <v>0.14000000000000001</v>
      </c>
    </row>
    <row r="39" spans="2:15">
      <c r="B39" s="80" t="s">
        <v>686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210</v>
      </c>
      <c r="D40" t="s">
        <v>210</v>
      </c>
      <c r="E40" t="s">
        <v>210</v>
      </c>
      <c r="G40" s="79">
        <v>0</v>
      </c>
      <c r="H40" t="s">
        <v>210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797</v>
      </c>
    </row>
    <row r="3" spans="2:64">
      <c r="B3" s="2" t="s">
        <v>2</v>
      </c>
      <c r="C3" t="s">
        <v>796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08" t="s">
        <v>159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602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210</v>
      </c>
      <c r="C14" t="s">
        <v>210</v>
      </c>
      <c r="E14" t="s">
        <v>210</v>
      </c>
      <c r="G14" s="79">
        <v>0</v>
      </c>
      <c r="H14" t="s">
        <v>210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603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210</v>
      </c>
      <c r="C16" t="s">
        <v>210</v>
      </c>
      <c r="E16" t="s">
        <v>210</v>
      </c>
      <c r="G16" s="79">
        <v>0</v>
      </c>
      <c r="H16" t="s">
        <v>210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691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210</v>
      </c>
      <c r="C18" t="s">
        <v>210</v>
      </c>
      <c r="E18" t="s">
        <v>210</v>
      </c>
      <c r="G18" s="79">
        <v>0</v>
      </c>
      <c r="H18" t="s">
        <v>210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692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210</v>
      </c>
      <c r="C20" t="s">
        <v>210</v>
      </c>
      <c r="E20" t="s">
        <v>210</v>
      </c>
      <c r="G20" s="79">
        <v>0</v>
      </c>
      <c r="H20" t="s">
        <v>210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323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210</v>
      </c>
      <c r="C22" t="s">
        <v>210</v>
      </c>
      <c r="E22" t="s">
        <v>210</v>
      </c>
      <c r="G22" s="79">
        <v>0</v>
      </c>
      <c r="H22" t="s">
        <v>210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210</v>
      </c>
      <c r="C24" t="s">
        <v>210</v>
      </c>
      <c r="E24" t="s">
        <v>210</v>
      </c>
      <c r="G24" s="79">
        <v>0</v>
      </c>
      <c r="H24" t="s">
        <v>210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797</v>
      </c>
    </row>
    <row r="3" spans="2:55">
      <c r="B3" s="2" t="s">
        <v>2</v>
      </c>
      <c r="C3" t="s">
        <v>796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108" t="s">
        <v>162</v>
      </c>
      <c r="C7" s="109"/>
      <c r="D7" s="109"/>
      <c r="E7" s="109"/>
      <c r="F7" s="109"/>
      <c r="G7" s="109"/>
      <c r="H7" s="109"/>
      <c r="I7" s="11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693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210</v>
      </c>
      <c r="D14" t="s">
        <v>210</v>
      </c>
      <c r="E14" s="79">
        <v>0</v>
      </c>
      <c r="F14" t="s">
        <v>210</v>
      </c>
      <c r="G14" s="79">
        <v>0</v>
      </c>
      <c r="H14" s="79">
        <v>0</v>
      </c>
      <c r="I14" s="79">
        <v>0</v>
      </c>
    </row>
    <row r="15" spans="2:55">
      <c r="B15" s="80" t="s">
        <v>694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210</v>
      </c>
      <c r="D16" t="s">
        <v>210</v>
      </c>
      <c r="E16" s="79">
        <v>0</v>
      </c>
      <c r="F16" t="s">
        <v>210</v>
      </c>
      <c r="G16" s="79">
        <v>0</v>
      </c>
      <c r="H16" s="79">
        <v>0</v>
      </c>
      <c r="I16" s="79">
        <v>0</v>
      </c>
    </row>
    <row r="17" spans="2:9">
      <c r="B17" s="80" t="s">
        <v>218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693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210</v>
      </c>
      <c r="D19" t="s">
        <v>210</v>
      </c>
      <c r="E19" s="79">
        <v>0</v>
      </c>
      <c r="F19" t="s">
        <v>210</v>
      </c>
      <c r="G19" s="79">
        <v>0</v>
      </c>
      <c r="H19" s="79">
        <v>0</v>
      </c>
      <c r="I19" s="79">
        <v>0</v>
      </c>
    </row>
    <row r="20" spans="2:9">
      <c r="B20" s="80" t="s">
        <v>694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210</v>
      </c>
      <c r="D21" t="s">
        <v>210</v>
      </c>
      <c r="E21" s="79">
        <v>0</v>
      </c>
      <c r="F21" t="s">
        <v>210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797</v>
      </c>
    </row>
    <row r="3" spans="2:60">
      <c r="B3" s="2" t="s">
        <v>2</v>
      </c>
      <c r="C3" s="2" t="s">
        <v>796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08" t="s">
        <v>169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210</v>
      </c>
      <c r="D13" t="s">
        <v>210</v>
      </c>
      <c r="E13" s="19"/>
      <c r="F13" s="79">
        <v>0</v>
      </c>
      <c r="G13" t="s">
        <v>210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218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210</v>
      </c>
      <c r="D15" t="s">
        <v>210</v>
      </c>
      <c r="E15" s="19"/>
      <c r="F15" s="79">
        <v>0</v>
      </c>
      <c r="G15" t="s">
        <v>210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797</v>
      </c>
    </row>
    <row r="3" spans="2:60">
      <c r="B3" s="2" t="s">
        <v>2</v>
      </c>
      <c r="C3" t="s">
        <v>796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08" t="s">
        <v>174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-103.79243875</v>
      </c>
      <c r="J11" s="78">
        <v>100</v>
      </c>
      <c r="K11" s="78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-136.91811000000001</v>
      </c>
      <c r="J12" s="81">
        <v>131.91999999999999</v>
      </c>
      <c r="K12" s="81">
        <v>-7.0000000000000007E-2</v>
      </c>
    </row>
    <row r="13" spans="2:60">
      <c r="B13" t="s">
        <v>695</v>
      </c>
      <c r="C13" t="s">
        <v>696</v>
      </c>
      <c r="D13" t="s">
        <v>210</v>
      </c>
      <c r="E13" t="s">
        <v>217</v>
      </c>
      <c r="F13" s="79">
        <v>0</v>
      </c>
      <c r="G13" t="s">
        <v>108</v>
      </c>
      <c r="H13" s="79">
        <v>0</v>
      </c>
      <c r="I13" s="79">
        <v>-46.39405</v>
      </c>
      <c r="J13" s="79">
        <v>44.7</v>
      </c>
      <c r="K13" s="79">
        <v>-0.02</v>
      </c>
    </row>
    <row r="14" spans="2:60">
      <c r="B14" t="s">
        <v>697</v>
      </c>
      <c r="C14" t="s">
        <v>698</v>
      </c>
      <c r="D14" t="s">
        <v>210</v>
      </c>
      <c r="E14" t="s">
        <v>217</v>
      </c>
      <c r="F14" s="79">
        <v>0</v>
      </c>
      <c r="G14" t="s">
        <v>108</v>
      </c>
      <c r="H14" s="79">
        <v>0</v>
      </c>
      <c r="I14" s="79">
        <v>-106.73397</v>
      </c>
      <c r="J14" s="79">
        <v>102.83</v>
      </c>
      <c r="K14" s="79">
        <v>-0.06</v>
      </c>
    </row>
    <row r="15" spans="2:60">
      <c r="B15" t="s">
        <v>699</v>
      </c>
      <c r="C15" t="s">
        <v>700</v>
      </c>
      <c r="D15" t="s">
        <v>210</v>
      </c>
      <c r="E15" t="s">
        <v>157</v>
      </c>
      <c r="F15" s="79">
        <v>0</v>
      </c>
      <c r="G15" t="s">
        <v>108</v>
      </c>
      <c r="H15" s="79">
        <v>0</v>
      </c>
      <c r="I15" s="79">
        <v>11</v>
      </c>
      <c r="J15" s="79">
        <v>-10.6</v>
      </c>
      <c r="K15" s="79">
        <v>0.01</v>
      </c>
    </row>
    <row r="16" spans="2:60">
      <c r="B16" t="s">
        <v>701</v>
      </c>
      <c r="C16" t="s">
        <v>229</v>
      </c>
      <c r="D16" t="s">
        <v>210</v>
      </c>
      <c r="E16" t="s">
        <v>157</v>
      </c>
      <c r="F16" s="79">
        <v>0</v>
      </c>
      <c r="G16" t="s">
        <v>108</v>
      </c>
      <c r="H16" s="79">
        <v>0</v>
      </c>
      <c r="I16" s="79">
        <v>4.13863</v>
      </c>
      <c r="J16" s="79">
        <v>-3.99</v>
      </c>
      <c r="K16" s="79">
        <v>0</v>
      </c>
    </row>
    <row r="17" spans="2:11">
      <c r="B17" t="s">
        <v>702</v>
      </c>
      <c r="C17" t="s">
        <v>462</v>
      </c>
      <c r="D17" t="s">
        <v>210</v>
      </c>
      <c r="E17" t="s">
        <v>155</v>
      </c>
      <c r="F17" s="79">
        <v>0</v>
      </c>
      <c r="G17" t="s">
        <v>108</v>
      </c>
      <c r="H17" s="79">
        <v>0</v>
      </c>
      <c r="I17" s="79">
        <v>1.07128</v>
      </c>
      <c r="J17" s="79">
        <v>-1.03</v>
      </c>
      <c r="K17" s="79">
        <v>0</v>
      </c>
    </row>
    <row r="18" spans="2:11">
      <c r="B18" s="80" t="s">
        <v>218</v>
      </c>
      <c r="D18" s="19"/>
      <c r="E18" s="19"/>
      <c r="F18" s="19"/>
      <c r="G18" s="19"/>
      <c r="H18" s="81">
        <v>0</v>
      </c>
      <c r="I18" s="81">
        <v>33.125671250000003</v>
      </c>
      <c r="J18" s="81">
        <v>-31.92</v>
      </c>
      <c r="K18" s="81">
        <v>0.02</v>
      </c>
    </row>
    <row r="19" spans="2:11">
      <c r="B19" t="s">
        <v>703</v>
      </c>
      <c r="C19" t="s">
        <v>704</v>
      </c>
      <c r="D19" t="s">
        <v>210</v>
      </c>
      <c r="E19" t="s">
        <v>330</v>
      </c>
      <c r="F19" s="79">
        <v>0</v>
      </c>
      <c r="G19" t="s">
        <v>112</v>
      </c>
      <c r="H19" s="79">
        <v>0</v>
      </c>
      <c r="I19" s="79">
        <v>33.125671250000003</v>
      </c>
      <c r="J19" s="79">
        <v>-31.92</v>
      </c>
      <c r="K19" s="79">
        <v>0.02</v>
      </c>
    </row>
    <row r="20" spans="2:11">
      <c r="B20" t="s">
        <v>221</v>
      </c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6"/>
  <sheetViews>
    <sheetView rightToLeft="1" zoomScale="80" zoomScaleNormal="80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4" width="18.2851562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797</v>
      </c>
    </row>
    <row r="3" spans="2:17">
      <c r="B3" s="2" t="s">
        <v>2</v>
      </c>
      <c r="C3" t="s">
        <v>796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6" spans="2:17">
      <c r="C6" s="16" t="s">
        <v>705</v>
      </c>
    </row>
    <row r="7" spans="2:17" ht="26.25" customHeight="1">
      <c r="B7" s="108" t="s">
        <v>177</v>
      </c>
      <c r="C7" s="109"/>
      <c r="D7" s="109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>
      <c r="B11" s="82" t="s">
        <v>180</v>
      </c>
      <c r="C11" s="83">
        <v>145.17196345600001</v>
      </c>
      <c r="D11" s="84"/>
    </row>
    <row r="12" spans="2:17">
      <c r="B12" s="82" t="s">
        <v>195</v>
      </c>
      <c r="C12" s="83">
        <v>53.433999999999997</v>
      </c>
      <c r="D12" s="84"/>
    </row>
    <row r="13" spans="2:17">
      <c r="B13" s="85" t="s">
        <v>706</v>
      </c>
      <c r="C13" s="86">
        <v>0</v>
      </c>
      <c r="D13" s="87" t="s">
        <v>707</v>
      </c>
    </row>
    <row r="14" spans="2:17">
      <c r="B14" s="87" t="s">
        <v>708</v>
      </c>
      <c r="C14" s="86">
        <v>0</v>
      </c>
      <c r="D14" s="87" t="s">
        <v>709</v>
      </c>
    </row>
    <row r="15" spans="2:17">
      <c r="B15" s="87" t="s">
        <v>710</v>
      </c>
      <c r="C15" s="86">
        <v>0</v>
      </c>
      <c r="D15" s="87" t="s">
        <v>711</v>
      </c>
    </row>
    <row r="16" spans="2:17">
      <c r="B16" s="87" t="s">
        <v>712</v>
      </c>
      <c r="C16" s="86">
        <v>0</v>
      </c>
      <c r="D16" s="87" t="s">
        <v>713</v>
      </c>
    </row>
    <row r="17" spans="2:4" ht="36">
      <c r="B17" s="87" t="s">
        <v>714</v>
      </c>
      <c r="C17" s="86">
        <v>0</v>
      </c>
      <c r="D17" s="88" t="s">
        <v>715</v>
      </c>
    </row>
    <row r="18" spans="2:4">
      <c r="B18" s="87" t="s">
        <v>716</v>
      </c>
      <c r="C18" s="86">
        <v>0</v>
      </c>
      <c r="D18" s="88" t="s">
        <v>717</v>
      </c>
    </row>
    <row r="19" spans="2:4">
      <c r="B19" s="87" t="s">
        <v>718</v>
      </c>
      <c r="C19" s="86">
        <v>0</v>
      </c>
      <c r="D19" s="88" t="s">
        <v>719</v>
      </c>
    </row>
    <row r="20" spans="2:4">
      <c r="B20" s="87" t="s">
        <v>720</v>
      </c>
      <c r="C20" s="86">
        <v>0</v>
      </c>
      <c r="D20" s="88" t="s">
        <v>721</v>
      </c>
    </row>
    <row r="21" spans="2:4">
      <c r="B21" s="87" t="s">
        <v>722</v>
      </c>
      <c r="C21" s="86">
        <v>0</v>
      </c>
      <c r="D21" s="88" t="s">
        <v>723</v>
      </c>
    </row>
    <row r="22" spans="2:4">
      <c r="B22" s="87" t="s">
        <v>724</v>
      </c>
      <c r="C22" s="86">
        <v>0</v>
      </c>
      <c r="D22" s="88" t="s">
        <v>725</v>
      </c>
    </row>
    <row r="23" spans="2:4">
      <c r="B23" s="87" t="s">
        <v>726</v>
      </c>
      <c r="C23" s="86">
        <v>0</v>
      </c>
      <c r="D23" s="88" t="s">
        <v>727</v>
      </c>
    </row>
    <row r="24" spans="2:4" ht="36">
      <c r="B24" s="87" t="s">
        <v>728</v>
      </c>
      <c r="C24" s="86">
        <v>0</v>
      </c>
      <c r="D24" s="88" t="s">
        <v>715</v>
      </c>
    </row>
    <row r="25" spans="2:4">
      <c r="B25" s="88" t="s">
        <v>729</v>
      </c>
      <c r="C25" s="86">
        <v>0</v>
      </c>
      <c r="D25" s="88" t="s">
        <v>730</v>
      </c>
    </row>
    <row r="26" spans="2:4" ht="36">
      <c r="B26" s="88" t="s">
        <v>731</v>
      </c>
      <c r="C26" s="86">
        <v>0</v>
      </c>
      <c r="D26" s="88" t="s">
        <v>715</v>
      </c>
    </row>
    <row r="27" spans="2:4">
      <c r="B27" s="88" t="s">
        <v>732</v>
      </c>
      <c r="C27" s="86">
        <v>0</v>
      </c>
      <c r="D27" s="88" t="s">
        <v>733</v>
      </c>
    </row>
    <row r="28" spans="2:4">
      <c r="B28" s="88" t="s">
        <v>734</v>
      </c>
      <c r="C28" s="86">
        <v>0</v>
      </c>
      <c r="D28" s="88" t="s">
        <v>735</v>
      </c>
    </row>
    <row r="29" spans="2:4">
      <c r="B29" s="88" t="s">
        <v>736</v>
      </c>
      <c r="C29" s="86">
        <v>0</v>
      </c>
      <c r="D29" s="88" t="s">
        <v>737</v>
      </c>
    </row>
    <row r="30" spans="2:4">
      <c r="B30" s="88" t="s">
        <v>738</v>
      </c>
      <c r="C30" s="86">
        <v>0</v>
      </c>
      <c r="D30" s="88" t="s">
        <v>739</v>
      </c>
    </row>
    <row r="31" spans="2:4">
      <c r="B31" s="88" t="s">
        <v>740</v>
      </c>
      <c r="C31" s="86">
        <v>0</v>
      </c>
      <c r="D31" s="88" t="s">
        <v>741</v>
      </c>
    </row>
    <row r="32" spans="2:4">
      <c r="B32" s="88" t="s">
        <v>742</v>
      </c>
      <c r="C32" s="86">
        <v>0</v>
      </c>
      <c r="D32" s="88" t="s">
        <v>743</v>
      </c>
    </row>
    <row r="33" spans="2:4">
      <c r="B33" s="88" t="s">
        <v>744</v>
      </c>
      <c r="C33" s="86">
        <v>0</v>
      </c>
      <c r="D33" s="89" t="s">
        <v>745</v>
      </c>
    </row>
    <row r="34" spans="2:4">
      <c r="B34" s="88" t="s">
        <v>746</v>
      </c>
      <c r="C34" s="86">
        <v>0</v>
      </c>
      <c r="D34" s="89" t="s">
        <v>745</v>
      </c>
    </row>
    <row r="35" spans="2:4">
      <c r="B35" s="88" t="s">
        <v>747</v>
      </c>
      <c r="C35" s="86">
        <v>0</v>
      </c>
      <c r="D35" s="89" t="s">
        <v>748</v>
      </c>
    </row>
    <row r="36" spans="2:4">
      <c r="B36" s="88" t="s">
        <v>749</v>
      </c>
      <c r="C36" s="86">
        <v>0</v>
      </c>
      <c r="D36" s="89" t="s">
        <v>713</v>
      </c>
    </row>
    <row r="37" spans="2:4">
      <c r="B37" s="88" t="s">
        <v>750</v>
      </c>
      <c r="C37" s="86">
        <v>0</v>
      </c>
      <c r="D37" s="89" t="s">
        <v>751</v>
      </c>
    </row>
    <row r="38" spans="2:4">
      <c r="B38" s="88" t="s">
        <v>752</v>
      </c>
      <c r="C38" s="86">
        <v>0</v>
      </c>
      <c r="D38" s="89" t="s">
        <v>730</v>
      </c>
    </row>
    <row r="39" spans="2:4">
      <c r="B39" s="88" t="s">
        <v>753</v>
      </c>
      <c r="C39" s="86">
        <v>0</v>
      </c>
      <c r="D39" s="89" t="s">
        <v>754</v>
      </c>
    </row>
    <row r="40" spans="2:4">
      <c r="B40" s="88" t="s">
        <v>755</v>
      </c>
      <c r="C40" s="86">
        <v>0</v>
      </c>
      <c r="D40" s="89" t="s">
        <v>756</v>
      </c>
    </row>
    <row r="41" spans="2:4">
      <c r="B41" s="88" t="s">
        <v>757</v>
      </c>
      <c r="C41" s="86">
        <v>0</v>
      </c>
      <c r="D41" s="89" t="s">
        <v>758</v>
      </c>
    </row>
    <row r="42" spans="2:4">
      <c r="B42" s="88" t="s">
        <v>759</v>
      </c>
      <c r="C42" s="86">
        <v>0</v>
      </c>
      <c r="D42" s="89" t="s">
        <v>760</v>
      </c>
    </row>
    <row r="43" spans="2:4">
      <c r="B43" s="88" t="s">
        <v>761</v>
      </c>
      <c r="C43" s="86">
        <v>0</v>
      </c>
      <c r="D43" s="90">
        <v>43891</v>
      </c>
    </row>
    <row r="44" spans="2:4" ht="36">
      <c r="B44" s="88" t="s">
        <v>762</v>
      </c>
      <c r="C44" s="86">
        <v>0</v>
      </c>
      <c r="D44" s="89" t="s">
        <v>763</v>
      </c>
    </row>
    <row r="45" spans="2:4" ht="36">
      <c r="B45" s="88" t="s">
        <v>764</v>
      </c>
      <c r="C45" s="86">
        <v>0</v>
      </c>
      <c r="D45" s="89" t="s">
        <v>765</v>
      </c>
    </row>
    <row r="46" spans="2:4" ht="36">
      <c r="B46" s="88" t="s">
        <v>766</v>
      </c>
      <c r="C46" s="86">
        <v>53.433999999999997</v>
      </c>
      <c r="D46" s="89" t="s">
        <v>767</v>
      </c>
    </row>
    <row r="47" spans="2:4">
      <c r="B47" s="88" t="s">
        <v>768</v>
      </c>
      <c r="C47" s="86">
        <v>0</v>
      </c>
      <c r="D47" s="90">
        <v>44256</v>
      </c>
    </row>
    <row r="48" spans="2:4" ht="20.25">
      <c r="B48" s="91" t="s">
        <v>218</v>
      </c>
      <c r="C48" s="92">
        <v>91.737963456000003</v>
      </c>
      <c r="D48" s="90"/>
    </row>
    <row r="49" spans="2:4">
      <c r="B49" s="87" t="s">
        <v>769</v>
      </c>
      <c r="C49" s="86">
        <v>0</v>
      </c>
      <c r="D49" s="93" t="s">
        <v>743</v>
      </c>
    </row>
    <row r="50" spans="2:4">
      <c r="B50" s="87" t="s">
        <v>770</v>
      </c>
      <c r="C50" s="86">
        <v>0</v>
      </c>
      <c r="D50" s="93" t="s">
        <v>771</v>
      </c>
    </row>
    <row r="51" spans="2:4">
      <c r="B51" s="87" t="s">
        <v>772</v>
      </c>
      <c r="C51" s="86">
        <v>0</v>
      </c>
      <c r="D51" s="93" t="s">
        <v>737</v>
      </c>
    </row>
    <row r="52" spans="2:4">
      <c r="B52" s="87" t="s">
        <v>773</v>
      </c>
      <c r="C52" s="86">
        <v>0</v>
      </c>
      <c r="D52" s="94">
        <v>44348</v>
      </c>
    </row>
    <row r="53" spans="2:4">
      <c r="B53" s="87" t="s">
        <v>774</v>
      </c>
      <c r="C53" s="86">
        <v>0</v>
      </c>
      <c r="D53" s="93" t="s">
        <v>775</v>
      </c>
    </row>
    <row r="54" spans="2:4">
      <c r="B54" s="87" t="s">
        <v>776</v>
      </c>
      <c r="C54" s="86">
        <v>0</v>
      </c>
      <c r="D54" s="93" t="s">
        <v>765</v>
      </c>
    </row>
    <row r="55" spans="2:4" ht="36">
      <c r="B55" s="88" t="s">
        <v>777</v>
      </c>
      <c r="C55" s="86">
        <v>0</v>
      </c>
      <c r="D55" s="89" t="s">
        <v>715</v>
      </c>
    </row>
    <row r="56" spans="2:4" ht="36">
      <c r="B56" s="88" t="s">
        <v>778</v>
      </c>
      <c r="C56" s="86">
        <v>0</v>
      </c>
      <c r="D56" s="89" t="s">
        <v>715</v>
      </c>
    </row>
    <row r="57" spans="2:4" ht="36">
      <c r="B57" s="88" t="s">
        <v>779</v>
      </c>
      <c r="C57" s="86">
        <v>0</v>
      </c>
      <c r="D57" s="89" t="s">
        <v>715</v>
      </c>
    </row>
    <row r="58" spans="2:4">
      <c r="B58" s="88" t="s">
        <v>780</v>
      </c>
      <c r="C58" s="86">
        <v>0</v>
      </c>
      <c r="D58" s="89" t="s">
        <v>781</v>
      </c>
    </row>
    <row r="59" spans="2:4">
      <c r="B59" s="88" t="s">
        <v>782</v>
      </c>
      <c r="C59" s="86">
        <v>0</v>
      </c>
      <c r="D59" s="89" t="s">
        <v>783</v>
      </c>
    </row>
    <row r="60" spans="2:4">
      <c r="B60" s="88" t="s">
        <v>784</v>
      </c>
      <c r="C60" s="86">
        <v>0</v>
      </c>
      <c r="D60" s="89" t="s">
        <v>785</v>
      </c>
    </row>
    <row r="61" spans="2:4">
      <c r="B61" s="88" t="s">
        <v>786</v>
      </c>
      <c r="C61" s="86">
        <v>0</v>
      </c>
      <c r="D61" s="89" t="s">
        <v>787</v>
      </c>
    </row>
    <row r="62" spans="2:4">
      <c r="B62" s="88" t="s">
        <v>788</v>
      </c>
      <c r="C62" s="86">
        <v>0</v>
      </c>
      <c r="D62" s="89" t="s">
        <v>789</v>
      </c>
    </row>
    <row r="63" spans="2:4">
      <c r="B63" s="88" t="s">
        <v>790</v>
      </c>
      <c r="C63" s="86">
        <v>0</v>
      </c>
      <c r="D63" s="89" t="s">
        <v>791</v>
      </c>
    </row>
    <row r="64" spans="2:4">
      <c r="B64" s="88" t="s">
        <v>792</v>
      </c>
      <c r="C64" s="86">
        <v>0</v>
      </c>
      <c r="D64" s="89" t="s">
        <v>791</v>
      </c>
    </row>
    <row r="65" spans="2:4">
      <c r="B65" s="88" t="s">
        <v>793</v>
      </c>
      <c r="C65" s="86">
        <v>91.737963456000003</v>
      </c>
      <c r="D65" s="90">
        <v>45047</v>
      </c>
    </row>
    <row r="66" spans="2:4" ht="36">
      <c r="B66" s="88" t="s">
        <v>794</v>
      </c>
      <c r="C66" s="86">
        <v>0</v>
      </c>
      <c r="D66" s="89" t="s">
        <v>795</v>
      </c>
    </row>
  </sheetData>
  <mergeCells count="1">
    <mergeCell ref="B7:D7"/>
  </mergeCells>
  <conditionalFormatting sqref="C13:C66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797</v>
      </c>
    </row>
    <row r="3" spans="2:18">
      <c r="B3" s="2" t="s">
        <v>2</v>
      </c>
      <c r="C3" t="s">
        <v>796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08" t="s">
        <v>181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9">
        <v>0</v>
      </c>
      <c r="I14" t="s">
        <v>210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9">
        <v>0</v>
      </c>
      <c r="I16" t="s">
        <v>210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9">
        <v>0</v>
      </c>
      <c r="I18" t="s">
        <v>210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323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9">
        <v>0</v>
      </c>
      <c r="I20" t="s">
        <v>210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283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9">
        <v>0</v>
      </c>
      <c r="I23" t="s">
        <v>210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284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9">
        <v>0</v>
      </c>
      <c r="I25" t="s">
        <v>210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797</v>
      </c>
    </row>
    <row r="3" spans="2:18">
      <c r="B3" s="2" t="s">
        <v>2</v>
      </c>
      <c r="C3" t="s">
        <v>796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08" t="s">
        <v>185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602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9">
        <v>0</v>
      </c>
      <c r="I14" t="s">
        <v>210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603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9">
        <v>0</v>
      </c>
      <c r="I16" t="s">
        <v>210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9">
        <v>0</v>
      </c>
      <c r="I18" t="s">
        <v>210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323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9">
        <v>0</v>
      </c>
      <c r="I20" t="s">
        <v>210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615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9">
        <v>0</v>
      </c>
      <c r="I23" t="s">
        <v>210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616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9">
        <v>0</v>
      </c>
      <c r="I25" t="s">
        <v>210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797</v>
      </c>
    </row>
    <row r="3" spans="2:52">
      <c r="B3" s="2" t="s">
        <v>2</v>
      </c>
      <c r="C3" t="s">
        <v>796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  <c r="E5" s="16" t="s">
        <v>705</v>
      </c>
    </row>
    <row r="6" spans="2:52" ht="21.7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52" ht="27.7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6.61</v>
      </c>
      <c r="I11" s="7"/>
      <c r="J11" s="7"/>
      <c r="K11" s="78">
        <v>0.65</v>
      </c>
      <c r="L11" s="78">
        <v>109079079</v>
      </c>
      <c r="M11" s="7"/>
      <c r="N11" s="78">
        <v>114980.60333319999</v>
      </c>
      <c r="O11" s="7"/>
      <c r="P11" s="78">
        <v>100</v>
      </c>
      <c r="Q11" s="78">
        <v>60.31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6.61</v>
      </c>
      <c r="K12" s="81">
        <v>0.65</v>
      </c>
      <c r="L12" s="81">
        <v>109079079</v>
      </c>
      <c r="N12" s="81">
        <v>114980.60333319999</v>
      </c>
      <c r="P12" s="81">
        <v>100</v>
      </c>
      <c r="Q12" s="81">
        <v>60.31</v>
      </c>
    </row>
    <row r="13" spans="2:52">
      <c r="B13" s="80" t="s">
        <v>222</v>
      </c>
      <c r="C13" s="16"/>
      <c r="D13" s="16"/>
      <c r="H13" s="81">
        <v>8.74</v>
      </c>
      <c r="K13" s="81">
        <v>0.37</v>
      </c>
      <c r="L13" s="81">
        <v>53752399</v>
      </c>
      <c r="N13" s="81">
        <v>55902.300629999998</v>
      </c>
      <c r="P13" s="81">
        <v>48.62</v>
      </c>
      <c r="Q13" s="81">
        <v>29.32</v>
      </c>
    </row>
    <row r="14" spans="2:52">
      <c r="B14" s="80" t="s">
        <v>223</v>
      </c>
      <c r="C14" s="16"/>
      <c r="D14" s="16"/>
      <c r="H14" s="81">
        <v>8.74</v>
      </c>
      <c r="K14" s="81">
        <v>0.37</v>
      </c>
      <c r="L14" s="81">
        <v>53752399</v>
      </c>
      <c r="N14" s="81">
        <v>55902.300629999998</v>
      </c>
      <c r="P14" s="81">
        <v>48.62</v>
      </c>
      <c r="Q14" s="81">
        <v>29.32</v>
      </c>
    </row>
    <row r="15" spans="2:52">
      <c r="B15" t="s">
        <v>224</v>
      </c>
      <c r="C15" t="s">
        <v>225</v>
      </c>
      <c r="D15" t="s">
        <v>106</v>
      </c>
      <c r="E15" t="s">
        <v>226</v>
      </c>
      <c r="F15"/>
      <c r="G15" t="s">
        <v>227</v>
      </c>
      <c r="H15" s="79">
        <v>6.98</v>
      </c>
      <c r="I15" t="s">
        <v>108</v>
      </c>
      <c r="J15" s="79">
        <v>4</v>
      </c>
      <c r="K15" s="79">
        <v>0.3</v>
      </c>
      <c r="L15" s="79">
        <v>310000</v>
      </c>
      <c r="M15" s="79">
        <v>158.28</v>
      </c>
      <c r="N15" s="79">
        <v>490.66800000000001</v>
      </c>
      <c r="O15" s="79">
        <v>0</v>
      </c>
      <c r="P15" s="79">
        <v>0.43</v>
      </c>
      <c r="Q15" s="79">
        <v>0.26</v>
      </c>
    </row>
    <row r="16" spans="2:52">
      <c r="B16" t="s">
        <v>228</v>
      </c>
      <c r="C16" t="s">
        <v>229</v>
      </c>
      <c r="D16" t="s">
        <v>106</v>
      </c>
      <c r="E16" t="s">
        <v>226</v>
      </c>
      <c r="F16"/>
      <c r="G16" t="s">
        <v>230</v>
      </c>
      <c r="H16" s="79">
        <v>6.67</v>
      </c>
      <c r="I16" t="s">
        <v>108</v>
      </c>
      <c r="J16" s="79">
        <v>1.75</v>
      </c>
      <c r="K16" s="79">
        <v>0.22</v>
      </c>
      <c r="L16" s="79">
        <v>233787</v>
      </c>
      <c r="M16" s="79">
        <v>111.6</v>
      </c>
      <c r="N16" s="79">
        <v>260.90629200000001</v>
      </c>
      <c r="O16" s="79">
        <v>0</v>
      </c>
      <c r="P16" s="79">
        <v>0.23</v>
      </c>
      <c r="Q16" s="79">
        <v>0.14000000000000001</v>
      </c>
    </row>
    <row r="17" spans="2:17">
      <c r="B17" t="s">
        <v>231</v>
      </c>
      <c r="C17" t="s">
        <v>232</v>
      </c>
      <c r="D17" t="s">
        <v>106</v>
      </c>
      <c r="E17" t="s">
        <v>226</v>
      </c>
      <c r="F17"/>
      <c r="G17" t="s">
        <v>233</v>
      </c>
      <c r="H17" s="79">
        <v>8.77</v>
      </c>
      <c r="I17" t="s">
        <v>108</v>
      </c>
      <c r="J17" s="79">
        <v>0.75</v>
      </c>
      <c r="K17" s="79">
        <v>0.37</v>
      </c>
      <c r="L17" s="79">
        <v>53208612</v>
      </c>
      <c r="M17" s="79">
        <v>103.65</v>
      </c>
      <c r="N17" s="79">
        <v>55150.726338</v>
      </c>
      <c r="O17" s="79">
        <v>0.6</v>
      </c>
      <c r="P17" s="79">
        <v>47.97</v>
      </c>
      <c r="Q17" s="79">
        <v>28.93</v>
      </c>
    </row>
    <row r="18" spans="2:17">
      <c r="B18" s="80" t="s">
        <v>234</v>
      </c>
      <c r="C18" s="16"/>
      <c r="D18" s="16"/>
      <c r="H18" s="81">
        <v>4.5999999999999996</v>
      </c>
      <c r="K18" s="81">
        <v>0.92</v>
      </c>
      <c r="L18" s="81">
        <v>55326680</v>
      </c>
      <c r="N18" s="81">
        <v>59078.302703200003</v>
      </c>
      <c r="P18" s="81">
        <v>51.38</v>
      </c>
      <c r="Q18" s="81">
        <v>30.99</v>
      </c>
    </row>
    <row r="19" spans="2:17">
      <c r="B19" s="80" t="s">
        <v>235</v>
      </c>
      <c r="C19" s="16"/>
      <c r="D19" s="16"/>
      <c r="H19" s="81">
        <v>0.56000000000000005</v>
      </c>
      <c r="K19" s="81">
        <v>0.1</v>
      </c>
      <c r="L19" s="81">
        <v>17848000</v>
      </c>
      <c r="N19" s="81">
        <v>17838.604899999998</v>
      </c>
      <c r="P19" s="81">
        <v>15.51</v>
      </c>
      <c r="Q19" s="81">
        <v>9.36</v>
      </c>
    </row>
    <row r="20" spans="2:17">
      <c r="B20" t="s">
        <v>236</v>
      </c>
      <c r="C20" t="s">
        <v>237</v>
      </c>
      <c r="D20" t="s">
        <v>106</v>
      </c>
      <c r="E20" t="s">
        <v>226</v>
      </c>
      <c r="F20"/>
      <c r="G20" t="s">
        <v>238</v>
      </c>
      <c r="H20" s="79">
        <v>0.19</v>
      </c>
      <c r="I20" t="s">
        <v>108</v>
      </c>
      <c r="J20" s="79">
        <v>0</v>
      </c>
      <c r="K20" s="79">
        <v>0.11</v>
      </c>
      <c r="L20" s="79">
        <v>3258000</v>
      </c>
      <c r="M20" s="79">
        <v>99.98</v>
      </c>
      <c r="N20" s="79">
        <v>3257.3483999999999</v>
      </c>
      <c r="O20" s="79">
        <v>0.03</v>
      </c>
      <c r="P20" s="79">
        <v>2.83</v>
      </c>
      <c r="Q20" s="79">
        <v>1.71</v>
      </c>
    </row>
    <row r="21" spans="2:17">
      <c r="B21" t="s">
        <v>239</v>
      </c>
      <c r="C21" t="s">
        <v>240</v>
      </c>
      <c r="D21" t="s">
        <v>106</v>
      </c>
      <c r="E21" t="s">
        <v>226</v>
      </c>
      <c r="F21"/>
      <c r="G21" t="s">
        <v>241</v>
      </c>
      <c r="H21" s="79">
        <v>0.44</v>
      </c>
      <c r="I21" t="s">
        <v>108</v>
      </c>
      <c r="J21" s="79">
        <v>0</v>
      </c>
      <c r="K21" s="79">
        <v>0.09</v>
      </c>
      <c r="L21" s="79">
        <v>1190000</v>
      </c>
      <c r="M21" s="79">
        <v>99.96</v>
      </c>
      <c r="N21" s="79">
        <v>1189.5239999999999</v>
      </c>
      <c r="O21" s="79">
        <v>0.01</v>
      </c>
      <c r="P21" s="79">
        <v>1.03</v>
      </c>
      <c r="Q21" s="79">
        <v>0.62</v>
      </c>
    </row>
    <row r="22" spans="2:17">
      <c r="B22" t="s">
        <v>242</v>
      </c>
      <c r="C22" t="s">
        <v>243</v>
      </c>
      <c r="D22" t="s">
        <v>106</v>
      </c>
      <c r="E22" t="s">
        <v>226</v>
      </c>
      <c r="F22"/>
      <c r="G22" t="s">
        <v>227</v>
      </c>
      <c r="H22" s="79">
        <v>0.5</v>
      </c>
      <c r="I22" t="s">
        <v>108</v>
      </c>
      <c r="J22" s="79">
        <v>0</v>
      </c>
      <c r="K22" s="79">
        <v>0.1</v>
      </c>
      <c r="L22" s="79">
        <v>2535000</v>
      </c>
      <c r="M22" s="79">
        <v>99.95</v>
      </c>
      <c r="N22" s="79">
        <v>2533.7325000000001</v>
      </c>
      <c r="O22" s="79">
        <v>0.03</v>
      </c>
      <c r="P22" s="79">
        <v>2.2000000000000002</v>
      </c>
      <c r="Q22" s="79">
        <v>1.33</v>
      </c>
    </row>
    <row r="23" spans="2:17">
      <c r="B23" t="s">
        <v>244</v>
      </c>
      <c r="C23" t="s">
        <v>245</v>
      </c>
      <c r="D23" t="s">
        <v>106</v>
      </c>
      <c r="E23" t="s">
        <v>226</v>
      </c>
      <c r="F23"/>
      <c r="G23" t="s">
        <v>246</v>
      </c>
      <c r="H23" s="79">
        <v>0.57999999999999996</v>
      </c>
      <c r="I23" t="s">
        <v>108</v>
      </c>
      <c r="J23" s="79">
        <v>0</v>
      </c>
      <c r="K23" s="79">
        <v>0.1</v>
      </c>
      <c r="L23" s="79">
        <v>3800000</v>
      </c>
      <c r="M23" s="79">
        <v>99.94</v>
      </c>
      <c r="N23" s="79">
        <v>3797.72</v>
      </c>
      <c r="O23" s="79">
        <v>0.05</v>
      </c>
      <c r="P23" s="79">
        <v>3.3</v>
      </c>
      <c r="Q23" s="79">
        <v>1.99</v>
      </c>
    </row>
    <row r="24" spans="2:17">
      <c r="B24" t="s">
        <v>247</v>
      </c>
      <c r="C24" t="s">
        <v>248</v>
      </c>
      <c r="D24" t="s">
        <v>106</v>
      </c>
      <c r="E24" t="s">
        <v>226</v>
      </c>
      <c r="F24"/>
      <c r="G24" t="s">
        <v>249</v>
      </c>
      <c r="H24" s="79">
        <v>0.68</v>
      </c>
      <c r="I24" t="s">
        <v>108</v>
      </c>
      <c r="J24" s="79">
        <v>0</v>
      </c>
      <c r="K24" s="79">
        <v>0.1</v>
      </c>
      <c r="L24" s="79">
        <v>2610000</v>
      </c>
      <c r="M24" s="79">
        <v>99.93</v>
      </c>
      <c r="N24" s="79">
        <v>2608.1729999999998</v>
      </c>
      <c r="O24" s="79">
        <v>0.03</v>
      </c>
      <c r="P24" s="79">
        <v>2.27</v>
      </c>
      <c r="Q24" s="79">
        <v>1.37</v>
      </c>
    </row>
    <row r="25" spans="2:17">
      <c r="B25" t="s">
        <v>250</v>
      </c>
      <c r="C25" t="s">
        <v>251</v>
      </c>
      <c r="D25" t="s">
        <v>106</v>
      </c>
      <c r="E25" t="s">
        <v>226</v>
      </c>
      <c r="F25"/>
      <c r="G25" t="s">
        <v>252</v>
      </c>
      <c r="H25" s="79">
        <v>0.76</v>
      </c>
      <c r="I25" t="s">
        <v>108</v>
      </c>
      <c r="J25" s="79">
        <v>0</v>
      </c>
      <c r="K25" s="79">
        <v>0.09</v>
      </c>
      <c r="L25" s="79">
        <v>2200000</v>
      </c>
      <c r="M25" s="79">
        <v>99.93</v>
      </c>
      <c r="N25" s="79">
        <v>2198.46</v>
      </c>
      <c r="O25" s="79">
        <v>0.02</v>
      </c>
      <c r="P25" s="79">
        <v>1.91</v>
      </c>
      <c r="Q25" s="79">
        <v>1.1499999999999999</v>
      </c>
    </row>
    <row r="26" spans="2:17">
      <c r="B26" t="s">
        <v>253</v>
      </c>
      <c r="C26" t="s">
        <v>254</v>
      </c>
      <c r="D26" t="s">
        <v>106</v>
      </c>
      <c r="E26" t="s">
        <v>226</v>
      </c>
      <c r="F26"/>
      <c r="G26" t="s">
        <v>255</v>
      </c>
      <c r="H26" s="79">
        <v>0.82</v>
      </c>
      <c r="I26" t="s">
        <v>108</v>
      </c>
      <c r="J26" s="79">
        <v>0</v>
      </c>
      <c r="K26" s="79">
        <v>7.0000000000000007E-2</v>
      </c>
      <c r="L26" s="79">
        <v>2255000</v>
      </c>
      <c r="M26" s="79">
        <v>99.94</v>
      </c>
      <c r="N26" s="79">
        <v>2253.6469999999999</v>
      </c>
      <c r="O26" s="79">
        <v>0.03</v>
      </c>
      <c r="P26" s="79">
        <v>1.96</v>
      </c>
      <c r="Q26" s="79">
        <v>1.18</v>
      </c>
    </row>
    <row r="27" spans="2:17">
      <c r="B27" s="80" t="s">
        <v>256</v>
      </c>
      <c r="C27" s="16"/>
      <c r="D27" s="16"/>
      <c r="H27" s="81">
        <v>6.35</v>
      </c>
      <c r="K27" s="81">
        <v>1.27</v>
      </c>
      <c r="L27" s="81">
        <v>37478680</v>
      </c>
      <c r="N27" s="81">
        <v>41239.697803199997</v>
      </c>
      <c r="P27" s="81">
        <v>35.869999999999997</v>
      </c>
      <c r="Q27" s="81">
        <v>21.63</v>
      </c>
    </row>
    <row r="28" spans="2:17">
      <c r="B28" t="s">
        <v>257</v>
      </c>
      <c r="C28" t="s">
        <v>258</v>
      </c>
      <c r="D28" t="s">
        <v>106</v>
      </c>
      <c r="E28" t="s">
        <v>226</v>
      </c>
      <c r="F28"/>
      <c r="G28" t="s">
        <v>259</v>
      </c>
      <c r="H28" s="79">
        <v>1.3</v>
      </c>
      <c r="I28" t="s">
        <v>108</v>
      </c>
      <c r="J28" s="79">
        <v>4</v>
      </c>
      <c r="K28" s="79">
        <v>0.14000000000000001</v>
      </c>
      <c r="L28" s="79">
        <v>4281050</v>
      </c>
      <c r="M28" s="79">
        <v>107.81</v>
      </c>
      <c r="N28" s="79">
        <v>4615.4000050000004</v>
      </c>
      <c r="O28" s="79">
        <v>0.03</v>
      </c>
      <c r="P28" s="79">
        <v>4.01</v>
      </c>
      <c r="Q28" s="79">
        <v>2.42</v>
      </c>
    </row>
    <row r="29" spans="2:17">
      <c r="B29" t="s">
        <v>260</v>
      </c>
      <c r="C29" t="s">
        <v>261</v>
      </c>
      <c r="D29" t="s">
        <v>106</v>
      </c>
      <c r="E29" t="s">
        <v>226</v>
      </c>
      <c r="F29"/>
      <c r="G29" t="s">
        <v>259</v>
      </c>
      <c r="H29" s="79">
        <v>0.41</v>
      </c>
      <c r="I29" t="s">
        <v>108</v>
      </c>
      <c r="J29" s="79">
        <v>5.5</v>
      </c>
      <c r="K29" s="79">
        <v>0.11</v>
      </c>
      <c r="L29" s="79">
        <v>34000</v>
      </c>
      <c r="M29" s="79">
        <v>105.45</v>
      </c>
      <c r="N29" s="79">
        <v>35.853000000000002</v>
      </c>
      <c r="O29" s="79">
        <v>0</v>
      </c>
      <c r="P29" s="79">
        <v>0.03</v>
      </c>
      <c r="Q29" s="79">
        <v>0.02</v>
      </c>
    </row>
    <row r="30" spans="2:17">
      <c r="B30" t="s">
        <v>262</v>
      </c>
      <c r="C30" t="s">
        <v>263</v>
      </c>
      <c r="D30" t="s">
        <v>106</v>
      </c>
      <c r="E30" t="s">
        <v>226</v>
      </c>
      <c r="F30"/>
      <c r="G30" t="s">
        <v>264</v>
      </c>
      <c r="H30" s="79">
        <v>8.33</v>
      </c>
      <c r="I30" t="s">
        <v>108</v>
      </c>
      <c r="J30" s="79">
        <v>1.75</v>
      </c>
      <c r="K30" s="79">
        <v>1.71</v>
      </c>
      <c r="L30" s="79">
        <v>17675430</v>
      </c>
      <c r="M30" s="79">
        <v>100.45</v>
      </c>
      <c r="N30" s="79">
        <v>17754.969434999999</v>
      </c>
      <c r="O30" s="79">
        <v>0.13</v>
      </c>
      <c r="P30" s="79">
        <v>15.44</v>
      </c>
      <c r="Q30" s="79">
        <v>9.31</v>
      </c>
    </row>
    <row r="31" spans="2:17">
      <c r="B31" t="s">
        <v>265</v>
      </c>
      <c r="C31" t="s">
        <v>266</v>
      </c>
      <c r="D31" t="s">
        <v>106</v>
      </c>
      <c r="E31" t="s">
        <v>226</v>
      </c>
      <c r="F31"/>
      <c r="G31" t="s">
        <v>267</v>
      </c>
      <c r="H31" s="79">
        <v>2.0699999999999998</v>
      </c>
      <c r="I31" t="s">
        <v>108</v>
      </c>
      <c r="J31" s="79">
        <v>0.5</v>
      </c>
      <c r="K31" s="79">
        <v>0.28999999999999998</v>
      </c>
      <c r="L31" s="79">
        <v>8033000</v>
      </c>
      <c r="M31" s="79">
        <v>100.9</v>
      </c>
      <c r="N31" s="79">
        <v>8105.2969999999996</v>
      </c>
      <c r="O31" s="79">
        <v>7.0000000000000007E-2</v>
      </c>
      <c r="P31" s="79">
        <v>7.05</v>
      </c>
      <c r="Q31" s="79">
        <v>4.25</v>
      </c>
    </row>
    <row r="32" spans="2:17">
      <c r="B32" t="s">
        <v>268</v>
      </c>
      <c r="C32" t="s">
        <v>269</v>
      </c>
      <c r="D32" t="s">
        <v>106</v>
      </c>
      <c r="E32" t="s">
        <v>226</v>
      </c>
      <c r="F32"/>
      <c r="G32" t="s">
        <v>270</v>
      </c>
      <c r="H32" s="79">
        <v>7.87</v>
      </c>
      <c r="I32" t="s">
        <v>108</v>
      </c>
      <c r="J32" s="79">
        <v>6.25</v>
      </c>
      <c r="K32" s="79">
        <v>1.74</v>
      </c>
      <c r="L32" s="79">
        <v>5934698</v>
      </c>
      <c r="M32" s="79">
        <v>147.12</v>
      </c>
      <c r="N32" s="79">
        <v>8731.1276976000008</v>
      </c>
      <c r="O32" s="79">
        <v>0.04</v>
      </c>
      <c r="P32" s="79">
        <v>7.59</v>
      </c>
      <c r="Q32" s="79">
        <v>4.58</v>
      </c>
    </row>
    <row r="33" spans="2:17">
      <c r="B33" t="s">
        <v>271</v>
      </c>
      <c r="C33" t="s">
        <v>272</v>
      </c>
      <c r="D33" t="s">
        <v>106</v>
      </c>
      <c r="E33" t="s">
        <v>226</v>
      </c>
      <c r="F33"/>
      <c r="G33" t="s">
        <v>273</v>
      </c>
      <c r="H33" s="79">
        <v>15.86</v>
      </c>
      <c r="I33" t="s">
        <v>108</v>
      </c>
      <c r="J33" s="79">
        <v>5.5</v>
      </c>
      <c r="K33" s="79">
        <v>2.84</v>
      </c>
      <c r="L33" s="79">
        <v>900165</v>
      </c>
      <c r="M33" s="79">
        <v>151.30000000000001</v>
      </c>
      <c r="N33" s="79">
        <v>1361.9496449999999</v>
      </c>
      <c r="O33" s="79">
        <v>0.01</v>
      </c>
      <c r="P33" s="79">
        <v>1.18</v>
      </c>
      <c r="Q33" s="79">
        <v>0.71</v>
      </c>
    </row>
    <row r="34" spans="2:17">
      <c r="B34" t="s">
        <v>274</v>
      </c>
      <c r="C34" t="s">
        <v>275</v>
      </c>
      <c r="D34" t="s">
        <v>106</v>
      </c>
      <c r="E34" t="s">
        <v>226</v>
      </c>
      <c r="F34"/>
      <c r="G34" t="s">
        <v>276</v>
      </c>
      <c r="H34" s="79">
        <v>1.07</v>
      </c>
      <c r="I34" t="s">
        <v>108</v>
      </c>
      <c r="J34" s="79">
        <v>1.25</v>
      </c>
      <c r="K34" s="79">
        <v>0.12</v>
      </c>
      <c r="L34" s="79">
        <v>620337</v>
      </c>
      <c r="M34" s="79">
        <v>102.38</v>
      </c>
      <c r="N34" s="79">
        <v>635.10102059999997</v>
      </c>
      <c r="O34" s="79">
        <v>0.01</v>
      </c>
      <c r="P34" s="79">
        <v>0.55000000000000004</v>
      </c>
      <c r="Q34" s="79">
        <v>0.33</v>
      </c>
    </row>
    <row r="35" spans="2:17">
      <c r="B35" s="80" t="s">
        <v>277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210</v>
      </c>
      <c r="C36" t="s">
        <v>210</v>
      </c>
      <c r="D36" s="16"/>
      <c r="E36" t="s">
        <v>210</v>
      </c>
      <c r="H36" s="79">
        <v>0</v>
      </c>
      <c r="I36" t="s">
        <v>210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278</v>
      </c>
      <c r="C37" s="16"/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210</v>
      </c>
      <c r="C38" t="s">
        <v>210</v>
      </c>
      <c r="D38" s="16"/>
      <c r="E38" t="s">
        <v>210</v>
      </c>
      <c r="H38" s="79">
        <v>0</v>
      </c>
      <c r="I38" t="s">
        <v>210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218</v>
      </c>
      <c r="C39" s="16"/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s="80" t="s">
        <v>279</v>
      </c>
      <c r="C40" s="16"/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210</v>
      </c>
      <c r="C41" t="s">
        <v>210</v>
      </c>
      <c r="D41" s="16"/>
      <c r="E41" t="s">
        <v>210</v>
      </c>
      <c r="H41" s="79">
        <v>0</v>
      </c>
      <c r="I41" t="s">
        <v>210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s="80" t="s">
        <v>280</v>
      </c>
      <c r="C42" s="16"/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210</v>
      </c>
      <c r="C43" t="s">
        <v>210</v>
      </c>
      <c r="D43" s="16"/>
      <c r="E43" t="s">
        <v>210</v>
      </c>
      <c r="H43" s="79">
        <v>0</v>
      </c>
      <c r="I43" t="s">
        <v>210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797</v>
      </c>
    </row>
    <row r="3" spans="2:23">
      <c r="B3" s="2" t="s">
        <v>2</v>
      </c>
      <c r="C3" t="s">
        <v>796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08" t="s">
        <v>187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602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9">
        <v>0</v>
      </c>
      <c r="I14" t="s">
        <v>210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603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9">
        <v>0</v>
      </c>
      <c r="I16" t="s">
        <v>210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282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9">
        <v>0</v>
      </c>
      <c r="I18" t="s">
        <v>210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323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9">
        <v>0</v>
      </c>
      <c r="I20" t="s">
        <v>210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797</v>
      </c>
    </row>
    <row r="3" spans="2:67">
      <c r="B3" s="2" t="s">
        <v>2</v>
      </c>
      <c r="C3" t="s">
        <v>796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03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7"/>
      <c r="BO6" s="19"/>
    </row>
    <row r="7" spans="2:67" ht="26.25" customHeight="1">
      <c r="B7" s="103" t="s">
        <v>86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281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9">
        <v>0</v>
      </c>
      <c r="L14" t="s">
        <v>210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9">
        <v>0</v>
      </c>
      <c r="L16" t="s">
        <v>210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282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9">
        <v>0</v>
      </c>
      <c r="L18" t="s">
        <v>210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218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283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9">
        <v>0</v>
      </c>
      <c r="L21" t="s">
        <v>210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284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9">
        <v>0</v>
      </c>
      <c r="L23" t="s">
        <v>210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797</v>
      </c>
    </row>
    <row r="3" spans="2:65">
      <c r="B3" s="2" t="s">
        <v>2</v>
      </c>
      <c r="C3" t="s">
        <v>796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/>
    </row>
    <row r="7" spans="2:65" ht="26.25" customHeight="1">
      <c r="B7" s="108" t="s">
        <v>93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5.84</v>
      </c>
      <c r="L11" s="7"/>
      <c r="M11" s="7"/>
      <c r="N11" s="78">
        <v>2.1</v>
      </c>
      <c r="O11" s="78">
        <v>29400860.739999998</v>
      </c>
      <c r="P11" s="33"/>
      <c r="Q11" s="78">
        <v>44774.414754568628</v>
      </c>
      <c r="R11" s="7"/>
      <c r="S11" s="78">
        <v>100</v>
      </c>
      <c r="T11" s="78">
        <v>23.49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3.39</v>
      </c>
      <c r="N12" s="81">
        <v>1</v>
      </c>
      <c r="O12" s="81">
        <v>24460860.739999998</v>
      </c>
      <c r="Q12" s="81">
        <v>24794.868166904002</v>
      </c>
      <c r="S12" s="81">
        <v>55.38</v>
      </c>
      <c r="T12" s="81">
        <v>13.01</v>
      </c>
    </row>
    <row r="13" spans="2:65">
      <c r="B13" s="80" t="s">
        <v>281</v>
      </c>
      <c r="C13" s="16"/>
      <c r="D13" s="16"/>
      <c r="E13" s="16"/>
      <c r="F13" s="16"/>
      <c r="K13" s="81">
        <v>3.4</v>
      </c>
      <c r="N13" s="81">
        <v>1</v>
      </c>
      <c r="O13" s="81">
        <v>24309860.739999998</v>
      </c>
      <c r="Q13" s="81">
        <v>24636.725866903998</v>
      </c>
      <c r="S13" s="81">
        <v>55.02</v>
      </c>
      <c r="T13" s="81">
        <v>12.92</v>
      </c>
    </row>
    <row r="14" spans="2:65">
      <c r="B14" t="s">
        <v>285</v>
      </c>
      <c r="C14" t="s">
        <v>286</v>
      </c>
      <c r="D14" t="s">
        <v>106</v>
      </c>
      <c r="E14" t="s">
        <v>129</v>
      </c>
      <c r="F14" t="s">
        <v>287</v>
      </c>
      <c r="G14" t="s">
        <v>288</v>
      </c>
      <c r="H14" t="s">
        <v>200</v>
      </c>
      <c r="I14" t="s">
        <v>155</v>
      </c>
      <c r="J14" t="s">
        <v>273</v>
      </c>
      <c r="K14" s="79">
        <v>3.71</v>
      </c>
      <c r="L14" t="s">
        <v>108</v>
      </c>
      <c r="M14" s="79">
        <v>0.59</v>
      </c>
      <c r="N14" s="79">
        <v>0.88</v>
      </c>
      <c r="O14" s="79">
        <v>7078352</v>
      </c>
      <c r="P14" s="79">
        <v>99.09</v>
      </c>
      <c r="Q14" s="79">
        <v>7013.9389967999996</v>
      </c>
      <c r="R14" s="79">
        <v>0.13</v>
      </c>
      <c r="S14" s="79">
        <v>15.67</v>
      </c>
      <c r="T14" s="79">
        <v>3.68</v>
      </c>
    </row>
    <row r="15" spans="2:65">
      <c r="B15" t="s">
        <v>289</v>
      </c>
      <c r="C15" t="s">
        <v>290</v>
      </c>
      <c r="D15" t="s">
        <v>106</v>
      </c>
      <c r="E15" t="s">
        <v>129</v>
      </c>
      <c r="F15" t="s">
        <v>291</v>
      </c>
      <c r="G15" t="s">
        <v>288</v>
      </c>
      <c r="H15" t="s">
        <v>200</v>
      </c>
      <c r="I15" t="s">
        <v>155</v>
      </c>
      <c r="J15" t="s">
        <v>273</v>
      </c>
      <c r="K15" s="79">
        <v>2.92</v>
      </c>
      <c r="L15" t="s">
        <v>108</v>
      </c>
      <c r="M15" s="79">
        <v>0.41</v>
      </c>
      <c r="N15" s="79">
        <v>0.92</v>
      </c>
      <c r="O15" s="79">
        <v>1410856.54</v>
      </c>
      <c r="P15" s="79">
        <v>98.56</v>
      </c>
      <c r="Q15" s="79">
        <v>1390.5402058239999</v>
      </c>
      <c r="R15" s="79">
        <v>7.0000000000000007E-2</v>
      </c>
      <c r="S15" s="79">
        <v>3.11</v>
      </c>
      <c r="T15" s="79">
        <v>0.73</v>
      </c>
    </row>
    <row r="16" spans="2:65">
      <c r="B16" t="s">
        <v>292</v>
      </c>
      <c r="C16" t="s">
        <v>293</v>
      </c>
      <c r="D16" t="s">
        <v>106</v>
      </c>
      <c r="E16" t="s">
        <v>129</v>
      </c>
      <c r="F16" t="s">
        <v>291</v>
      </c>
      <c r="G16" t="s">
        <v>288</v>
      </c>
      <c r="H16" t="s">
        <v>200</v>
      </c>
      <c r="I16" t="s">
        <v>155</v>
      </c>
      <c r="J16" t="s">
        <v>294</v>
      </c>
      <c r="K16" s="79">
        <v>3.3</v>
      </c>
      <c r="L16" t="s">
        <v>108</v>
      </c>
      <c r="M16" s="79">
        <v>0.64</v>
      </c>
      <c r="N16" s="79">
        <v>0.71</v>
      </c>
      <c r="O16" s="79">
        <v>5664380</v>
      </c>
      <c r="P16" s="79">
        <v>99.3</v>
      </c>
      <c r="Q16" s="79">
        <v>5624.7293399999999</v>
      </c>
      <c r="R16" s="79">
        <v>0.18</v>
      </c>
      <c r="S16" s="79">
        <v>12.56</v>
      </c>
      <c r="T16" s="79">
        <v>2.95</v>
      </c>
    </row>
    <row r="17" spans="2:20">
      <c r="B17" t="s">
        <v>295</v>
      </c>
      <c r="C17" t="s">
        <v>296</v>
      </c>
      <c r="D17" t="s">
        <v>106</v>
      </c>
      <c r="E17" t="s">
        <v>129</v>
      </c>
      <c r="F17" t="s">
        <v>297</v>
      </c>
      <c r="G17" t="s">
        <v>288</v>
      </c>
      <c r="H17" t="s">
        <v>200</v>
      </c>
      <c r="I17" t="s">
        <v>155</v>
      </c>
      <c r="J17" t="s">
        <v>273</v>
      </c>
      <c r="K17" s="79">
        <v>2.91</v>
      </c>
      <c r="L17" t="s">
        <v>108</v>
      </c>
      <c r="M17" s="79">
        <v>1.6</v>
      </c>
      <c r="N17" s="79">
        <v>0.96</v>
      </c>
      <c r="O17" s="79">
        <v>2429148</v>
      </c>
      <c r="P17" s="79">
        <v>101.93</v>
      </c>
      <c r="Q17" s="79">
        <v>2476.0305564</v>
      </c>
      <c r="R17" s="79">
        <v>0.08</v>
      </c>
      <c r="S17" s="79">
        <v>5.53</v>
      </c>
      <c r="T17" s="79">
        <v>1.3</v>
      </c>
    </row>
    <row r="18" spans="2:20">
      <c r="B18" t="s">
        <v>298</v>
      </c>
      <c r="C18" t="s">
        <v>299</v>
      </c>
      <c r="D18" t="s">
        <v>106</v>
      </c>
      <c r="E18" t="s">
        <v>129</v>
      </c>
      <c r="F18" t="s">
        <v>297</v>
      </c>
      <c r="G18" t="s">
        <v>288</v>
      </c>
      <c r="H18" t="s">
        <v>200</v>
      </c>
      <c r="I18" t="s">
        <v>155</v>
      </c>
      <c r="J18" t="s">
        <v>300</v>
      </c>
      <c r="K18" s="79">
        <v>3.43</v>
      </c>
      <c r="L18" t="s">
        <v>108</v>
      </c>
      <c r="M18" s="79">
        <v>0.7</v>
      </c>
      <c r="N18" s="79">
        <v>0.71</v>
      </c>
      <c r="O18" s="79">
        <v>4498300</v>
      </c>
      <c r="P18" s="79">
        <v>101.05</v>
      </c>
      <c r="Q18" s="79">
        <v>4545.53215</v>
      </c>
      <c r="R18" s="79">
        <v>0.09</v>
      </c>
      <c r="S18" s="79">
        <v>10.15</v>
      </c>
      <c r="T18" s="79">
        <v>2.38</v>
      </c>
    </row>
    <row r="19" spans="2:20">
      <c r="B19" t="s">
        <v>301</v>
      </c>
      <c r="C19" t="s">
        <v>302</v>
      </c>
      <c r="D19" t="s">
        <v>106</v>
      </c>
      <c r="E19" t="s">
        <v>129</v>
      </c>
      <c r="F19" t="s">
        <v>303</v>
      </c>
      <c r="G19" t="s">
        <v>288</v>
      </c>
      <c r="H19" t="s">
        <v>304</v>
      </c>
      <c r="I19" t="s">
        <v>155</v>
      </c>
      <c r="J19" t="s">
        <v>300</v>
      </c>
      <c r="K19" s="79">
        <v>3.43</v>
      </c>
      <c r="L19" t="s">
        <v>108</v>
      </c>
      <c r="M19" s="79">
        <v>0.8</v>
      </c>
      <c r="N19" s="79">
        <v>0.62</v>
      </c>
      <c r="O19" s="79">
        <v>555000</v>
      </c>
      <c r="P19" s="79">
        <v>101.75</v>
      </c>
      <c r="Q19" s="79">
        <v>564.71249999999998</v>
      </c>
      <c r="R19" s="79">
        <v>0.09</v>
      </c>
      <c r="S19" s="79">
        <v>1.26</v>
      </c>
      <c r="T19" s="79">
        <v>0.3</v>
      </c>
    </row>
    <row r="20" spans="2:20">
      <c r="B20" t="s">
        <v>305</v>
      </c>
      <c r="C20" t="s">
        <v>306</v>
      </c>
      <c r="D20" t="s">
        <v>106</v>
      </c>
      <c r="E20" t="s">
        <v>129</v>
      </c>
      <c r="F20" t="s">
        <v>307</v>
      </c>
      <c r="G20" t="s">
        <v>308</v>
      </c>
      <c r="H20" t="s">
        <v>309</v>
      </c>
      <c r="I20" t="s">
        <v>155</v>
      </c>
      <c r="J20" t="s">
        <v>273</v>
      </c>
      <c r="K20" s="79">
        <v>6.86</v>
      </c>
      <c r="L20" t="s">
        <v>108</v>
      </c>
      <c r="M20" s="79">
        <v>2.34</v>
      </c>
      <c r="N20" s="79">
        <v>2.21</v>
      </c>
      <c r="O20" s="79">
        <v>479173.7</v>
      </c>
      <c r="P20" s="79">
        <v>102.24</v>
      </c>
      <c r="Q20" s="79">
        <v>489.90719087999997</v>
      </c>
      <c r="R20" s="79">
        <v>0.04</v>
      </c>
      <c r="S20" s="79">
        <v>1.0900000000000001</v>
      </c>
      <c r="T20" s="79">
        <v>0.26</v>
      </c>
    </row>
    <row r="21" spans="2:20">
      <c r="B21" t="s">
        <v>310</v>
      </c>
      <c r="C21" t="s">
        <v>311</v>
      </c>
      <c r="D21" t="s">
        <v>106</v>
      </c>
      <c r="E21" t="s">
        <v>129</v>
      </c>
      <c r="F21" t="s">
        <v>303</v>
      </c>
      <c r="G21" t="s">
        <v>288</v>
      </c>
      <c r="H21" t="s">
        <v>309</v>
      </c>
      <c r="I21" t="s">
        <v>155</v>
      </c>
      <c r="J21" t="s">
        <v>273</v>
      </c>
      <c r="K21" s="79">
        <v>2.2599999999999998</v>
      </c>
      <c r="L21" t="s">
        <v>108</v>
      </c>
      <c r="M21" s="79">
        <v>3.1</v>
      </c>
      <c r="N21" s="79">
        <v>0.84</v>
      </c>
      <c r="O21" s="79">
        <v>1393252</v>
      </c>
      <c r="P21" s="79">
        <v>112.58</v>
      </c>
      <c r="Q21" s="79">
        <v>1568.5231016</v>
      </c>
      <c r="R21" s="79">
        <v>0.16</v>
      </c>
      <c r="S21" s="79">
        <v>3.5</v>
      </c>
      <c r="T21" s="79">
        <v>0.82</v>
      </c>
    </row>
    <row r="22" spans="2:20">
      <c r="B22" t="s">
        <v>312</v>
      </c>
      <c r="C22" t="s">
        <v>313</v>
      </c>
      <c r="D22" t="s">
        <v>106</v>
      </c>
      <c r="E22" t="s">
        <v>129</v>
      </c>
      <c r="F22" t="s">
        <v>314</v>
      </c>
      <c r="G22" t="s">
        <v>138</v>
      </c>
      <c r="H22" t="s">
        <v>315</v>
      </c>
      <c r="I22" t="s">
        <v>155</v>
      </c>
      <c r="J22" t="s">
        <v>273</v>
      </c>
      <c r="K22" s="79">
        <v>0.75</v>
      </c>
      <c r="L22" t="s">
        <v>108</v>
      </c>
      <c r="M22" s="79">
        <v>5.19</v>
      </c>
      <c r="N22" s="79">
        <v>1.64</v>
      </c>
      <c r="O22" s="79">
        <v>146769.5</v>
      </c>
      <c r="P22" s="79">
        <v>121.04</v>
      </c>
      <c r="Q22" s="79">
        <v>177.6498028</v>
      </c>
      <c r="R22" s="79">
        <v>0.05</v>
      </c>
      <c r="S22" s="79">
        <v>0.4</v>
      </c>
      <c r="T22" s="79">
        <v>0.09</v>
      </c>
    </row>
    <row r="23" spans="2:20">
      <c r="B23" t="s">
        <v>316</v>
      </c>
      <c r="C23" t="s">
        <v>317</v>
      </c>
      <c r="D23" t="s">
        <v>106</v>
      </c>
      <c r="E23" t="s">
        <v>129</v>
      </c>
      <c r="F23" t="s">
        <v>318</v>
      </c>
      <c r="G23" t="s">
        <v>118</v>
      </c>
      <c r="H23" t="s">
        <v>319</v>
      </c>
      <c r="I23" t="s">
        <v>155</v>
      </c>
      <c r="J23" t="s">
        <v>233</v>
      </c>
      <c r="K23" s="79">
        <v>4.41</v>
      </c>
      <c r="L23" t="s">
        <v>108</v>
      </c>
      <c r="M23" s="79">
        <v>4.95</v>
      </c>
      <c r="N23" s="79">
        <v>5.77</v>
      </c>
      <c r="O23" s="79">
        <v>654629</v>
      </c>
      <c r="P23" s="79">
        <v>119.94</v>
      </c>
      <c r="Q23" s="79">
        <v>785.1620226</v>
      </c>
      <c r="R23" s="79">
        <v>0.02</v>
      </c>
      <c r="S23" s="79">
        <v>1.75</v>
      </c>
      <c r="T23" s="79">
        <v>0.41</v>
      </c>
    </row>
    <row r="24" spans="2:20">
      <c r="B24" s="80" t="s">
        <v>234</v>
      </c>
      <c r="C24" s="16"/>
      <c r="D24" s="16"/>
      <c r="E24" s="16"/>
      <c r="F24" s="16"/>
      <c r="K24" s="81">
        <v>0.73</v>
      </c>
      <c r="N24" s="81">
        <v>1.01</v>
      </c>
      <c r="O24" s="81">
        <v>151000</v>
      </c>
      <c r="Q24" s="81">
        <v>158.14230000000001</v>
      </c>
      <c r="S24" s="81">
        <v>0.35</v>
      </c>
      <c r="T24" s="81">
        <v>0.08</v>
      </c>
    </row>
    <row r="25" spans="2:20">
      <c r="B25" t="s">
        <v>320</v>
      </c>
      <c r="C25" t="s">
        <v>321</v>
      </c>
      <c r="D25" t="s">
        <v>106</v>
      </c>
      <c r="E25" t="s">
        <v>129</v>
      </c>
      <c r="F25" t="s">
        <v>322</v>
      </c>
      <c r="G25" t="s">
        <v>138</v>
      </c>
      <c r="H25" t="s">
        <v>315</v>
      </c>
      <c r="I25" t="s">
        <v>155</v>
      </c>
      <c r="J25" t="s">
        <v>273</v>
      </c>
      <c r="K25" s="79">
        <v>0.73</v>
      </c>
      <c r="L25" t="s">
        <v>108</v>
      </c>
      <c r="M25" s="79">
        <v>5.5</v>
      </c>
      <c r="N25" s="79">
        <v>1.01</v>
      </c>
      <c r="O25" s="79">
        <v>151000</v>
      </c>
      <c r="P25" s="79">
        <v>104.73</v>
      </c>
      <c r="Q25" s="79">
        <v>158.14230000000001</v>
      </c>
      <c r="R25" s="79">
        <v>0.06</v>
      </c>
      <c r="S25" s="79">
        <v>0.35</v>
      </c>
      <c r="T25" s="79">
        <v>0.08</v>
      </c>
    </row>
    <row r="26" spans="2:20">
      <c r="B26" s="80" t="s">
        <v>282</v>
      </c>
      <c r="C26" s="16"/>
      <c r="D26" s="16"/>
      <c r="E26" s="16"/>
      <c r="F26" s="16"/>
      <c r="K26" s="81">
        <v>0</v>
      </c>
      <c r="N26" s="81">
        <v>0</v>
      </c>
      <c r="O26" s="81">
        <v>0</v>
      </c>
      <c r="Q26" s="81">
        <v>0</v>
      </c>
      <c r="S26" s="81">
        <v>0</v>
      </c>
      <c r="T26" s="81">
        <v>0</v>
      </c>
    </row>
    <row r="27" spans="2:20">
      <c r="B27" t="s">
        <v>210</v>
      </c>
      <c r="C27" t="s">
        <v>210</v>
      </c>
      <c r="D27" s="16"/>
      <c r="E27" s="16"/>
      <c r="F27" s="16"/>
      <c r="G27" t="s">
        <v>210</v>
      </c>
      <c r="H27" t="s">
        <v>210</v>
      </c>
      <c r="K27" s="79">
        <v>0</v>
      </c>
      <c r="L27" t="s">
        <v>210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  <c r="T27" s="79">
        <v>0</v>
      </c>
    </row>
    <row r="28" spans="2:20">
      <c r="B28" s="80" t="s">
        <v>323</v>
      </c>
      <c r="C28" s="16"/>
      <c r="D28" s="16"/>
      <c r="E28" s="16"/>
      <c r="F28" s="16"/>
      <c r="K28" s="81">
        <v>0</v>
      </c>
      <c r="N28" s="81">
        <v>0</v>
      </c>
      <c r="O28" s="81">
        <v>0</v>
      </c>
      <c r="Q28" s="81">
        <v>0</v>
      </c>
      <c r="S28" s="81">
        <v>0</v>
      </c>
      <c r="T28" s="81">
        <v>0</v>
      </c>
    </row>
    <row r="29" spans="2:20">
      <c r="B29" t="s">
        <v>210</v>
      </c>
      <c r="C29" t="s">
        <v>210</v>
      </c>
      <c r="D29" s="16"/>
      <c r="E29" s="16"/>
      <c r="F29" s="16"/>
      <c r="G29" t="s">
        <v>210</v>
      </c>
      <c r="H29" t="s">
        <v>210</v>
      </c>
      <c r="K29" s="79">
        <v>0</v>
      </c>
      <c r="L29" t="s">
        <v>210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  <c r="T29" s="79">
        <v>0</v>
      </c>
    </row>
    <row r="30" spans="2:20">
      <c r="B30" s="80" t="s">
        <v>218</v>
      </c>
      <c r="C30" s="16"/>
      <c r="D30" s="16"/>
      <c r="E30" s="16"/>
      <c r="F30" s="16"/>
      <c r="K30" s="81">
        <v>8.8800000000000008</v>
      </c>
      <c r="N30" s="81">
        <v>3.47</v>
      </c>
      <c r="O30" s="81">
        <v>4940000</v>
      </c>
      <c r="Q30" s="81">
        <v>19979.546587664627</v>
      </c>
      <c r="S30" s="81">
        <v>44.62</v>
      </c>
      <c r="T30" s="81">
        <v>10.48</v>
      </c>
    </row>
    <row r="31" spans="2:20">
      <c r="B31" s="80" t="s">
        <v>283</v>
      </c>
      <c r="C31" s="16"/>
      <c r="D31" s="16"/>
      <c r="E31" s="16"/>
      <c r="F31" s="16"/>
      <c r="K31" s="81">
        <v>0</v>
      </c>
      <c r="N31" s="81">
        <v>0</v>
      </c>
      <c r="O31" s="81">
        <v>0</v>
      </c>
      <c r="Q31" s="81">
        <v>0</v>
      </c>
      <c r="S31" s="81">
        <v>0</v>
      </c>
      <c r="T31" s="81">
        <v>0</v>
      </c>
    </row>
    <row r="32" spans="2:20">
      <c r="B32" t="s">
        <v>210</v>
      </c>
      <c r="C32" t="s">
        <v>210</v>
      </c>
      <c r="D32" s="16"/>
      <c r="E32" s="16"/>
      <c r="F32" s="16"/>
      <c r="G32" t="s">
        <v>210</v>
      </c>
      <c r="H32" t="s">
        <v>210</v>
      </c>
      <c r="K32" s="79">
        <v>0</v>
      </c>
      <c r="L32" t="s">
        <v>210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  <c r="R32" s="79">
        <v>0</v>
      </c>
      <c r="S32" s="79">
        <v>0</v>
      </c>
      <c r="T32" s="79">
        <v>0</v>
      </c>
    </row>
    <row r="33" spans="2:20">
      <c r="B33" s="80" t="s">
        <v>284</v>
      </c>
      <c r="C33" s="16"/>
      <c r="D33" s="16"/>
      <c r="E33" s="16"/>
      <c r="F33" s="16"/>
      <c r="K33" s="81">
        <v>8.8800000000000008</v>
      </c>
      <c r="N33" s="81">
        <v>3.47</v>
      </c>
      <c r="O33" s="81">
        <v>4940000</v>
      </c>
      <c r="Q33" s="81">
        <v>19979.546587664627</v>
      </c>
      <c r="S33" s="81">
        <v>44.62</v>
      </c>
      <c r="T33" s="81">
        <v>10.48</v>
      </c>
    </row>
    <row r="34" spans="2:20">
      <c r="B34" t="s">
        <v>324</v>
      </c>
      <c r="C34" t="s">
        <v>325</v>
      </c>
      <c r="D34" t="s">
        <v>129</v>
      </c>
      <c r="E34" t="s">
        <v>326</v>
      </c>
      <c r="F34" t="s">
        <v>327</v>
      </c>
      <c r="G34" t="s">
        <v>328</v>
      </c>
      <c r="H34" t="s">
        <v>329</v>
      </c>
      <c r="I34" t="s">
        <v>330</v>
      </c>
      <c r="J34" t="s">
        <v>331</v>
      </c>
      <c r="K34" s="79">
        <v>7.83</v>
      </c>
      <c r="L34" t="s">
        <v>112</v>
      </c>
      <c r="M34" s="79">
        <v>3.55</v>
      </c>
      <c r="N34" s="79">
        <v>2.81</v>
      </c>
      <c r="O34" s="79">
        <v>542000</v>
      </c>
      <c r="P34" s="79">
        <v>105.982</v>
      </c>
      <c r="Q34" s="79">
        <v>2156.9562621999999</v>
      </c>
      <c r="R34" s="79">
        <v>0.02</v>
      </c>
      <c r="S34" s="79">
        <v>4.82</v>
      </c>
      <c r="T34" s="79">
        <v>1.1299999999999999</v>
      </c>
    </row>
    <row r="35" spans="2:20">
      <c r="B35" t="s">
        <v>332</v>
      </c>
      <c r="C35" t="s">
        <v>333</v>
      </c>
      <c r="D35" t="s">
        <v>129</v>
      </c>
      <c r="E35" t="s">
        <v>326</v>
      </c>
      <c r="F35" t="s">
        <v>334</v>
      </c>
      <c r="G35" t="s">
        <v>335</v>
      </c>
      <c r="H35" t="s">
        <v>336</v>
      </c>
      <c r="I35" t="s">
        <v>330</v>
      </c>
      <c r="J35" t="s">
        <v>337</v>
      </c>
      <c r="K35" s="79">
        <v>8.02</v>
      </c>
      <c r="L35" t="s">
        <v>112</v>
      </c>
      <c r="M35" s="79">
        <v>3.65</v>
      </c>
      <c r="N35" s="79">
        <v>2.73</v>
      </c>
      <c r="O35" s="79">
        <v>337000</v>
      </c>
      <c r="P35" s="79">
        <v>108.28505554896142</v>
      </c>
      <c r="Q35" s="79">
        <v>1370.2769926860001</v>
      </c>
      <c r="R35" s="79">
        <v>3.06</v>
      </c>
      <c r="S35" s="79">
        <v>3.06</v>
      </c>
      <c r="T35" s="79">
        <v>0.72</v>
      </c>
    </row>
    <row r="36" spans="2:20">
      <c r="B36" t="s">
        <v>338</v>
      </c>
      <c r="C36" t="s">
        <v>339</v>
      </c>
      <c r="D36" t="s">
        <v>129</v>
      </c>
      <c r="E36" t="s">
        <v>326</v>
      </c>
      <c r="F36" t="s">
        <v>340</v>
      </c>
      <c r="G36" t="s">
        <v>328</v>
      </c>
      <c r="H36" t="s">
        <v>341</v>
      </c>
      <c r="I36" t="s">
        <v>342</v>
      </c>
      <c r="J36" t="s">
        <v>331</v>
      </c>
      <c r="K36" s="79">
        <v>7.54</v>
      </c>
      <c r="L36" t="s">
        <v>112</v>
      </c>
      <c r="M36" s="79">
        <v>3.9</v>
      </c>
      <c r="N36" s="79">
        <v>2.85</v>
      </c>
      <c r="O36" s="79">
        <v>532000</v>
      </c>
      <c r="P36" s="79">
        <v>109.08052458646617</v>
      </c>
      <c r="Q36" s="79">
        <v>2179.0580074539998</v>
      </c>
      <c r="R36" s="79">
        <v>0.02</v>
      </c>
      <c r="S36" s="79">
        <v>4.87</v>
      </c>
      <c r="T36" s="79">
        <v>1.1399999999999999</v>
      </c>
    </row>
    <row r="37" spans="2:20">
      <c r="B37" t="s">
        <v>343</v>
      </c>
      <c r="C37" t="s">
        <v>344</v>
      </c>
      <c r="D37" t="s">
        <v>129</v>
      </c>
      <c r="E37" t="s">
        <v>326</v>
      </c>
      <c r="F37" t="s">
        <v>345</v>
      </c>
      <c r="G37" t="s">
        <v>328</v>
      </c>
      <c r="H37" t="s">
        <v>346</v>
      </c>
      <c r="I37" t="s">
        <v>330</v>
      </c>
      <c r="J37" t="s">
        <v>347</v>
      </c>
      <c r="K37" s="79">
        <v>6.48</v>
      </c>
      <c r="L37" t="s">
        <v>112</v>
      </c>
      <c r="M37" s="79">
        <v>4</v>
      </c>
      <c r="N37" s="79">
        <v>2.81</v>
      </c>
      <c r="O37" s="79">
        <v>534000</v>
      </c>
      <c r="P37" s="79">
        <v>110.10933333333334</v>
      </c>
      <c r="Q37" s="79">
        <v>2207.8793191999998</v>
      </c>
      <c r="R37" s="79">
        <v>0.02</v>
      </c>
      <c r="S37" s="79">
        <v>4.93</v>
      </c>
      <c r="T37" s="79">
        <v>1.1599999999999999</v>
      </c>
    </row>
    <row r="38" spans="2:20">
      <c r="B38" t="s">
        <v>348</v>
      </c>
      <c r="C38" t="s">
        <v>349</v>
      </c>
      <c r="D38" t="s">
        <v>129</v>
      </c>
      <c r="E38" t="s">
        <v>326</v>
      </c>
      <c r="F38" t="s">
        <v>350</v>
      </c>
      <c r="G38" t="s">
        <v>328</v>
      </c>
      <c r="H38" t="s">
        <v>351</v>
      </c>
      <c r="I38" t="s">
        <v>342</v>
      </c>
      <c r="J38" t="s">
        <v>337</v>
      </c>
      <c r="K38" s="79">
        <v>7.94</v>
      </c>
      <c r="L38" t="s">
        <v>112</v>
      </c>
      <c r="M38" s="79">
        <v>3.7</v>
      </c>
      <c r="N38" s="79">
        <v>2.98</v>
      </c>
      <c r="O38" s="79">
        <v>548000</v>
      </c>
      <c r="P38" s="79">
        <v>106.71838888686132</v>
      </c>
      <c r="Q38" s="79">
        <v>2195.9869754805</v>
      </c>
      <c r="R38" s="79">
        <v>0.03</v>
      </c>
      <c r="S38" s="79">
        <v>4.9000000000000004</v>
      </c>
      <c r="T38" s="79">
        <v>1.1499999999999999</v>
      </c>
    </row>
    <row r="39" spans="2:20">
      <c r="B39" t="s">
        <v>352</v>
      </c>
      <c r="C39" t="s">
        <v>353</v>
      </c>
      <c r="D39" t="s">
        <v>129</v>
      </c>
      <c r="E39" t="s">
        <v>326</v>
      </c>
      <c r="F39" t="s">
        <v>354</v>
      </c>
      <c r="G39" t="s">
        <v>355</v>
      </c>
      <c r="H39" t="s">
        <v>346</v>
      </c>
      <c r="I39" t="s">
        <v>330</v>
      </c>
      <c r="J39" t="s">
        <v>331</v>
      </c>
      <c r="K39" s="79">
        <v>6.02</v>
      </c>
      <c r="L39" t="s">
        <v>112</v>
      </c>
      <c r="M39" s="79">
        <v>5.15</v>
      </c>
      <c r="N39" s="79">
        <v>2.52</v>
      </c>
      <c r="O39" s="79">
        <v>185000</v>
      </c>
      <c r="P39" s="79">
        <v>116.95736113513513</v>
      </c>
      <c r="Q39" s="79">
        <v>812.47354846550002</v>
      </c>
      <c r="R39" s="79">
        <v>0</v>
      </c>
      <c r="S39" s="79">
        <v>1.81</v>
      </c>
      <c r="T39" s="79">
        <v>0.43</v>
      </c>
    </row>
    <row r="40" spans="2:20">
      <c r="B40" t="s">
        <v>356</v>
      </c>
      <c r="C40" t="s">
        <v>357</v>
      </c>
      <c r="D40" t="s">
        <v>129</v>
      </c>
      <c r="E40" t="s">
        <v>326</v>
      </c>
      <c r="F40" t="s">
        <v>358</v>
      </c>
      <c r="G40" t="s">
        <v>359</v>
      </c>
      <c r="H40" t="s">
        <v>360</v>
      </c>
      <c r="I40" t="s">
        <v>342</v>
      </c>
      <c r="J40" t="s">
        <v>361</v>
      </c>
      <c r="K40" s="79">
        <v>7.43</v>
      </c>
      <c r="L40" t="s">
        <v>112</v>
      </c>
      <c r="M40" s="79">
        <v>3.6</v>
      </c>
      <c r="N40" s="79">
        <v>2.97</v>
      </c>
      <c r="O40" s="79">
        <v>143000</v>
      </c>
      <c r="P40" s="79">
        <v>106.285</v>
      </c>
      <c r="Q40" s="79">
        <v>570.71325024999999</v>
      </c>
      <c r="R40" s="79">
        <v>0</v>
      </c>
      <c r="S40" s="79">
        <v>1.27</v>
      </c>
      <c r="T40" s="79">
        <v>0.3</v>
      </c>
    </row>
    <row r="41" spans="2:20">
      <c r="B41" t="s">
        <v>362</v>
      </c>
      <c r="C41" t="s">
        <v>363</v>
      </c>
      <c r="D41" t="s">
        <v>129</v>
      </c>
      <c r="E41" t="s">
        <v>326</v>
      </c>
      <c r="F41" t="s">
        <v>364</v>
      </c>
      <c r="G41" t="s">
        <v>359</v>
      </c>
      <c r="H41" t="s">
        <v>365</v>
      </c>
      <c r="I41" t="s">
        <v>330</v>
      </c>
      <c r="J41" t="s">
        <v>337</v>
      </c>
      <c r="K41" s="79">
        <v>24.55</v>
      </c>
      <c r="L41" t="s">
        <v>116</v>
      </c>
      <c r="M41" s="79">
        <v>3.75</v>
      </c>
      <c r="N41" s="79">
        <v>3.63</v>
      </c>
      <c r="O41" s="79">
        <v>185000</v>
      </c>
      <c r="P41" s="79">
        <v>103.64865752544519</v>
      </c>
      <c r="Q41" s="79">
        <v>808.11126920918696</v>
      </c>
      <c r="R41" s="79">
        <v>0.01</v>
      </c>
      <c r="S41" s="79">
        <v>1.8</v>
      </c>
      <c r="T41" s="79">
        <v>0.42</v>
      </c>
    </row>
    <row r="42" spans="2:20">
      <c r="B42" t="s">
        <v>366</v>
      </c>
      <c r="C42" t="s">
        <v>367</v>
      </c>
      <c r="D42" t="s">
        <v>129</v>
      </c>
      <c r="E42" t="s">
        <v>326</v>
      </c>
      <c r="F42" t="s">
        <v>368</v>
      </c>
      <c r="G42" t="s">
        <v>335</v>
      </c>
      <c r="H42" t="s">
        <v>365</v>
      </c>
      <c r="I42" t="s">
        <v>330</v>
      </c>
      <c r="J42" t="s">
        <v>369</v>
      </c>
      <c r="K42" s="79">
        <v>6.42</v>
      </c>
      <c r="L42" t="s">
        <v>112</v>
      </c>
      <c r="M42" s="79">
        <v>4.75</v>
      </c>
      <c r="N42" s="79">
        <v>4.3899999999999997</v>
      </c>
      <c r="O42" s="79">
        <v>209000</v>
      </c>
      <c r="P42" s="79">
        <v>104.2625</v>
      </c>
      <c r="Q42" s="79">
        <v>818.24688687499997</v>
      </c>
      <c r="R42" s="79">
        <v>0.03</v>
      </c>
      <c r="S42" s="79">
        <v>1.83</v>
      </c>
      <c r="T42" s="79">
        <v>0.43</v>
      </c>
    </row>
    <row r="43" spans="2:20">
      <c r="B43" t="s">
        <v>370</v>
      </c>
      <c r="C43" t="s">
        <v>371</v>
      </c>
      <c r="D43" t="s">
        <v>129</v>
      </c>
      <c r="E43" t="s">
        <v>326</v>
      </c>
      <c r="F43" t="s">
        <v>372</v>
      </c>
      <c r="G43" t="s">
        <v>373</v>
      </c>
      <c r="H43" t="s">
        <v>365</v>
      </c>
      <c r="I43" t="s">
        <v>330</v>
      </c>
      <c r="J43" t="s">
        <v>374</v>
      </c>
      <c r="K43" s="79">
        <v>7.29</v>
      </c>
      <c r="L43" t="s">
        <v>112</v>
      </c>
      <c r="M43" s="79">
        <v>3.4</v>
      </c>
      <c r="N43" s="79">
        <v>3.54</v>
      </c>
      <c r="O43" s="79">
        <v>145000</v>
      </c>
      <c r="P43" s="79">
        <v>99.750777793103452</v>
      </c>
      <c r="Q43" s="79">
        <v>543.11804738900003</v>
      </c>
      <c r="R43" s="79">
        <v>0.02</v>
      </c>
      <c r="S43" s="79">
        <v>1.21</v>
      </c>
      <c r="T43" s="79">
        <v>0.28000000000000003</v>
      </c>
    </row>
    <row r="44" spans="2:20">
      <c r="B44" t="s">
        <v>375</v>
      </c>
      <c r="C44" t="s">
        <v>376</v>
      </c>
      <c r="D44" t="s">
        <v>129</v>
      </c>
      <c r="E44" t="s">
        <v>326</v>
      </c>
      <c r="F44" t="s">
        <v>377</v>
      </c>
      <c r="G44" t="s">
        <v>378</v>
      </c>
      <c r="H44" t="s">
        <v>360</v>
      </c>
      <c r="I44" t="s">
        <v>342</v>
      </c>
      <c r="J44" t="s">
        <v>379</v>
      </c>
      <c r="K44" s="79">
        <v>16.12</v>
      </c>
      <c r="L44" t="s">
        <v>112</v>
      </c>
      <c r="M44" s="79">
        <v>5.75</v>
      </c>
      <c r="N44" s="79">
        <v>5.38</v>
      </c>
      <c r="O44" s="79">
        <v>86000</v>
      </c>
      <c r="P44" s="79">
        <v>108.7731111627907</v>
      </c>
      <c r="Q44" s="79">
        <v>351.26100787799999</v>
      </c>
      <c r="R44" s="79">
        <v>0.02</v>
      </c>
      <c r="S44" s="79">
        <v>0.78</v>
      </c>
      <c r="T44" s="79">
        <v>0.18</v>
      </c>
    </row>
    <row r="45" spans="2:20">
      <c r="B45" t="s">
        <v>380</v>
      </c>
      <c r="C45" t="s">
        <v>381</v>
      </c>
      <c r="D45" t="s">
        <v>129</v>
      </c>
      <c r="E45" t="s">
        <v>326</v>
      </c>
      <c r="F45" t="s">
        <v>382</v>
      </c>
      <c r="G45" t="s">
        <v>383</v>
      </c>
      <c r="H45" t="s">
        <v>365</v>
      </c>
      <c r="I45" t="s">
        <v>330</v>
      </c>
      <c r="J45" t="s">
        <v>384</v>
      </c>
      <c r="K45" s="79">
        <v>7.04</v>
      </c>
      <c r="L45" t="s">
        <v>112</v>
      </c>
      <c r="M45" s="79">
        <v>3.8</v>
      </c>
      <c r="N45" s="79">
        <v>2.74</v>
      </c>
      <c r="O45" s="79">
        <v>124000</v>
      </c>
      <c r="P45" s="79">
        <v>109.19577774193549</v>
      </c>
      <c r="Q45" s="79">
        <v>508.43738032200002</v>
      </c>
      <c r="R45" s="79">
        <v>0.01</v>
      </c>
      <c r="S45" s="79">
        <v>1.1399999999999999</v>
      </c>
      <c r="T45" s="79">
        <v>0.27</v>
      </c>
    </row>
    <row r="46" spans="2:20">
      <c r="B46" t="s">
        <v>385</v>
      </c>
      <c r="C46" t="s">
        <v>386</v>
      </c>
      <c r="D46" t="s">
        <v>129</v>
      </c>
      <c r="E46" t="s">
        <v>326</v>
      </c>
      <c r="F46" t="s">
        <v>387</v>
      </c>
      <c r="G46" t="s">
        <v>388</v>
      </c>
      <c r="H46" t="s">
        <v>365</v>
      </c>
      <c r="I46" t="s">
        <v>330</v>
      </c>
      <c r="J46" t="s">
        <v>389</v>
      </c>
      <c r="K46" s="79">
        <v>7</v>
      </c>
      <c r="L46" t="s">
        <v>112</v>
      </c>
      <c r="M46" s="79">
        <v>3.75</v>
      </c>
      <c r="N46" s="79">
        <v>2.78</v>
      </c>
      <c r="O46" s="79">
        <v>20000</v>
      </c>
      <c r="P46" s="79">
        <v>107.1121665</v>
      </c>
      <c r="Q46" s="79">
        <v>80.441237041500003</v>
      </c>
      <c r="R46" s="79">
        <v>0</v>
      </c>
      <c r="S46" s="79">
        <v>0.18</v>
      </c>
      <c r="T46" s="79">
        <v>0.04</v>
      </c>
    </row>
    <row r="47" spans="2:20">
      <c r="B47" t="s">
        <v>390</v>
      </c>
      <c r="C47" t="s">
        <v>391</v>
      </c>
      <c r="D47" t="s">
        <v>129</v>
      </c>
      <c r="E47" t="s">
        <v>326</v>
      </c>
      <c r="F47" t="s">
        <v>392</v>
      </c>
      <c r="G47" t="s">
        <v>393</v>
      </c>
      <c r="H47" t="s">
        <v>394</v>
      </c>
      <c r="I47" t="s">
        <v>342</v>
      </c>
      <c r="J47" t="s">
        <v>331</v>
      </c>
      <c r="K47" s="79">
        <v>6.6</v>
      </c>
      <c r="L47" t="s">
        <v>112</v>
      </c>
      <c r="M47" s="79">
        <v>4.25</v>
      </c>
      <c r="N47" s="79">
        <v>3.07</v>
      </c>
      <c r="O47" s="79">
        <v>192000</v>
      </c>
      <c r="P47" s="79">
        <v>109.54105557291666</v>
      </c>
      <c r="Q47" s="79">
        <v>789.74719425850003</v>
      </c>
      <c r="R47" s="79">
        <v>0.04</v>
      </c>
      <c r="S47" s="79">
        <v>1.76</v>
      </c>
      <c r="T47" s="79">
        <v>0.41</v>
      </c>
    </row>
    <row r="48" spans="2:20">
      <c r="B48" t="s">
        <v>395</v>
      </c>
      <c r="C48" t="s">
        <v>396</v>
      </c>
      <c r="D48" t="s">
        <v>129</v>
      </c>
      <c r="E48" t="s">
        <v>326</v>
      </c>
      <c r="F48" t="s">
        <v>397</v>
      </c>
      <c r="G48" t="s">
        <v>328</v>
      </c>
      <c r="H48" t="s">
        <v>394</v>
      </c>
      <c r="I48" t="s">
        <v>342</v>
      </c>
      <c r="J48" t="s">
        <v>398</v>
      </c>
      <c r="K48" s="79">
        <v>7.64</v>
      </c>
      <c r="L48" t="s">
        <v>112</v>
      </c>
      <c r="M48" s="79">
        <v>4.5</v>
      </c>
      <c r="N48" s="79">
        <v>4.78</v>
      </c>
      <c r="O48" s="79">
        <v>295000</v>
      </c>
      <c r="P48" s="79">
        <v>99.13</v>
      </c>
      <c r="Q48" s="79">
        <v>1098.0877925</v>
      </c>
      <c r="R48" s="79">
        <v>0.02</v>
      </c>
      <c r="S48" s="79">
        <v>2.4500000000000002</v>
      </c>
      <c r="T48" s="79">
        <v>0.57999999999999996</v>
      </c>
    </row>
    <row r="49" spans="2:20">
      <c r="B49" t="s">
        <v>399</v>
      </c>
      <c r="C49" t="s">
        <v>400</v>
      </c>
      <c r="D49" t="s">
        <v>129</v>
      </c>
      <c r="E49" t="s">
        <v>326</v>
      </c>
      <c r="F49" t="s">
        <v>401</v>
      </c>
      <c r="G49" t="s">
        <v>359</v>
      </c>
      <c r="H49" t="s">
        <v>394</v>
      </c>
      <c r="I49" t="s">
        <v>342</v>
      </c>
      <c r="J49" t="s">
        <v>347</v>
      </c>
      <c r="K49" s="79">
        <v>7.03</v>
      </c>
      <c r="L49" t="s">
        <v>112</v>
      </c>
      <c r="M49" s="79">
        <v>3.9</v>
      </c>
      <c r="N49" s="79">
        <v>3.74</v>
      </c>
      <c r="O49" s="79">
        <v>138000</v>
      </c>
      <c r="P49" s="79">
        <v>102.86583333333333</v>
      </c>
      <c r="Q49" s="79">
        <v>533.04046174999996</v>
      </c>
      <c r="R49" s="79">
        <v>0.02</v>
      </c>
      <c r="S49" s="79">
        <v>1.19</v>
      </c>
      <c r="T49" s="79">
        <v>0.28000000000000003</v>
      </c>
    </row>
    <row r="50" spans="2:20">
      <c r="B50" t="s">
        <v>402</v>
      </c>
      <c r="C50" t="s">
        <v>403</v>
      </c>
      <c r="D50" t="s">
        <v>129</v>
      </c>
      <c r="E50" t="s">
        <v>326</v>
      </c>
      <c r="F50" t="s">
        <v>404</v>
      </c>
      <c r="G50" t="s">
        <v>405</v>
      </c>
      <c r="H50" t="s">
        <v>319</v>
      </c>
      <c r="I50" t="s">
        <v>330</v>
      </c>
      <c r="J50" t="s">
        <v>406</v>
      </c>
      <c r="K50" s="79">
        <v>16.73</v>
      </c>
      <c r="L50" t="s">
        <v>112</v>
      </c>
      <c r="M50" s="79">
        <v>4.88</v>
      </c>
      <c r="N50" s="79">
        <v>4.8</v>
      </c>
      <c r="O50" s="79">
        <v>121000</v>
      </c>
      <c r="P50" s="79">
        <v>103.44862504132232</v>
      </c>
      <c r="Q50" s="79">
        <v>470.0240003065</v>
      </c>
      <c r="R50" s="79">
        <v>0.01</v>
      </c>
      <c r="S50" s="79">
        <v>1.05</v>
      </c>
      <c r="T50" s="79">
        <v>0.25</v>
      </c>
    </row>
    <row r="51" spans="2:20">
      <c r="B51" t="s">
        <v>407</v>
      </c>
      <c r="C51" t="s">
        <v>408</v>
      </c>
      <c r="D51" t="s">
        <v>129</v>
      </c>
      <c r="E51" t="s">
        <v>326</v>
      </c>
      <c r="F51" t="s">
        <v>409</v>
      </c>
      <c r="G51" t="s">
        <v>393</v>
      </c>
      <c r="H51" t="s">
        <v>319</v>
      </c>
      <c r="I51" t="s">
        <v>330</v>
      </c>
      <c r="J51" t="s">
        <v>252</v>
      </c>
      <c r="K51" s="79">
        <v>19.14</v>
      </c>
      <c r="L51" t="s">
        <v>116</v>
      </c>
      <c r="M51" s="79">
        <v>3.75</v>
      </c>
      <c r="N51" s="79">
        <v>3.6</v>
      </c>
      <c r="O51" s="79">
        <v>92000</v>
      </c>
      <c r="P51" s="79">
        <v>104.65747543478261</v>
      </c>
      <c r="Q51" s="79">
        <v>405.78298731455999</v>
      </c>
      <c r="R51" s="79">
        <v>0.01</v>
      </c>
      <c r="S51" s="79">
        <v>0.91</v>
      </c>
      <c r="T51" s="79">
        <v>0.21</v>
      </c>
    </row>
    <row r="52" spans="2:20">
      <c r="B52" t="s">
        <v>410</v>
      </c>
      <c r="C52" t="s">
        <v>411</v>
      </c>
      <c r="D52" t="s">
        <v>129</v>
      </c>
      <c r="E52" t="s">
        <v>326</v>
      </c>
      <c r="F52" t="s">
        <v>412</v>
      </c>
      <c r="G52" t="s">
        <v>393</v>
      </c>
      <c r="H52" t="s">
        <v>413</v>
      </c>
      <c r="I52" t="s">
        <v>342</v>
      </c>
      <c r="J52" t="s">
        <v>337</v>
      </c>
      <c r="K52" s="79">
        <v>5.44</v>
      </c>
      <c r="L52" t="s">
        <v>112</v>
      </c>
      <c r="M52" s="79">
        <v>3.75</v>
      </c>
      <c r="N52" s="79">
        <v>4.58</v>
      </c>
      <c r="O52" s="79">
        <v>121000</v>
      </c>
      <c r="P52" s="79">
        <v>97.206583305785131</v>
      </c>
      <c r="Q52" s="79">
        <v>441.66297157899999</v>
      </c>
      <c r="R52" s="79">
        <v>0.01</v>
      </c>
      <c r="S52" s="79">
        <v>0.99</v>
      </c>
      <c r="T52" s="79">
        <v>0.23</v>
      </c>
    </row>
    <row r="53" spans="2:20">
      <c r="B53" t="s">
        <v>414</v>
      </c>
      <c r="C53" t="s">
        <v>415</v>
      </c>
      <c r="D53" t="s">
        <v>129</v>
      </c>
      <c r="E53" t="s">
        <v>326</v>
      </c>
      <c r="F53" t="s">
        <v>416</v>
      </c>
      <c r="G53" t="s">
        <v>417</v>
      </c>
      <c r="H53" t="s">
        <v>418</v>
      </c>
      <c r="I53" t="s">
        <v>330</v>
      </c>
      <c r="J53" t="s">
        <v>331</v>
      </c>
      <c r="K53" s="79">
        <v>3.96</v>
      </c>
      <c r="L53" t="s">
        <v>112</v>
      </c>
      <c r="M53" s="79">
        <v>5.95</v>
      </c>
      <c r="N53" s="79">
        <v>4.3600000000000003</v>
      </c>
      <c r="O53" s="79">
        <v>135000</v>
      </c>
      <c r="P53" s="79">
        <v>109.41513888888889</v>
      </c>
      <c r="Q53" s="79">
        <v>554.65269281250005</v>
      </c>
      <c r="R53" s="79">
        <v>0.01</v>
      </c>
      <c r="S53" s="79">
        <v>1.24</v>
      </c>
      <c r="T53" s="79">
        <v>0.28999999999999998</v>
      </c>
    </row>
    <row r="54" spans="2:20">
      <c r="B54" t="s">
        <v>419</v>
      </c>
      <c r="C54" t="s">
        <v>420</v>
      </c>
      <c r="D54" t="s">
        <v>129</v>
      </c>
      <c r="E54" t="s">
        <v>326</v>
      </c>
      <c r="F54" t="s">
        <v>421</v>
      </c>
      <c r="G54" t="s">
        <v>355</v>
      </c>
      <c r="H54" t="s">
        <v>418</v>
      </c>
      <c r="I54" t="s">
        <v>330</v>
      </c>
      <c r="J54" t="s">
        <v>398</v>
      </c>
      <c r="K54" s="79">
        <v>14.93</v>
      </c>
      <c r="L54" t="s">
        <v>116</v>
      </c>
      <c r="M54" s="79">
        <v>6.5</v>
      </c>
      <c r="N54" s="79">
        <v>5.94</v>
      </c>
      <c r="O54" s="79">
        <v>110000</v>
      </c>
      <c r="P54" s="79">
        <v>108.15659563636363</v>
      </c>
      <c r="Q54" s="79">
        <v>501.39667231487999</v>
      </c>
      <c r="R54" s="79">
        <v>0.01</v>
      </c>
      <c r="S54" s="79">
        <v>1.1200000000000001</v>
      </c>
      <c r="T54" s="79">
        <v>0.26</v>
      </c>
    </row>
    <row r="55" spans="2:20">
      <c r="B55" t="s">
        <v>422</v>
      </c>
      <c r="C55" t="s">
        <v>423</v>
      </c>
      <c r="D55" t="s">
        <v>129</v>
      </c>
      <c r="E55" t="s">
        <v>326</v>
      </c>
      <c r="F55" t="s">
        <v>424</v>
      </c>
      <c r="G55" t="s">
        <v>425</v>
      </c>
      <c r="H55" t="s">
        <v>426</v>
      </c>
      <c r="I55" t="s">
        <v>330</v>
      </c>
      <c r="J55" t="s">
        <v>337</v>
      </c>
      <c r="K55" s="79">
        <v>14.39</v>
      </c>
      <c r="L55" t="s">
        <v>112</v>
      </c>
      <c r="M55" s="79">
        <v>7</v>
      </c>
      <c r="N55" s="79">
        <v>6.9</v>
      </c>
      <c r="O55" s="79">
        <v>146000</v>
      </c>
      <c r="P55" s="79">
        <v>106.19477780821917</v>
      </c>
      <c r="Q55" s="79">
        <v>582.19163037800001</v>
      </c>
      <c r="R55" s="79">
        <v>0</v>
      </c>
      <c r="S55" s="79">
        <v>1.3</v>
      </c>
      <c r="T55" s="79">
        <v>0.31</v>
      </c>
    </row>
    <row r="56" spans="2:20">
      <c r="B56" t="s">
        <v>221</v>
      </c>
      <c r="C56" s="16"/>
      <c r="D56" s="16"/>
      <c r="E56" s="16"/>
      <c r="F56" s="16"/>
    </row>
    <row r="57" spans="2:20"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797</v>
      </c>
    </row>
    <row r="3" spans="2:61">
      <c r="B3" s="2" t="s">
        <v>2</v>
      </c>
      <c r="C3" t="s">
        <v>796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10"/>
      <c r="BI6" s="19"/>
    </row>
    <row r="7" spans="2:61" ht="26.25" customHeight="1">
      <c r="B7" s="108" t="s">
        <v>95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1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664805</v>
      </c>
      <c r="J11" s="7"/>
      <c r="K11" s="78">
        <v>7269.2783878</v>
      </c>
      <c r="L11" s="7"/>
      <c r="M11" s="78">
        <v>100</v>
      </c>
      <c r="N11" s="78">
        <v>3.81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664211</v>
      </c>
      <c r="K12" s="81">
        <v>7061.3093650000001</v>
      </c>
      <c r="M12" s="81">
        <v>97.14</v>
      </c>
      <c r="N12" s="81">
        <v>3.7</v>
      </c>
    </row>
    <row r="13" spans="2:61">
      <c r="B13" s="80" t="s">
        <v>427</v>
      </c>
      <c r="E13" s="16"/>
      <c r="F13" s="16"/>
      <c r="G13" s="16"/>
      <c r="I13" s="81">
        <v>571918</v>
      </c>
      <c r="K13" s="81">
        <v>4878.0524480000004</v>
      </c>
      <c r="M13" s="81">
        <v>67.11</v>
      </c>
      <c r="N13" s="81">
        <v>2.56</v>
      </c>
    </row>
    <row r="14" spans="2:61">
      <c r="B14" t="s">
        <v>428</v>
      </c>
      <c r="C14" t="s">
        <v>429</v>
      </c>
      <c r="D14" t="s">
        <v>106</v>
      </c>
      <c r="E14" t="s">
        <v>129</v>
      </c>
      <c r="F14" t="s">
        <v>430</v>
      </c>
      <c r="G14" t="s">
        <v>288</v>
      </c>
      <c r="H14" t="s">
        <v>108</v>
      </c>
      <c r="I14" s="79">
        <v>77553</v>
      </c>
      <c r="J14" s="79">
        <v>689.6</v>
      </c>
      <c r="K14" s="79">
        <v>534.80548799999997</v>
      </c>
      <c r="L14" s="79">
        <v>0.01</v>
      </c>
      <c r="M14" s="79">
        <v>7.36</v>
      </c>
      <c r="N14" s="79">
        <v>0.28000000000000003</v>
      </c>
    </row>
    <row r="15" spans="2:61">
      <c r="B15" t="s">
        <v>431</v>
      </c>
      <c r="C15" t="s">
        <v>432</v>
      </c>
      <c r="D15" t="s">
        <v>106</v>
      </c>
      <c r="E15" t="s">
        <v>129</v>
      </c>
      <c r="F15" t="s">
        <v>433</v>
      </c>
      <c r="G15" t="s">
        <v>288</v>
      </c>
      <c r="H15" t="s">
        <v>108</v>
      </c>
      <c r="I15" s="79">
        <v>42947</v>
      </c>
      <c r="J15" s="79">
        <v>2126</v>
      </c>
      <c r="K15" s="79">
        <v>913.05322000000001</v>
      </c>
      <c r="L15" s="79">
        <v>0</v>
      </c>
      <c r="M15" s="79">
        <v>12.56</v>
      </c>
      <c r="N15" s="79">
        <v>0.48</v>
      </c>
    </row>
    <row r="16" spans="2:61">
      <c r="B16" t="s">
        <v>434</v>
      </c>
      <c r="C16" t="s">
        <v>435</v>
      </c>
      <c r="D16" t="s">
        <v>106</v>
      </c>
      <c r="E16" t="s">
        <v>129</v>
      </c>
      <c r="F16" t="s">
        <v>287</v>
      </c>
      <c r="G16" t="s">
        <v>288</v>
      </c>
      <c r="H16" t="s">
        <v>108</v>
      </c>
      <c r="I16" s="79">
        <v>66327</v>
      </c>
      <c r="J16" s="79">
        <v>1425</v>
      </c>
      <c r="K16" s="79">
        <v>945.15975000000003</v>
      </c>
      <c r="L16" s="79">
        <v>0</v>
      </c>
      <c r="M16" s="79">
        <v>13</v>
      </c>
      <c r="N16" s="79">
        <v>0.5</v>
      </c>
    </row>
    <row r="17" spans="2:14">
      <c r="B17" t="s">
        <v>436</v>
      </c>
      <c r="C17" t="s">
        <v>437</v>
      </c>
      <c r="D17" t="s">
        <v>106</v>
      </c>
      <c r="E17" t="s">
        <v>129</v>
      </c>
      <c r="F17" t="s">
        <v>438</v>
      </c>
      <c r="G17" t="s">
        <v>288</v>
      </c>
      <c r="H17" t="s">
        <v>108</v>
      </c>
      <c r="I17" s="79">
        <v>7356</v>
      </c>
      <c r="J17" s="79">
        <v>4765</v>
      </c>
      <c r="K17" s="79">
        <v>350.51339999999999</v>
      </c>
      <c r="L17" s="79">
        <v>0</v>
      </c>
      <c r="M17" s="79">
        <v>4.82</v>
      </c>
      <c r="N17" s="79">
        <v>0.18</v>
      </c>
    </row>
    <row r="18" spans="2:14">
      <c r="B18" t="s">
        <v>439</v>
      </c>
      <c r="C18" t="s">
        <v>440</v>
      </c>
      <c r="D18" t="s">
        <v>106</v>
      </c>
      <c r="E18" t="s">
        <v>129</v>
      </c>
      <c r="F18" t="s">
        <v>441</v>
      </c>
      <c r="G18" t="s">
        <v>288</v>
      </c>
      <c r="H18" t="s">
        <v>108</v>
      </c>
      <c r="I18" s="79">
        <v>3602</v>
      </c>
      <c r="J18" s="79">
        <v>4790</v>
      </c>
      <c r="K18" s="79">
        <v>172.53579999999999</v>
      </c>
      <c r="L18" s="79">
        <v>0</v>
      </c>
      <c r="M18" s="79">
        <v>2.37</v>
      </c>
      <c r="N18" s="79">
        <v>0.09</v>
      </c>
    </row>
    <row r="19" spans="2:14">
      <c r="B19" t="s">
        <v>442</v>
      </c>
      <c r="C19" t="s">
        <v>443</v>
      </c>
      <c r="D19" t="s">
        <v>106</v>
      </c>
      <c r="E19" t="s">
        <v>129</v>
      </c>
      <c r="F19" t="s">
        <v>444</v>
      </c>
      <c r="G19" t="s">
        <v>118</v>
      </c>
      <c r="H19" t="s">
        <v>108</v>
      </c>
      <c r="I19" s="79">
        <v>465</v>
      </c>
      <c r="J19" s="79">
        <v>58640</v>
      </c>
      <c r="K19" s="79">
        <v>272.67599999999999</v>
      </c>
      <c r="L19" s="79">
        <v>0</v>
      </c>
      <c r="M19" s="79">
        <v>3.75</v>
      </c>
      <c r="N19" s="79">
        <v>0.14000000000000001</v>
      </c>
    </row>
    <row r="20" spans="2:14">
      <c r="B20" t="s">
        <v>445</v>
      </c>
      <c r="C20" t="s">
        <v>446</v>
      </c>
      <c r="D20" t="s">
        <v>106</v>
      </c>
      <c r="E20" t="s">
        <v>129</v>
      </c>
      <c r="F20" t="s">
        <v>447</v>
      </c>
      <c r="G20" t="s">
        <v>118</v>
      </c>
      <c r="H20" t="s">
        <v>108</v>
      </c>
      <c r="I20" s="79">
        <v>121</v>
      </c>
      <c r="J20" s="79">
        <v>77940</v>
      </c>
      <c r="K20" s="79">
        <v>94.307400000000001</v>
      </c>
      <c r="L20" s="79">
        <v>0</v>
      </c>
      <c r="M20" s="79">
        <v>1.3</v>
      </c>
      <c r="N20" s="79">
        <v>0.05</v>
      </c>
    </row>
    <row r="21" spans="2:14">
      <c r="B21" t="s">
        <v>448</v>
      </c>
      <c r="C21" t="s">
        <v>449</v>
      </c>
      <c r="D21" t="s">
        <v>106</v>
      </c>
      <c r="E21" t="s">
        <v>129</v>
      </c>
      <c r="F21" t="s">
        <v>450</v>
      </c>
      <c r="G21" t="s">
        <v>451</v>
      </c>
      <c r="H21" t="s">
        <v>108</v>
      </c>
      <c r="I21" s="79">
        <v>360941</v>
      </c>
      <c r="J21" s="79">
        <v>68.5</v>
      </c>
      <c r="K21" s="79">
        <v>247.244585</v>
      </c>
      <c r="L21" s="79">
        <v>0</v>
      </c>
      <c r="M21" s="79">
        <v>3.4</v>
      </c>
      <c r="N21" s="79">
        <v>0.13</v>
      </c>
    </row>
    <row r="22" spans="2:14">
      <c r="B22" t="s">
        <v>452</v>
      </c>
      <c r="C22" t="s">
        <v>453</v>
      </c>
      <c r="D22" t="s">
        <v>106</v>
      </c>
      <c r="E22" t="s">
        <v>129</v>
      </c>
      <c r="F22" t="s">
        <v>454</v>
      </c>
      <c r="G22" t="s">
        <v>308</v>
      </c>
      <c r="H22" t="s">
        <v>108</v>
      </c>
      <c r="I22" s="79">
        <v>233</v>
      </c>
      <c r="J22" s="79">
        <v>3837</v>
      </c>
      <c r="K22" s="79">
        <v>8.9402100000000004</v>
      </c>
      <c r="L22" s="79">
        <v>0</v>
      </c>
      <c r="M22" s="79">
        <v>0.12</v>
      </c>
      <c r="N22" s="79">
        <v>0</v>
      </c>
    </row>
    <row r="23" spans="2:14">
      <c r="B23" t="s">
        <v>455</v>
      </c>
      <c r="C23" t="s">
        <v>456</v>
      </c>
      <c r="D23" t="s">
        <v>106</v>
      </c>
      <c r="E23" t="s">
        <v>129</v>
      </c>
      <c r="F23" t="s">
        <v>457</v>
      </c>
      <c r="G23" t="s">
        <v>308</v>
      </c>
      <c r="H23" t="s">
        <v>108</v>
      </c>
      <c r="I23" s="79">
        <v>2674</v>
      </c>
      <c r="J23" s="79">
        <v>16630</v>
      </c>
      <c r="K23" s="79">
        <v>444.68619999999999</v>
      </c>
      <c r="L23" s="79">
        <v>0.01</v>
      </c>
      <c r="M23" s="79">
        <v>6.12</v>
      </c>
      <c r="N23" s="79">
        <v>0.23</v>
      </c>
    </row>
    <row r="24" spans="2:14">
      <c r="B24" t="s">
        <v>458</v>
      </c>
      <c r="C24" t="s">
        <v>459</v>
      </c>
      <c r="D24" t="s">
        <v>106</v>
      </c>
      <c r="E24" t="s">
        <v>129</v>
      </c>
      <c r="F24" t="s">
        <v>460</v>
      </c>
      <c r="G24" t="s">
        <v>308</v>
      </c>
      <c r="H24" t="s">
        <v>108</v>
      </c>
      <c r="I24" s="79">
        <v>5244</v>
      </c>
      <c r="J24" s="79">
        <v>16450</v>
      </c>
      <c r="K24" s="79">
        <v>862.63800000000003</v>
      </c>
      <c r="L24" s="79">
        <v>0</v>
      </c>
      <c r="M24" s="79">
        <v>11.87</v>
      </c>
      <c r="N24" s="79">
        <v>0.45</v>
      </c>
    </row>
    <row r="25" spans="2:14">
      <c r="B25" t="s">
        <v>461</v>
      </c>
      <c r="C25" t="s">
        <v>462</v>
      </c>
      <c r="D25" t="s">
        <v>106</v>
      </c>
      <c r="E25" t="s">
        <v>129</v>
      </c>
      <c r="F25" t="s">
        <v>463</v>
      </c>
      <c r="G25" t="s">
        <v>138</v>
      </c>
      <c r="H25" t="s">
        <v>108</v>
      </c>
      <c r="I25" s="79">
        <v>4455</v>
      </c>
      <c r="J25" s="79">
        <v>706.9</v>
      </c>
      <c r="K25" s="79">
        <v>31.492394999999998</v>
      </c>
      <c r="L25" s="79">
        <v>0</v>
      </c>
      <c r="M25" s="79">
        <v>0.43</v>
      </c>
      <c r="N25" s="79">
        <v>0.02</v>
      </c>
    </row>
    <row r="26" spans="2:14">
      <c r="B26" s="80" t="s">
        <v>464</v>
      </c>
      <c r="E26" s="16"/>
      <c r="F26" s="16"/>
      <c r="G26" s="16"/>
      <c r="I26" s="81">
        <v>92293</v>
      </c>
      <c r="K26" s="81">
        <v>2183.2569170000002</v>
      </c>
      <c r="M26" s="81">
        <v>30.03</v>
      </c>
      <c r="N26" s="81">
        <v>1.1499999999999999</v>
      </c>
    </row>
    <row r="27" spans="2:14">
      <c r="B27" t="s">
        <v>465</v>
      </c>
      <c r="C27" t="s">
        <v>466</v>
      </c>
      <c r="D27" t="s">
        <v>106</v>
      </c>
      <c r="E27" t="s">
        <v>129</v>
      </c>
      <c r="F27" t="s">
        <v>467</v>
      </c>
      <c r="G27" t="s">
        <v>468</v>
      </c>
      <c r="H27" t="s">
        <v>108</v>
      </c>
      <c r="I27" s="79">
        <v>762</v>
      </c>
      <c r="J27" s="79">
        <v>17700</v>
      </c>
      <c r="K27" s="79">
        <v>134.874</v>
      </c>
      <c r="L27" s="79">
        <v>0.01</v>
      </c>
      <c r="M27" s="79">
        <v>1.86</v>
      </c>
      <c r="N27" s="79">
        <v>7.0000000000000007E-2</v>
      </c>
    </row>
    <row r="28" spans="2:14">
      <c r="B28" t="s">
        <v>469</v>
      </c>
      <c r="C28" t="s">
        <v>470</v>
      </c>
      <c r="D28" t="s">
        <v>106</v>
      </c>
      <c r="E28" t="s">
        <v>129</v>
      </c>
      <c r="F28" t="s">
        <v>471</v>
      </c>
      <c r="G28" t="s">
        <v>468</v>
      </c>
      <c r="H28" t="s">
        <v>108</v>
      </c>
      <c r="I28" s="79">
        <v>4413</v>
      </c>
      <c r="J28" s="79">
        <v>3088</v>
      </c>
      <c r="K28" s="79">
        <v>136.27343999999999</v>
      </c>
      <c r="L28" s="79">
        <v>0.01</v>
      </c>
      <c r="M28" s="79">
        <v>1.87</v>
      </c>
      <c r="N28" s="79">
        <v>7.0000000000000007E-2</v>
      </c>
    </row>
    <row r="29" spans="2:14">
      <c r="B29" t="s">
        <v>472</v>
      </c>
      <c r="C29" t="s">
        <v>473</v>
      </c>
      <c r="D29" t="s">
        <v>106</v>
      </c>
      <c r="E29" t="s">
        <v>129</v>
      </c>
      <c r="F29" t="s">
        <v>474</v>
      </c>
      <c r="G29" t="s">
        <v>118</v>
      </c>
      <c r="H29" t="s">
        <v>108</v>
      </c>
      <c r="I29" s="79">
        <v>1492</v>
      </c>
      <c r="J29" s="79">
        <v>16750</v>
      </c>
      <c r="K29" s="79">
        <v>249.91</v>
      </c>
      <c r="L29" s="79">
        <v>0.01</v>
      </c>
      <c r="M29" s="79">
        <v>3.44</v>
      </c>
      <c r="N29" s="79">
        <v>0.13</v>
      </c>
    </row>
    <row r="30" spans="2:14">
      <c r="B30" t="s">
        <v>475</v>
      </c>
      <c r="C30" t="s">
        <v>476</v>
      </c>
      <c r="D30" t="s">
        <v>106</v>
      </c>
      <c r="E30" t="s">
        <v>129</v>
      </c>
      <c r="F30" t="s">
        <v>477</v>
      </c>
      <c r="G30" t="s">
        <v>478</v>
      </c>
      <c r="H30" t="s">
        <v>108</v>
      </c>
      <c r="I30" s="79">
        <v>4728</v>
      </c>
      <c r="J30" s="79">
        <v>1292</v>
      </c>
      <c r="K30" s="79">
        <v>61.085760000000001</v>
      </c>
      <c r="L30" s="79">
        <v>0</v>
      </c>
      <c r="M30" s="79">
        <v>0.84</v>
      </c>
      <c r="N30" s="79">
        <v>0.03</v>
      </c>
    </row>
    <row r="31" spans="2:14">
      <c r="B31" t="s">
        <v>479</v>
      </c>
      <c r="C31" t="s">
        <v>480</v>
      </c>
      <c r="D31" t="s">
        <v>106</v>
      </c>
      <c r="E31" t="s">
        <v>129</v>
      </c>
      <c r="F31" t="s">
        <v>481</v>
      </c>
      <c r="G31" t="s">
        <v>478</v>
      </c>
      <c r="H31" t="s">
        <v>108</v>
      </c>
      <c r="I31" s="79">
        <v>15422</v>
      </c>
      <c r="J31" s="79">
        <v>788.1</v>
      </c>
      <c r="K31" s="79">
        <v>121.54078199999999</v>
      </c>
      <c r="L31" s="79">
        <v>0</v>
      </c>
      <c r="M31" s="79">
        <v>1.67</v>
      </c>
      <c r="N31" s="79">
        <v>0.06</v>
      </c>
    </row>
    <row r="32" spans="2:14">
      <c r="B32" t="s">
        <v>482</v>
      </c>
      <c r="C32" t="s">
        <v>483</v>
      </c>
      <c r="D32" t="s">
        <v>106</v>
      </c>
      <c r="E32" t="s">
        <v>129</v>
      </c>
      <c r="F32" t="s">
        <v>484</v>
      </c>
      <c r="G32" t="s">
        <v>308</v>
      </c>
      <c r="H32" t="s">
        <v>108</v>
      </c>
      <c r="I32" s="79">
        <v>25506</v>
      </c>
      <c r="J32" s="79">
        <v>3392</v>
      </c>
      <c r="K32" s="79">
        <v>865.16351999999995</v>
      </c>
      <c r="L32" s="79">
        <v>0.02</v>
      </c>
      <c r="M32" s="79">
        <v>11.9</v>
      </c>
      <c r="N32" s="79">
        <v>0.45</v>
      </c>
    </row>
    <row r="33" spans="2:14">
      <c r="B33" t="s">
        <v>485</v>
      </c>
      <c r="C33" t="s">
        <v>486</v>
      </c>
      <c r="D33" t="s">
        <v>106</v>
      </c>
      <c r="E33" t="s">
        <v>129</v>
      </c>
      <c r="F33" t="s">
        <v>487</v>
      </c>
      <c r="G33" t="s">
        <v>308</v>
      </c>
      <c r="H33" t="s">
        <v>108</v>
      </c>
      <c r="I33" s="79">
        <v>20595</v>
      </c>
      <c r="J33" s="79">
        <v>1673</v>
      </c>
      <c r="K33" s="79">
        <v>344.55435</v>
      </c>
      <c r="L33" s="79">
        <v>0.01</v>
      </c>
      <c r="M33" s="79">
        <v>4.74</v>
      </c>
      <c r="N33" s="79">
        <v>0.18</v>
      </c>
    </row>
    <row r="34" spans="2:14">
      <c r="B34" t="s">
        <v>488</v>
      </c>
      <c r="C34" t="s">
        <v>489</v>
      </c>
      <c r="D34" t="s">
        <v>106</v>
      </c>
      <c r="E34" t="s">
        <v>129</v>
      </c>
      <c r="F34" t="s">
        <v>490</v>
      </c>
      <c r="G34" t="s">
        <v>308</v>
      </c>
      <c r="H34" t="s">
        <v>108</v>
      </c>
      <c r="I34" s="79">
        <v>833</v>
      </c>
      <c r="J34" s="79">
        <v>8451</v>
      </c>
      <c r="K34" s="79">
        <v>70.396829999999994</v>
      </c>
      <c r="L34" s="79">
        <v>0</v>
      </c>
      <c r="M34" s="79">
        <v>0.97</v>
      </c>
      <c r="N34" s="79">
        <v>0.04</v>
      </c>
    </row>
    <row r="35" spans="2:14">
      <c r="B35" t="s">
        <v>491</v>
      </c>
      <c r="C35" t="s">
        <v>492</v>
      </c>
      <c r="D35" t="s">
        <v>106</v>
      </c>
      <c r="E35" t="s">
        <v>129</v>
      </c>
      <c r="F35" t="s">
        <v>493</v>
      </c>
      <c r="G35" t="s">
        <v>308</v>
      </c>
      <c r="H35" t="s">
        <v>108</v>
      </c>
      <c r="I35" s="79">
        <v>6780</v>
      </c>
      <c r="J35" s="79">
        <v>861.7</v>
      </c>
      <c r="K35" s="79">
        <v>58.423259999999999</v>
      </c>
      <c r="L35" s="79">
        <v>0</v>
      </c>
      <c r="M35" s="79">
        <v>0.8</v>
      </c>
      <c r="N35" s="79">
        <v>0.03</v>
      </c>
    </row>
    <row r="36" spans="2:14">
      <c r="B36" t="s">
        <v>494</v>
      </c>
      <c r="C36" t="s">
        <v>495</v>
      </c>
      <c r="D36" t="s">
        <v>106</v>
      </c>
      <c r="E36" t="s">
        <v>129</v>
      </c>
      <c r="F36" t="s">
        <v>496</v>
      </c>
      <c r="G36" t="s">
        <v>308</v>
      </c>
      <c r="H36" t="s">
        <v>108</v>
      </c>
      <c r="I36" s="79">
        <v>9960</v>
      </c>
      <c r="J36" s="79">
        <v>1159</v>
      </c>
      <c r="K36" s="79">
        <v>115.43640000000001</v>
      </c>
      <c r="L36" s="79">
        <v>0.01</v>
      </c>
      <c r="M36" s="79">
        <v>1.59</v>
      </c>
      <c r="N36" s="79">
        <v>0.06</v>
      </c>
    </row>
    <row r="37" spans="2:14">
      <c r="B37" t="s">
        <v>497</v>
      </c>
      <c r="C37" t="s">
        <v>498</v>
      </c>
      <c r="D37" t="s">
        <v>106</v>
      </c>
      <c r="E37" t="s">
        <v>129</v>
      </c>
      <c r="F37" t="s">
        <v>499</v>
      </c>
      <c r="G37" t="s">
        <v>133</v>
      </c>
      <c r="H37" t="s">
        <v>108</v>
      </c>
      <c r="I37" s="79">
        <v>115</v>
      </c>
      <c r="J37" s="79">
        <v>343.3</v>
      </c>
      <c r="K37" s="79">
        <v>0.39479500000000001</v>
      </c>
      <c r="L37" s="79">
        <v>0</v>
      </c>
      <c r="M37" s="79">
        <v>0.01</v>
      </c>
      <c r="N37" s="79">
        <v>0</v>
      </c>
    </row>
    <row r="38" spans="2:14">
      <c r="B38" t="s">
        <v>500</v>
      </c>
      <c r="C38" t="s">
        <v>501</v>
      </c>
      <c r="D38" t="s">
        <v>106</v>
      </c>
      <c r="E38" t="s">
        <v>129</v>
      </c>
      <c r="F38" t="s">
        <v>502</v>
      </c>
      <c r="G38" t="s">
        <v>134</v>
      </c>
      <c r="H38" t="s">
        <v>108</v>
      </c>
      <c r="I38" s="79">
        <v>1687</v>
      </c>
      <c r="J38" s="79">
        <v>1494</v>
      </c>
      <c r="K38" s="79">
        <v>25.203779999999998</v>
      </c>
      <c r="L38" s="79">
        <v>0</v>
      </c>
      <c r="M38" s="79">
        <v>0.35</v>
      </c>
      <c r="N38" s="79">
        <v>0.01</v>
      </c>
    </row>
    <row r="39" spans="2:14">
      <c r="B39" s="80" t="s">
        <v>503</v>
      </c>
      <c r="E39" s="16"/>
      <c r="F39" s="16"/>
      <c r="G39" s="16"/>
      <c r="I39" s="81">
        <v>0</v>
      </c>
      <c r="K39" s="81">
        <v>0</v>
      </c>
      <c r="M39" s="81">
        <v>0</v>
      </c>
      <c r="N39" s="81">
        <v>0</v>
      </c>
    </row>
    <row r="40" spans="2:14">
      <c r="B40" t="s">
        <v>210</v>
      </c>
      <c r="C40" t="s">
        <v>210</v>
      </c>
      <c r="E40" s="16"/>
      <c r="F40" s="16"/>
      <c r="G40" t="s">
        <v>210</v>
      </c>
      <c r="H40" t="s">
        <v>210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</row>
    <row r="41" spans="2:14">
      <c r="B41" s="80" t="s">
        <v>504</v>
      </c>
      <c r="E41" s="16"/>
      <c r="F41" s="16"/>
      <c r="G41" s="16"/>
      <c r="I41" s="81">
        <v>0</v>
      </c>
      <c r="K41" s="81">
        <v>0</v>
      </c>
      <c r="M41" s="81">
        <v>0</v>
      </c>
      <c r="N41" s="81">
        <v>0</v>
      </c>
    </row>
    <row r="42" spans="2:14">
      <c r="B42" t="s">
        <v>210</v>
      </c>
      <c r="C42" t="s">
        <v>210</v>
      </c>
      <c r="E42" s="16"/>
      <c r="F42" s="16"/>
      <c r="G42" t="s">
        <v>210</v>
      </c>
      <c r="H42" t="s">
        <v>210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</row>
    <row r="43" spans="2:14">
      <c r="B43" s="80" t="s">
        <v>218</v>
      </c>
      <c r="E43" s="16"/>
      <c r="F43" s="16"/>
      <c r="G43" s="16"/>
      <c r="I43" s="81">
        <v>594</v>
      </c>
      <c r="K43" s="81">
        <v>207.9690228</v>
      </c>
      <c r="M43" s="81">
        <v>2.86</v>
      </c>
      <c r="N43" s="81">
        <v>0.11</v>
      </c>
    </row>
    <row r="44" spans="2:14">
      <c r="B44" s="80" t="s">
        <v>283</v>
      </c>
      <c r="E44" s="16"/>
      <c r="F44" s="16"/>
      <c r="G44" s="16"/>
      <c r="I44" s="81">
        <v>0</v>
      </c>
      <c r="K44" s="81">
        <v>0</v>
      </c>
      <c r="M44" s="81">
        <v>0</v>
      </c>
      <c r="N44" s="81">
        <v>0</v>
      </c>
    </row>
    <row r="45" spans="2:14">
      <c r="B45" t="s">
        <v>210</v>
      </c>
      <c r="C45" t="s">
        <v>210</v>
      </c>
      <c r="E45" s="16"/>
      <c r="F45" s="16"/>
      <c r="G45" t="s">
        <v>210</v>
      </c>
      <c r="H45" t="s">
        <v>210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</row>
    <row r="46" spans="2:14">
      <c r="B46" s="80" t="s">
        <v>284</v>
      </c>
      <c r="E46" s="16"/>
      <c r="F46" s="16"/>
      <c r="G46" s="16"/>
      <c r="I46" s="81">
        <v>594</v>
      </c>
      <c r="K46" s="81">
        <v>207.9690228</v>
      </c>
      <c r="M46" s="81">
        <v>2.86</v>
      </c>
      <c r="N46" s="81">
        <v>0.11</v>
      </c>
    </row>
    <row r="47" spans="2:14">
      <c r="B47" t="s">
        <v>505</v>
      </c>
      <c r="C47" t="s">
        <v>506</v>
      </c>
      <c r="D47" t="s">
        <v>507</v>
      </c>
      <c r="E47" t="s">
        <v>326</v>
      </c>
      <c r="F47" t="s">
        <v>401</v>
      </c>
      <c r="G47" t="s">
        <v>359</v>
      </c>
      <c r="H47" t="s">
        <v>112</v>
      </c>
      <c r="I47" s="79">
        <v>594</v>
      </c>
      <c r="J47" s="79">
        <v>9324</v>
      </c>
      <c r="K47" s="79">
        <v>207.9690228</v>
      </c>
      <c r="L47" s="79">
        <v>0</v>
      </c>
      <c r="M47" s="79">
        <v>2.86</v>
      </c>
      <c r="N47" s="79">
        <v>0.11</v>
      </c>
    </row>
    <row r="48" spans="2:14">
      <c r="B48" t="s">
        <v>221</v>
      </c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797</v>
      </c>
    </row>
    <row r="3" spans="2:62">
      <c r="B3" s="2" t="s">
        <v>2</v>
      </c>
      <c r="C3" t="s">
        <v>796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10"/>
      <c r="BJ6" s="19"/>
    </row>
    <row r="7" spans="2:62" ht="26.25" customHeight="1">
      <c r="B7" s="108" t="s">
        <v>97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1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27119</v>
      </c>
      <c r="I11" s="7"/>
      <c r="J11" s="78">
        <v>4109.9374527600003</v>
      </c>
      <c r="K11" s="7"/>
      <c r="L11" s="78">
        <v>100</v>
      </c>
      <c r="M11" s="78">
        <v>2.16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508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509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510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511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323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210</v>
      </c>
      <c r="C22" t="s">
        <v>210</v>
      </c>
      <c r="D22" s="16"/>
      <c r="E22" s="16"/>
      <c r="F22" t="s">
        <v>210</v>
      </c>
      <c r="G22" t="s">
        <v>210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512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218</v>
      </c>
      <c r="D25" s="16"/>
      <c r="E25" s="16"/>
      <c r="F25" s="16"/>
      <c r="G25" s="16"/>
      <c r="H25" s="81">
        <v>27119</v>
      </c>
      <c r="J25" s="81">
        <v>4109.9374527600003</v>
      </c>
      <c r="L25" s="81">
        <v>100</v>
      </c>
      <c r="M25" s="81">
        <v>2.16</v>
      </c>
    </row>
    <row r="26" spans="2:13">
      <c r="B26" s="80" t="s">
        <v>513</v>
      </c>
      <c r="D26" s="16"/>
      <c r="E26" s="16"/>
      <c r="F26" s="16"/>
      <c r="G26" s="16"/>
      <c r="H26" s="81">
        <v>27119</v>
      </c>
      <c r="J26" s="81">
        <v>4109.9374527600003</v>
      </c>
      <c r="L26" s="81">
        <v>100</v>
      </c>
      <c r="M26" s="81">
        <v>2.16</v>
      </c>
    </row>
    <row r="27" spans="2:13">
      <c r="B27" t="s">
        <v>514</v>
      </c>
      <c r="C27" t="s">
        <v>515</v>
      </c>
      <c r="D27" t="s">
        <v>516</v>
      </c>
      <c r="E27" t="s">
        <v>517</v>
      </c>
      <c r="F27" t="s">
        <v>393</v>
      </c>
      <c r="G27" t="s">
        <v>194</v>
      </c>
      <c r="H27" s="79">
        <v>960</v>
      </c>
      <c r="I27" s="79">
        <v>8473</v>
      </c>
      <c r="J27" s="79">
        <v>315.21186815999999</v>
      </c>
      <c r="K27" s="79">
        <v>0</v>
      </c>
      <c r="L27" s="79">
        <v>7.67</v>
      </c>
      <c r="M27" s="79">
        <v>0.17</v>
      </c>
    </row>
    <row r="28" spans="2:13">
      <c r="B28" t="s">
        <v>518</v>
      </c>
      <c r="C28" t="s">
        <v>519</v>
      </c>
      <c r="D28" t="s">
        <v>520</v>
      </c>
      <c r="E28" t="s">
        <v>521</v>
      </c>
      <c r="F28" t="s">
        <v>393</v>
      </c>
      <c r="G28" t="s">
        <v>116</v>
      </c>
      <c r="H28" s="79">
        <v>3800</v>
      </c>
      <c r="I28" s="79">
        <v>9019</v>
      </c>
      <c r="J28" s="79">
        <v>1444.3675968</v>
      </c>
      <c r="K28" s="79">
        <v>0</v>
      </c>
      <c r="L28" s="79">
        <v>35.14</v>
      </c>
      <c r="M28" s="79">
        <v>0.76</v>
      </c>
    </row>
    <row r="29" spans="2:13">
      <c r="B29" t="s">
        <v>522</v>
      </c>
      <c r="C29" t="s">
        <v>523</v>
      </c>
      <c r="D29" t="s">
        <v>507</v>
      </c>
      <c r="E29" t="s">
        <v>524</v>
      </c>
      <c r="F29" t="s">
        <v>393</v>
      </c>
      <c r="G29" t="s">
        <v>112</v>
      </c>
      <c r="H29" s="79">
        <v>3310</v>
      </c>
      <c r="I29" s="79">
        <v>2074</v>
      </c>
      <c r="J29" s="79">
        <v>257.77849700000002</v>
      </c>
      <c r="K29" s="79">
        <v>0</v>
      </c>
      <c r="L29" s="79">
        <v>6.27</v>
      </c>
      <c r="M29" s="79">
        <v>0.14000000000000001</v>
      </c>
    </row>
    <row r="30" spans="2:13">
      <c r="B30" t="s">
        <v>525</v>
      </c>
      <c r="C30" t="s">
        <v>526</v>
      </c>
      <c r="D30" t="s">
        <v>516</v>
      </c>
      <c r="E30" t="s">
        <v>527</v>
      </c>
      <c r="F30" t="s">
        <v>393</v>
      </c>
      <c r="G30" t="s">
        <v>112</v>
      </c>
      <c r="H30" s="79">
        <v>920</v>
      </c>
      <c r="I30" s="79">
        <v>11784</v>
      </c>
      <c r="J30" s="79">
        <v>407.09006399999998</v>
      </c>
      <c r="K30" s="79">
        <v>0</v>
      </c>
      <c r="L30" s="79">
        <v>9.91</v>
      </c>
      <c r="M30" s="79">
        <v>0.21</v>
      </c>
    </row>
    <row r="31" spans="2:13">
      <c r="B31" t="s">
        <v>528</v>
      </c>
      <c r="C31" t="s">
        <v>529</v>
      </c>
      <c r="D31" t="s">
        <v>507</v>
      </c>
      <c r="E31" t="s">
        <v>530</v>
      </c>
      <c r="F31" t="s">
        <v>393</v>
      </c>
      <c r="G31" t="s">
        <v>112</v>
      </c>
      <c r="H31" s="79">
        <v>17599</v>
      </c>
      <c r="I31" s="79">
        <v>1904</v>
      </c>
      <c r="J31" s="79">
        <v>1258.2440248</v>
      </c>
      <c r="K31" s="79">
        <v>0</v>
      </c>
      <c r="L31" s="79">
        <v>30.61</v>
      </c>
      <c r="M31" s="79">
        <v>0.66</v>
      </c>
    </row>
    <row r="32" spans="2:13">
      <c r="B32" t="s">
        <v>531</v>
      </c>
      <c r="C32" t="s">
        <v>532</v>
      </c>
      <c r="D32" t="s">
        <v>507</v>
      </c>
      <c r="E32" t="s">
        <v>530</v>
      </c>
      <c r="F32" t="s">
        <v>393</v>
      </c>
      <c r="G32" t="s">
        <v>112</v>
      </c>
      <c r="H32" s="79">
        <v>530</v>
      </c>
      <c r="I32" s="79">
        <v>21468</v>
      </c>
      <c r="J32" s="79">
        <v>427.24540200000001</v>
      </c>
      <c r="K32" s="79">
        <v>0</v>
      </c>
      <c r="L32" s="79">
        <v>10.4</v>
      </c>
      <c r="M32" s="79">
        <v>0.22</v>
      </c>
    </row>
    <row r="33" spans="2:13">
      <c r="B33" s="80" t="s">
        <v>533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210</v>
      </c>
      <c r="C34" t="s">
        <v>210</v>
      </c>
      <c r="D34" s="16"/>
      <c r="E34" s="16"/>
      <c r="F34" t="s">
        <v>210</v>
      </c>
      <c r="G34" t="s">
        <v>210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323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210</v>
      </c>
      <c r="C36" t="s">
        <v>210</v>
      </c>
      <c r="D36" s="16"/>
      <c r="E36" s="16"/>
      <c r="F36" t="s">
        <v>210</v>
      </c>
      <c r="G36" t="s">
        <v>210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s="80" t="s">
        <v>512</v>
      </c>
      <c r="D37" s="16"/>
      <c r="E37" s="16"/>
      <c r="F37" s="16"/>
      <c r="G37" s="16"/>
      <c r="H37" s="81">
        <v>0</v>
      </c>
      <c r="J37" s="81">
        <v>0</v>
      </c>
      <c r="L37" s="81">
        <v>0</v>
      </c>
      <c r="M37" s="81">
        <v>0</v>
      </c>
    </row>
    <row r="38" spans="2:13">
      <c r="B38" t="s">
        <v>210</v>
      </c>
      <c r="C38" t="s">
        <v>210</v>
      </c>
      <c r="D38" s="16"/>
      <c r="E38" s="16"/>
      <c r="F38" t="s">
        <v>210</v>
      </c>
      <c r="G38" t="s">
        <v>210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</row>
    <row r="39" spans="2:13">
      <c r="B39" t="s">
        <v>221</v>
      </c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797</v>
      </c>
    </row>
    <row r="3" spans="2:65">
      <c r="B3" s="2" t="s">
        <v>2</v>
      </c>
      <c r="C3" t="s">
        <v>796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10"/>
    </row>
    <row r="7" spans="2:65" ht="26.25" customHeight="1">
      <c r="B7" s="108" t="s">
        <v>99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2536816.5699999998</v>
      </c>
      <c r="K11" s="7"/>
      <c r="L11" s="78">
        <v>3791.9438153745</v>
      </c>
      <c r="M11" s="7"/>
      <c r="N11" s="78">
        <v>100</v>
      </c>
      <c r="O11" s="78">
        <v>1.99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2535600</v>
      </c>
      <c r="L12" s="81">
        <v>3449.40652</v>
      </c>
      <c r="N12" s="81">
        <v>90.97</v>
      </c>
      <c r="O12" s="81">
        <v>1.81</v>
      </c>
    </row>
    <row r="13" spans="2:65">
      <c r="B13" s="80" t="s">
        <v>534</v>
      </c>
      <c r="C13" s="16"/>
      <c r="D13" s="16"/>
      <c r="E13" s="16"/>
      <c r="J13" s="81">
        <v>2535600</v>
      </c>
      <c r="L13" s="81">
        <v>3449.40652</v>
      </c>
      <c r="N13" s="81">
        <v>90.97</v>
      </c>
      <c r="O13" s="81">
        <v>1.81</v>
      </c>
    </row>
    <row r="14" spans="2:65">
      <c r="B14" t="s">
        <v>535</v>
      </c>
      <c r="C14" t="s">
        <v>536</v>
      </c>
      <c r="D14" t="s">
        <v>106</v>
      </c>
      <c r="E14" t="s">
        <v>537</v>
      </c>
      <c r="F14" t="s">
        <v>129</v>
      </c>
      <c r="G14" t="s">
        <v>210</v>
      </c>
      <c r="H14" t="s">
        <v>217</v>
      </c>
      <c r="I14" t="s">
        <v>108</v>
      </c>
      <c r="J14" s="79">
        <v>1432000</v>
      </c>
      <c r="K14" s="79">
        <v>108.7</v>
      </c>
      <c r="L14" s="79">
        <v>1556.5840000000001</v>
      </c>
      <c r="M14" s="79">
        <v>0.35</v>
      </c>
      <c r="N14" s="79">
        <v>41.05</v>
      </c>
      <c r="O14" s="79">
        <v>0.82</v>
      </c>
    </row>
    <row r="15" spans="2:65">
      <c r="B15" t="s">
        <v>538</v>
      </c>
      <c r="C15" t="s">
        <v>539</v>
      </c>
      <c r="D15" t="s">
        <v>106</v>
      </c>
      <c r="E15" t="s">
        <v>537</v>
      </c>
      <c r="F15" t="s">
        <v>129</v>
      </c>
      <c r="G15" t="s">
        <v>210</v>
      </c>
      <c r="H15" t="s">
        <v>217</v>
      </c>
      <c r="I15" t="s">
        <v>108</v>
      </c>
      <c r="J15" s="79">
        <v>960000</v>
      </c>
      <c r="K15" s="79">
        <v>144.58000000000001</v>
      </c>
      <c r="L15" s="79">
        <v>1387.9680000000001</v>
      </c>
      <c r="M15" s="79">
        <v>0.15</v>
      </c>
      <c r="N15" s="79">
        <v>36.6</v>
      </c>
      <c r="O15" s="79">
        <v>0.73</v>
      </c>
    </row>
    <row r="16" spans="2:65">
      <c r="B16" t="s">
        <v>540</v>
      </c>
      <c r="C16" t="s">
        <v>541</v>
      </c>
      <c r="D16" t="s">
        <v>106</v>
      </c>
      <c r="E16" t="s">
        <v>537</v>
      </c>
      <c r="F16" t="s">
        <v>129</v>
      </c>
      <c r="G16" t="s">
        <v>210</v>
      </c>
      <c r="H16" t="s">
        <v>217</v>
      </c>
      <c r="I16" t="s">
        <v>108</v>
      </c>
      <c r="J16" s="79">
        <v>143600</v>
      </c>
      <c r="K16" s="79">
        <v>351.57</v>
      </c>
      <c r="L16" s="79">
        <v>504.85451999999998</v>
      </c>
      <c r="M16" s="79">
        <v>0.08</v>
      </c>
      <c r="N16" s="79">
        <v>13.31</v>
      </c>
      <c r="O16" s="79">
        <v>0.26</v>
      </c>
    </row>
    <row r="17" spans="2:15">
      <c r="B17" s="80" t="s">
        <v>218</v>
      </c>
      <c r="C17" s="16"/>
      <c r="D17" s="16"/>
      <c r="E17" s="16"/>
      <c r="J17" s="81">
        <v>1216.57</v>
      </c>
      <c r="L17" s="81">
        <v>342.53729537449999</v>
      </c>
      <c r="N17" s="81">
        <v>9.0299999999999994</v>
      </c>
      <c r="O17" s="81">
        <v>0.18</v>
      </c>
    </row>
    <row r="18" spans="2:15">
      <c r="B18" s="80" t="s">
        <v>542</v>
      </c>
      <c r="C18" s="16"/>
      <c r="D18" s="16"/>
      <c r="E18" s="16"/>
      <c r="J18" s="81">
        <v>1216.57</v>
      </c>
      <c r="L18" s="81">
        <v>342.53729537449999</v>
      </c>
      <c r="N18" s="81">
        <v>9.0299999999999994</v>
      </c>
      <c r="O18" s="81">
        <v>0.18</v>
      </c>
    </row>
    <row r="19" spans="2:15">
      <c r="B19" t="s">
        <v>543</v>
      </c>
      <c r="C19" t="s">
        <v>544</v>
      </c>
      <c r="D19" t="s">
        <v>129</v>
      </c>
      <c r="E19" t="s">
        <v>545</v>
      </c>
      <c r="F19" t="s">
        <v>393</v>
      </c>
      <c r="G19" t="s">
        <v>210</v>
      </c>
      <c r="H19" t="s">
        <v>217</v>
      </c>
      <c r="I19" t="s">
        <v>112</v>
      </c>
      <c r="J19" s="79">
        <v>249.57</v>
      </c>
      <c r="K19" s="79">
        <v>13107</v>
      </c>
      <c r="L19" s="79">
        <v>122.8303303245</v>
      </c>
      <c r="M19" s="79">
        <v>0.03</v>
      </c>
      <c r="N19" s="79">
        <v>3.24</v>
      </c>
      <c r="O19" s="79">
        <v>0.06</v>
      </c>
    </row>
    <row r="20" spans="2:15">
      <c r="B20" t="s">
        <v>546</v>
      </c>
      <c r="C20" t="s">
        <v>547</v>
      </c>
      <c r="D20" t="s">
        <v>129</v>
      </c>
      <c r="E20" t="s">
        <v>548</v>
      </c>
      <c r="F20" t="s">
        <v>393</v>
      </c>
      <c r="G20" t="s">
        <v>210</v>
      </c>
      <c r="H20" t="s">
        <v>217</v>
      </c>
      <c r="I20" t="s">
        <v>112</v>
      </c>
      <c r="J20" s="79">
        <v>377</v>
      </c>
      <c r="K20" s="79">
        <v>13063</v>
      </c>
      <c r="L20" s="79">
        <v>184.92440005</v>
      </c>
      <c r="M20" s="79">
        <v>0.02</v>
      </c>
      <c r="N20" s="79">
        <v>4.88</v>
      </c>
      <c r="O20" s="79">
        <v>0.1</v>
      </c>
    </row>
    <row r="21" spans="2:15">
      <c r="B21" t="s">
        <v>549</v>
      </c>
      <c r="C21" t="s">
        <v>550</v>
      </c>
      <c r="D21" t="s">
        <v>129</v>
      </c>
      <c r="E21" t="s">
        <v>551</v>
      </c>
      <c r="F21" t="s">
        <v>393</v>
      </c>
      <c r="G21" t="s">
        <v>210</v>
      </c>
      <c r="H21" t="s">
        <v>217</v>
      </c>
      <c r="I21" t="s">
        <v>112</v>
      </c>
      <c r="J21" s="79">
        <v>590</v>
      </c>
      <c r="K21" s="79">
        <v>1570</v>
      </c>
      <c r="L21" s="79">
        <v>34.782564999999998</v>
      </c>
      <c r="M21" s="79">
        <v>0</v>
      </c>
      <c r="N21" s="79">
        <v>0.92</v>
      </c>
      <c r="O21" s="79">
        <v>0.02</v>
      </c>
    </row>
    <row r="22" spans="2:15">
      <c r="B22" t="s">
        <v>221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797</v>
      </c>
    </row>
    <row r="3" spans="2:60">
      <c r="B3" s="2" t="s">
        <v>2</v>
      </c>
      <c r="C3" t="s">
        <v>796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60" ht="26.25" customHeight="1">
      <c r="B7" s="108" t="s">
        <v>101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2376</v>
      </c>
      <c r="H11" s="7"/>
      <c r="I11" s="78">
        <v>10.304712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2376</v>
      </c>
      <c r="I12" s="81">
        <v>10.304712</v>
      </c>
      <c r="K12" s="81">
        <v>100</v>
      </c>
      <c r="L12" s="81">
        <v>0.01</v>
      </c>
    </row>
    <row r="13" spans="2:60">
      <c r="B13" s="80" t="s">
        <v>552</v>
      </c>
      <c r="D13" s="16"/>
      <c r="E13" s="16"/>
      <c r="G13" s="81">
        <v>2376</v>
      </c>
      <c r="I13" s="81">
        <v>10.304712</v>
      </c>
      <c r="K13" s="81">
        <v>100</v>
      </c>
      <c r="L13" s="81">
        <v>0.01</v>
      </c>
    </row>
    <row r="14" spans="2:60">
      <c r="B14" t="s">
        <v>553</v>
      </c>
      <c r="C14" t="s">
        <v>554</v>
      </c>
      <c r="D14" t="s">
        <v>106</v>
      </c>
      <c r="E14" t="s">
        <v>308</v>
      </c>
      <c r="F14" t="s">
        <v>108</v>
      </c>
      <c r="G14" s="79">
        <v>2376</v>
      </c>
      <c r="H14" s="79">
        <v>433.7</v>
      </c>
      <c r="I14" s="79">
        <v>10.304712</v>
      </c>
      <c r="J14" s="79">
        <v>0.01</v>
      </c>
      <c r="K14" s="79">
        <v>100</v>
      </c>
      <c r="L14" s="79">
        <v>0.01</v>
      </c>
    </row>
    <row r="15" spans="2:60">
      <c r="B15" s="80" t="s">
        <v>218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555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210</v>
      </c>
      <c r="C17" t="s">
        <v>210</v>
      </c>
      <c r="D17" s="16"/>
      <c r="E17" t="s">
        <v>210</v>
      </c>
      <c r="F17" t="s">
        <v>210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221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 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2016-11-21T14:39:49Z</dcterms:modified>
</cp:coreProperties>
</file>