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J:\תפעול השקעות גמל\דיווחים לאוצר\דוח רשימת נכסים רבעונית\2016\רבעון 3\לאומי\בדיקה 2\"/>
    </mc:Choice>
  </mc:AlternateContent>
  <bookViews>
    <workbookView xWindow="0" yWindow="105" windowWidth="242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 " sheetId="31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 localSheetId="26">#REF!</definedName>
    <definedName name="range_data">#REF!</definedName>
    <definedName name="table_company" localSheetId="26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 '!$B$7:$D$10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52511"/>
</workbook>
</file>

<file path=xl/calcChain.xml><?xml version="1.0" encoding="utf-8"?>
<calcChain xmlns="http://schemas.openxmlformats.org/spreadsheetml/2006/main">
  <c r="C43" i="1" l="1"/>
</calcChain>
</file>

<file path=xl/sharedStrings.xml><?xml version="1.0" encoding="utf-8"?>
<sst xmlns="http://schemas.openxmlformats.org/spreadsheetml/2006/main" count="4145" uniqueCount="1221">
  <si>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</si>
  <si>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</si>
  <si>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</si>
  <si>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</si>
  <si>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</si>
  <si>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</si>
  <si>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</si>
  <si>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</si>
  <si>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</si>
  <si>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</si>
  <si>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</si>
  <si>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</si>
  <si>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</si>
  <si>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</si>
  <si>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</si>
  <si>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</si>
  <si>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</si>
  <si>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</si>
  <si>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</si>
  <si>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</si>
  <si>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</si>
  <si>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</si>
  <si>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</si>
  <si>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</si>
  <si>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</si>
  <si>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</si>
  <si>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</si>
  <si>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</si>
  <si>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</si>
  <si>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</si>
  <si>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</si>
  <si>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</si>
  <si>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</si>
  <si>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</si>
  <si>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</si>
  <si>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</si>
  <si>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</si>
  <si>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</si>
  <si>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</si>
  <si>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</si>
  <si>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</si>
  <si>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</si>
  <si>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</si>
  <si>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</si>
  <si>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</si>
  <si>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</si>
  <si>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</si>
  <si>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</si>
  <si>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</si>
  <si>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</si>
  <si>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</si>
  <si>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</si>
  <si>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</si>
  <si>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</si>
  <si>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</si>
  <si>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</si>
  <si>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</si>
  <si>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</si>
  <si>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</si>
  <si>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</si>
  <si>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</si>
  <si>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</si>
  <si>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</si>
  <si>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</si>
  <si>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</si>
  <si>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</si>
  <si>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</si>
  <si>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</si>
  <si>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</si>
  <si>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</si>
  <si>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</si>
  <si>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</si>
  <si>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</si>
  <si>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</si>
  <si>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</si>
  <si>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</si>
  <si>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</si>
  <si>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</si>
  <si>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</si>
  <si>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</si>
  <si>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</si>
  <si>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</si>
  <si>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</si>
  <si>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</si>
  <si>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</si>
  <si>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</si>
  <si>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</si>
  <si>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</si>
  <si>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</si>
  <si>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</si>
  <si>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</si>
  <si>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</si>
  <si>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</si>
  <si>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</si>
  <si>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</si>
  <si>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</si>
  <si>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</si>
  <si>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</si>
  <si>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</si>
  <si>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</si>
  <si>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</si>
  <si>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</si>
  <si>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</si>
  <si>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</si>
  <si>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</si>
  <si>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</si>
  <si>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</si>
  <si>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</si>
  <si>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</si>
  <si>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</si>
  <si>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</si>
  <si>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</si>
  <si>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</si>
  <si>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</si>
  <si>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</si>
  <si>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</si>
  <si>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</si>
  <si>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</si>
  <si>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</si>
  <si>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</si>
  <si>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</si>
  <si>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</si>
  <si>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</si>
  <si>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</si>
  <si>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</si>
  <si>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</si>
  <si>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</si>
  <si>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</si>
  <si>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</si>
  <si>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</si>
  <si>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</si>
  <si>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</si>
  <si>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</si>
  <si>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</si>
  <si>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</si>
  <si>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</si>
  <si>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</si>
  <si>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</si>
  <si>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</si>
  <si>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</si>
  <si>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</si>
  <si>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</si>
  <si>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</si>
  <si>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</si>
  <si>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</si>
  <si>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</si>
  <si>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</si>
  <si>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</si>
  <si>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</si>
  <si>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</si>
  <si>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</si>
  <si>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</si>
  <si>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</si>
  <si>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</si>
  <si>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</si>
  <si>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</si>
  <si>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</si>
  <si>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</si>
  <si>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</si>
  <si>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</si>
  <si>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</si>
  <si>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</si>
  <si>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</si>
  <si>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</si>
  <si>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</si>
  <si>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</si>
  <si>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</si>
  <si>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</si>
  <si>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</si>
  <si>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</si>
  <si>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</si>
  <si>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</si>
  <si>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</si>
  <si>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</si>
  <si>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</si>
  <si>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</si>
  <si>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</si>
  <si>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</si>
  <si>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</si>
  <si>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</si>
  <si>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</si>
  <si>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</si>
  <si>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</si>
  <si>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</si>
  <si>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</si>
  <si>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</si>
  <si>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</si>
  <si>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</si>
  <si>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</si>
  <si>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</si>
  <si>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29/09/2016</t>
  </si>
  <si>
    <t>9952</t>
  </si>
  <si>
    <t>קוד קופת הגמל</t>
  </si>
  <si>
    <t>513173393-00000000001092-9952-000</t>
  </si>
  <si>
    <t>פרנק שווצרי</t>
  </si>
  <si>
    <t>כתר דני</t>
  </si>
  <si>
    <t>ריאל ברזילאי</t>
  </si>
  <si>
    <t>סה"כ בישראל</t>
  </si>
  <si>
    <t>סה"כ יתרת מזומנים ועו"ש בש"ח</t>
  </si>
  <si>
    <t>עו'ש- גמול פועלים סהר</t>
  </si>
  <si>
    <t>1111111111- 33- גמול פועלים סהר</t>
  </si>
  <si>
    <t>33</t>
  </si>
  <si>
    <t>AAA</t>
  </si>
  <si>
    <t>עו'ש- לאומי</t>
  </si>
  <si>
    <t>1111111111- 10- לאומי</t>
  </si>
  <si>
    <t>10</t>
  </si>
  <si>
    <t>עו'ש(לקבל)- לאומי</t>
  </si>
  <si>
    <t>סה"כ יתרת מזומנים ועו"ש נקובים במט"ח</t>
  </si>
  <si>
    <t>דולר- לאומי</t>
  </si>
  <si>
    <t>20001- 10- לאומי</t>
  </si>
  <si>
    <t>יורו- לאומי</t>
  </si>
  <si>
    <t>20003- 10- לאומי</t>
  </si>
  <si>
    <t>כת.דני- לאומי</t>
  </si>
  <si>
    <t>200010- 10- לאומי</t>
  </si>
  <si>
    <t>לי"ש- לאומי</t>
  </si>
  <si>
    <t>70002- 10- לאומי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</si>
  <si>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</si>
  <si>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</si>
  <si>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</si>
  <si>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</si>
  <si>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</si>
  <si>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</si>
  <si>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ביטחונות CSA במטבע 20001- לאומי</t>
  </si>
  <si>
    <t>88820001- 10- לאומי</t>
  </si>
  <si>
    <t>לא מדורג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</si>
  <si>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</si>
  <si>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</si>
  <si>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</si>
  <si>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</si>
  <si>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</si>
  <si>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</si>
  <si>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גליל  5904- גליל</t>
  </si>
  <si>
    <t>9590431</t>
  </si>
  <si>
    <t>RF</t>
  </si>
  <si>
    <t>27/09/11</t>
  </si>
  <si>
    <t>ממשל צמודה 0545- גליל</t>
  </si>
  <si>
    <t>1134865</t>
  </si>
  <si>
    <t>15/04/15</t>
  </si>
  <si>
    <t>ממשל צמודה 0923- גליל</t>
  </si>
  <si>
    <t>1128081</t>
  </si>
  <si>
    <t>16/10/13</t>
  </si>
  <si>
    <t>ממשל צמודה 1025- גליל</t>
  </si>
  <si>
    <t>1135912</t>
  </si>
  <si>
    <t>26/10/15</t>
  </si>
  <si>
    <t>ממשלתי צמוד 841- גליל</t>
  </si>
  <si>
    <t>1120583</t>
  </si>
  <si>
    <t>ממשלתי צמודה 0536- גליל</t>
  </si>
  <si>
    <t>1097708</t>
  </si>
  <si>
    <t>סה"כ לא צמודות</t>
  </si>
  <si>
    <t>סה"כ מלווה קצר מועד</t>
  </si>
  <si>
    <t>מ.ק.מ 517 פדיון 4/05/2017- בנק ישראל- מק"מ</t>
  </si>
  <si>
    <t>8170516</t>
  </si>
  <si>
    <t>05/06/16</t>
  </si>
  <si>
    <t>מ.ק.מ 617 פדיון 7/6/17- בנק ישראל- מק"מ</t>
  </si>
  <si>
    <t>8170615</t>
  </si>
  <si>
    <t>07/06/16</t>
  </si>
  <si>
    <t>סה"כ שחר</t>
  </si>
  <si>
    <t>ממשל שקלית 0825- שחר</t>
  </si>
  <si>
    <t>1135557</t>
  </si>
  <si>
    <t>08/06/15</t>
  </si>
  <si>
    <t>ממשל שקלית 1018- שחר</t>
  </si>
  <si>
    <t>1136548</t>
  </si>
  <si>
    <t>12/07/16</t>
  </si>
  <si>
    <t>ממשלתי שקלי  1026- שחר</t>
  </si>
  <si>
    <t>1099456</t>
  </si>
  <si>
    <t>11/06/12</t>
  </si>
  <si>
    <t>ממשלתי שקלית 0142- שחר</t>
  </si>
  <si>
    <t>1125400</t>
  </si>
  <si>
    <t>16/05/13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</si>
  <si>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</si>
  <si>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</si>
  <si>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</si>
  <si>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</si>
  <si>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</si>
  <si>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</si>
  <si>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</si>
  <si>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</si>
  <si>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מזרחי טפ הנפק אגח 38- מזרחי טפחות חברה להנפקות בע"מ</t>
  </si>
  <si>
    <t>2310142</t>
  </si>
  <si>
    <t>231</t>
  </si>
  <si>
    <t>בנקים</t>
  </si>
  <si>
    <t>11/09/14</t>
  </si>
  <si>
    <t>מזרחי טפ הנפק אגח 39- מזרחי טפחות חברה להנפקות בע"מ</t>
  </si>
  <si>
    <t>2310159</t>
  </si>
  <si>
    <t>15/06/16</t>
  </si>
  <si>
    <t>פועלים הנ אגח 33- הפועלים הנפקות בע"מ</t>
  </si>
  <si>
    <t>1940568</t>
  </si>
  <si>
    <t>194</t>
  </si>
  <si>
    <t>15/09/14</t>
  </si>
  <si>
    <t>פועלים הנפקות סדרה 34- הפועלים הנפקות בע"מ</t>
  </si>
  <si>
    <t>1940576</t>
  </si>
  <si>
    <t>11/06/15</t>
  </si>
  <si>
    <t>בינלאומי הנפק ט- הבינלאומי הראשון הנפקות בע"מ</t>
  </si>
  <si>
    <t>1135177</t>
  </si>
  <si>
    <t>1153</t>
  </si>
  <si>
    <t>AA+</t>
  </si>
  <si>
    <t>30/03/15</t>
  </si>
  <si>
    <t>פועלים הנפ הת ט- הפועלים הנפקות בע"מ</t>
  </si>
  <si>
    <t>1940386</t>
  </si>
  <si>
    <t>12/11/12</t>
  </si>
  <si>
    <t>איירפורט אגח ג- איירפורט סיטי בע"מ</t>
  </si>
  <si>
    <t>1122670</t>
  </si>
  <si>
    <t>1300</t>
  </si>
  <si>
    <t>נדל"ן ובינוי</t>
  </si>
  <si>
    <t>AA</t>
  </si>
  <si>
    <t>איירפורט אגח ה- איירפורט סיטי בע"מ</t>
  </si>
  <si>
    <t>1133487</t>
  </si>
  <si>
    <t>03/09/15</t>
  </si>
  <si>
    <t>ארפורט אגח ב- איירפורט סיטי בע"מ</t>
  </si>
  <si>
    <t>1121045</t>
  </si>
  <si>
    <t>12/07/12</t>
  </si>
  <si>
    <t>אלוני חץ אגח ו- אלוני-חץ נכסים והשקעות בע"מ</t>
  </si>
  <si>
    <t>3900206</t>
  </si>
  <si>
    <t>390</t>
  </si>
  <si>
    <t>AA-</t>
  </si>
  <si>
    <t>אלוני חץ אגח ח- אלוני-חץ נכסים והשקעות בע"מ</t>
  </si>
  <si>
    <t>3900271</t>
  </si>
  <si>
    <t>17/01/13</t>
  </si>
  <si>
    <t>אמות אגח ג- אמות השקעות בע"מ</t>
  </si>
  <si>
    <t>1117357</t>
  </si>
  <si>
    <t>1328</t>
  </si>
  <si>
    <t>גזית גלוב אגח יב- גזית-גלוב בע"מ</t>
  </si>
  <si>
    <t>1260603</t>
  </si>
  <si>
    <t>126</t>
  </si>
  <si>
    <t>19/05/15</t>
  </si>
  <si>
    <t>סלקום אגח ב- סלקום ישראל בע"מ</t>
  </si>
  <si>
    <t>1096270</t>
  </si>
  <si>
    <t>2066</t>
  </si>
  <si>
    <t>A+</t>
  </si>
  <si>
    <t>31/05/12</t>
  </si>
  <si>
    <t>סלקום אגח ד- סלקום ישראל בע"מ</t>
  </si>
  <si>
    <t>1107333</t>
  </si>
  <si>
    <t>17/05/12</t>
  </si>
  <si>
    <t>דיסקונט השקעות אגח ו- חברת השקעות דיסקונט בע"מ</t>
  </si>
  <si>
    <t>6390207</t>
  </si>
  <si>
    <t>639</t>
  </si>
  <si>
    <t>BBB-</t>
  </si>
  <si>
    <t>07/07/13</t>
  </si>
  <si>
    <t>קרדן אן וי אגח א- קרדן אן.וי.</t>
  </si>
  <si>
    <t>1105535</t>
  </si>
  <si>
    <t>1154</t>
  </si>
  <si>
    <t>B</t>
  </si>
  <si>
    <t>04/04/13</t>
  </si>
  <si>
    <t>קרדן אן וי אגח ב- קרדן אן.וי.</t>
  </si>
  <si>
    <t>1113034</t>
  </si>
  <si>
    <t>אדרי-אל   אגח ב- אדרי-אל החזקות בע"מ</t>
  </si>
  <si>
    <t>1123371</t>
  </si>
  <si>
    <t>1466</t>
  </si>
  <si>
    <t>CCC</t>
  </si>
  <si>
    <t>10/07/12</t>
  </si>
  <si>
    <t>אפריקה אגח כז- אפריקה-ישראל להשקעות בע"מ</t>
  </si>
  <si>
    <t>6110431</t>
  </si>
  <si>
    <t>611</t>
  </si>
  <si>
    <t>Ca</t>
  </si>
  <si>
    <t>03/01/13</t>
  </si>
  <si>
    <t>אדמה אגח ד- אדמה פתרונות לחקלאות בע"מ</t>
  </si>
  <si>
    <t>1110931</t>
  </si>
  <si>
    <t>1063</t>
  </si>
  <si>
    <t>כימיה, גומי ופלסטיק</t>
  </si>
  <si>
    <t>17/01/12</t>
  </si>
  <si>
    <t>סלקום אגח ה- סלקום ישראל בע"מ</t>
  </si>
  <si>
    <t>1113661</t>
  </si>
  <si>
    <t>פרטנר אגח ה- חברת פרטנר תקשורת בע"מ</t>
  </si>
  <si>
    <t>1118843</t>
  </si>
  <si>
    <t>2095</t>
  </si>
  <si>
    <t>שופרסל אגח ג- שופר-סל בע"מ</t>
  </si>
  <si>
    <t>7770167</t>
  </si>
  <si>
    <t>777</t>
  </si>
  <si>
    <t>מסחר</t>
  </si>
  <si>
    <t>צרפתי אגח י- צבי צרפתי השקעות ובנין (1992) בע"מ</t>
  </si>
  <si>
    <t>4250171</t>
  </si>
  <si>
    <t>425</t>
  </si>
  <si>
    <t>BBB+</t>
  </si>
  <si>
    <t>23/07/14</t>
  </si>
  <si>
    <t>דיסקונט השקעות אגח ט- חברת השקעות דיסקונט בע"מ</t>
  </si>
  <si>
    <t>6390249</t>
  </si>
  <si>
    <t>22/11/11</t>
  </si>
  <si>
    <t>סה"כ אחר</t>
  </si>
  <si>
    <t>WFC 3 02/19/25- WELLS FARGO COMPANY</t>
  </si>
  <si>
    <t>US94974BGH78</t>
  </si>
  <si>
    <t>בלומברג</t>
  </si>
  <si>
    <t>10486</t>
  </si>
  <si>
    <t>Banks</t>
  </si>
  <si>
    <t>A2</t>
  </si>
  <si>
    <t>Moodys</t>
  </si>
  <si>
    <t>20/08/15</t>
  </si>
  <si>
    <t>Wfc 3.3  09/24- WELLS FARGO COMPANY</t>
  </si>
  <si>
    <t>US94974BGA26</t>
  </si>
  <si>
    <t>WFC 3.55 09/29/25- WELLS FARGO COMPANY</t>
  </si>
  <si>
    <t>US94974BGP94</t>
  </si>
  <si>
    <t>A</t>
  </si>
  <si>
    <t>S&amp;P</t>
  </si>
  <si>
    <t>10/02/16</t>
  </si>
  <si>
    <t>ABIBB 3.65% 01/02/26- ANHEUSER-BUSCH INBEV NV</t>
  </si>
  <si>
    <t>US035242AP13</t>
  </si>
  <si>
    <t>10876</t>
  </si>
  <si>
    <t>Food, Beverage &amp; Tobacco</t>
  </si>
  <si>
    <t>A-</t>
  </si>
  <si>
    <t>14/01/16</t>
  </si>
  <si>
    <t>JPM 3.125 01/23/25- JP MORGAN</t>
  </si>
  <si>
    <t>US46625HKC33</t>
  </si>
  <si>
    <t>10232</t>
  </si>
  <si>
    <t>26/01/16</t>
  </si>
  <si>
    <t>JPM 3.9 07/15/25- JP MORGAN</t>
  </si>
  <si>
    <t>US46625HMN79</t>
  </si>
  <si>
    <t>A3</t>
  </si>
  <si>
    <t>30/07/15</t>
  </si>
  <si>
    <t>Jpm 4.5% 24.01.22- JP MORGAN</t>
  </si>
  <si>
    <t>US46625HJD35</t>
  </si>
  <si>
    <t>Diversified Financials</t>
  </si>
  <si>
    <t>10/07/13</t>
  </si>
  <si>
    <t>BAC 4% 04/01/24- Bank of America</t>
  </si>
  <si>
    <t>US06051GFF19</t>
  </si>
  <si>
    <t>10043</t>
  </si>
  <si>
    <t>21/01/16</t>
  </si>
  <si>
    <t>Bac 4.125  01/24- Bank of America</t>
  </si>
  <si>
    <t>US06051GFB05</t>
  </si>
  <si>
    <t>Baa1</t>
  </si>
  <si>
    <t>25/06/14</t>
  </si>
  <si>
    <t>BAC3 7/8 01/08/25- Bank of America</t>
  </si>
  <si>
    <t>US06051GFS30</t>
  </si>
  <si>
    <t>25/08/15</t>
  </si>
  <si>
    <t>C 3.7 12/01/2026- CITIGROUP INC</t>
  </si>
  <si>
    <t>US172967KG57</t>
  </si>
  <si>
    <t>10083</t>
  </si>
  <si>
    <t>07/01/16</t>
  </si>
  <si>
    <t>C 4.5% 14/01/2022- CITIGROUP INC</t>
  </si>
  <si>
    <t>US172967FT34</t>
  </si>
  <si>
    <t>16/10/12</t>
  </si>
  <si>
    <t>Citigroup 3.875% 25/10/23- CITIGROUP INC</t>
  </si>
  <si>
    <t>US172967HD63</t>
  </si>
  <si>
    <t>Mco 4.875% 02/24- Moody's corporation</t>
  </si>
  <si>
    <t>US615369AC97</t>
  </si>
  <si>
    <t>12067</t>
  </si>
  <si>
    <t>08/08/13</t>
  </si>
  <si>
    <t>Petroleos mexica 3.5% 01/23- PETROLEOS MEXICANOS</t>
  </si>
  <si>
    <t>US71654QBG64</t>
  </si>
  <si>
    <t>12345</t>
  </si>
  <si>
    <t>Energy</t>
  </si>
  <si>
    <t>26/06/14</t>
  </si>
  <si>
    <t>Vz 5.15% 15/09/23- VERIZON COMMUNICATI</t>
  </si>
  <si>
    <t>US92343VBR42</t>
  </si>
  <si>
    <t>10469</t>
  </si>
  <si>
    <t>Telecommunication Services</t>
  </si>
  <si>
    <t>12/09/13</t>
  </si>
  <si>
    <t>Abbv 3.6 14/05/2025</t>
  </si>
  <si>
    <t>US00287YAQ26</t>
  </si>
  <si>
    <t>12554</t>
  </si>
  <si>
    <t>Pharmaceuticals &amp; Biotechnology</t>
  </si>
  <si>
    <t>Baa2</t>
  </si>
  <si>
    <t>03/03/16</t>
  </si>
  <si>
    <t>Bayer 3.75% 01/07/74- Bayer AG</t>
  </si>
  <si>
    <t>DE000A11QR73</t>
  </si>
  <si>
    <t>12075</t>
  </si>
  <si>
    <t>BBB</t>
  </si>
  <si>
    <t>14/07/14</t>
  </si>
  <si>
    <t>BRFSBZ 4 3/4 05/22/2- BRF-BRASIL FOODS SA-ADR</t>
  </si>
  <si>
    <t>USP1905CAE05</t>
  </si>
  <si>
    <t>10889</t>
  </si>
  <si>
    <t>29/05/15</t>
  </si>
  <si>
    <t>Hcp 3.4% 01/02/2025- HCP INC</t>
  </si>
  <si>
    <t>US40414LAM19</t>
  </si>
  <si>
    <t>10756</t>
  </si>
  <si>
    <t>Real Estate</t>
  </si>
  <si>
    <t>26/07/16</t>
  </si>
  <si>
    <t>Swk 5.75% 15.12.53- Stanley black &amp; decker i</t>
  </si>
  <si>
    <t>US854502AF89</t>
  </si>
  <si>
    <t>12716</t>
  </si>
  <si>
    <t>Capital Goods</t>
  </si>
  <si>
    <t>23/12/13</t>
  </si>
  <si>
    <t>Wba 3.8% 11/18/24</t>
  </si>
  <si>
    <t>US931427AH10</t>
  </si>
  <si>
    <t>27214</t>
  </si>
  <si>
    <t>Food &amp; Staples Retailing</t>
  </si>
  <si>
    <t>12/04/16</t>
  </si>
  <si>
    <t>Wpp LN 3.75 19/09/24</t>
  </si>
  <si>
    <t>US92936MAF41</t>
  </si>
  <si>
    <t>12987</t>
  </si>
  <si>
    <t>Media</t>
  </si>
  <si>
    <t>01/05/16</t>
  </si>
  <si>
    <t>Cbl 5.25%  12/23- CBL &amp; Associates lp</t>
  </si>
  <si>
    <t>US12505JAA16</t>
  </si>
  <si>
    <t>12713</t>
  </si>
  <si>
    <t>Baa3</t>
  </si>
  <si>
    <t>08/12/13</t>
  </si>
  <si>
    <t>NDAQ 4 1/4 06/01/24- NASDAQ OMX GROUP</t>
  </si>
  <si>
    <t>US631103AF50</t>
  </si>
  <si>
    <t>11027</t>
  </si>
  <si>
    <t>29/07/14</t>
  </si>
  <si>
    <t>PEMEX 4.5 01/26</t>
  </si>
  <si>
    <t>US71654QBW15</t>
  </si>
  <si>
    <t>29/03/16</t>
  </si>
  <si>
    <t>PRGO 3.9 12.15.24- פריגו קומפני דואלי</t>
  </si>
  <si>
    <t>US714295AC63</t>
  </si>
  <si>
    <t>1612</t>
  </si>
  <si>
    <t>Pttept explor 4.875% 29/12/49- Ptt explor &amp; product</t>
  </si>
  <si>
    <t>USY7145PCN60</t>
  </si>
  <si>
    <t>12829</t>
  </si>
  <si>
    <t>21/01/15</t>
  </si>
  <si>
    <t>VW 3.75% 24/03/49- Volkswagen intl fin</t>
  </si>
  <si>
    <t>XS1048428012</t>
  </si>
  <si>
    <t>10774</t>
  </si>
  <si>
    <t>30/04/14</t>
  </si>
  <si>
    <t>Cielbz 3.75% 16/11/22- Cielo sa</t>
  </si>
  <si>
    <t>USP28610AA46</t>
  </si>
  <si>
    <t>12830</t>
  </si>
  <si>
    <t>Ba1</t>
  </si>
  <si>
    <t>GAP 5.95 12/4/21- GAP INC</t>
  </si>
  <si>
    <t>US364760AK48</t>
  </si>
  <si>
    <t>10916</t>
  </si>
  <si>
    <t>Retailing</t>
  </si>
  <si>
    <t>BB+</t>
  </si>
  <si>
    <t>02/11/15</t>
  </si>
  <si>
    <t>Telefonica 6.5 29/09/49- TELEFONICA S.A</t>
  </si>
  <si>
    <t>XS0972570351</t>
  </si>
  <si>
    <t>10414</t>
  </si>
  <si>
    <t>07/02/14</t>
  </si>
  <si>
    <t>Rwe 7% 12/10/2072- RWE FINANCE</t>
  </si>
  <si>
    <t>XS0767140022</t>
  </si>
  <si>
    <t>10368</t>
  </si>
  <si>
    <t>Utilities</t>
  </si>
  <si>
    <t>BB</t>
  </si>
  <si>
    <t>09/05/12</t>
  </si>
  <si>
    <t>Aroundtown 3% 05/05/20- Aroundtown property</t>
  </si>
  <si>
    <t>XS1227093611</t>
  </si>
  <si>
    <t>12853</t>
  </si>
  <si>
    <t>29/04/15</t>
  </si>
  <si>
    <t>Oro negro dril 7.5% 2019- Oro negro dril pte ltd</t>
  </si>
  <si>
    <t>no0010700982</t>
  </si>
  <si>
    <t>12824</t>
  </si>
  <si>
    <t>23/12/14</t>
  </si>
  <si>
    <t>סה"כ תל אביב 25</t>
  </si>
  <si>
    <t>דיסקונט א- בנק דיסקונט לישראל בע"מ</t>
  </si>
  <si>
    <t>691212</t>
  </si>
  <si>
    <t>691</t>
  </si>
  <si>
    <t>פועלים- בנק הפועלים בע"מ</t>
  </si>
  <si>
    <t>662577</t>
  </si>
  <si>
    <t>662</t>
  </si>
  <si>
    <t>לאומי- בנק לאומי לישראל בע"מ</t>
  </si>
  <si>
    <t>604611</t>
  </si>
  <si>
    <t>604</t>
  </si>
  <si>
    <t>מזרחי טפחות- בנק מזרחי טפחות בע"מ</t>
  </si>
  <si>
    <t>695437</t>
  </si>
  <si>
    <t>695</t>
  </si>
  <si>
    <t>בינלאומי 5- הבנק הבינלאומי הראשון לישראל בע"מ</t>
  </si>
  <si>
    <t>593038</t>
  </si>
  <si>
    <t>593</t>
  </si>
  <si>
    <t>פז נפט- פז חברת הנפט בע"מ</t>
  </si>
  <si>
    <t>1100007</t>
  </si>
  <si>
    <t>1363</t>
  </si>
  <si>
    <t>דלק קבוצה- קבוצת דלק בע"מ</t>
  </si>
  <si>
    <t>1084128</t>
  </si>
  <si>
    <t>1095</t>
  </si>
  <si>
    <t>ישראמקו יהש- ישראמקו נגב 2 שותפות מוגבלת</t>
  </si>
  <si>
    <t>232017</t>
  </si>
  <si>
    <t>232</t>
  </si>
  <si>
    <t>חיפושי נפט וגז</t>
  </si>
  <si>
    <t>גזית גלוב- גזית-גלוב בע"מ</t>
  </si>
  <si>
    <t>126011</t>
  </si>
  <si>
    <t>מליסרון- מליסרון בע"מ</t>
  </si>
  <si>
    <t>323014</t>
  </si>
  <si>
    <t>323</t>
  </si>
  <si>
    <t>עזריאלי קבוצה- קבוצת עזריאלי בע"מ (לשעבר קנית מימון)</t>
  </si>
  <si>
    <t>1119478</t>
  </si>
  <si>
    <t>1420</t>
  </si>
  <si>
    <t>בזק- בזק החברה הישראלית לתקשורת בע"מ</t>
  </si>
  <si>
    <t>230011</t>
  </si>
  <si>
    <t>230</t>
  </si>
  <si>
    <t>סה"כ תל אביב 75</t>
  </si>
  <si>
    <t>איידיאיי ביטוח- איי.די.איי. חברה לביטוח בע"מ</t>
  </si>
  <si>
    <t>1129501</t>
  </si>
  <si>
    <t>1608</t>
  </si>
  <si>
    <t>ביטוח</t>
  </si>
  <si>
    <t>מנורה מבטחים החזקות- מנורה מבטחים החזקות בע"מ</t>
  </si>
  <si>
    <t>566018</t>
  </si>
  <si>
    <t>566</t>
  </si>
  <si>
    <t>יואל- י.ו.א.ל. ירושלים אויל אקספלורשיין בע"מ</t>
  </si>
  <si>
    <t>583013</t>
  </si>
  <si>
    <t>583</t>
  </si>
  <si>
    <t>אינרום- אינרום תעשיות בנייה בע"מ</t>
  </si>
  <si>
    <t>1132356</t>
  </si>
  <si>
    <t>1616</t>
  </si>
  <si>
    <t>מתכת ומוצרי בניה</t>
  </si>
  <si>
    <t>שפיר- שפיר הנדסה ותעשיה בע"מ</t>
  </si>
  <si>
    <t>1133875</t>
  </si>
  <si>
    <t>1633</t>
  </si>
  <si>
    <t>אלוני חץ- אלוני-חץ נכסים והשקעות בע"מ</t>
  </si>
  <si>
    <t>390013</t>
  </si>
  <si>
    <t>אמות- אמות השקעות בע"מ</t>
  </si>
  <si>
    <t>1097278</t>
  </si>
  <si>
    <t>וילאר- וילאר אינטרנשיונל בע"מ</t>
  </si>
  <si>
    <t>416016</t>
  </si>
  <si>
    <t>416</t>
  </si>
  <si>
    <t>כלכלית ירושלים- כלכלית ירושלים בע"מ</t>
  </si>
  <si>
    <t>198010</t>
  </si>
  <si>
    <t>198</t>
  </si>
  <si>
    <t>ריט 1- ריט 1 בע"מ</t>
  </si>
  <si>
    <t>1098920</t>
  </si>
  <si>
    <t>1357</t>
  </si>
  <si>
    <t>אל על- אל על נתיבי אויר לישראל בע"מ</t>
  </si>
  <si>
    <t>1087824</t>
  </si>
  <si>
    <t>1152</t>
  </si>
  <si>
    <t>מיטב דש- מיטב דש השקעות בע"מ</t>
  </si>
  <si>
    <t>1081843</t>
  </si>
  <si>
    <t>1064</t>
  </si>
  <si>
    <t>סה"כ מניות היתר</t>
  </si>
  <si>
    <t>לוינשטיין נכסים- לוינשטיין נכסים</t>
  </si>
  <si>
    <t>1119080</t>
  </si>
  <si>
    <t>1536</t>
  </si>
  <si>
    <t>מגדלי תיכון- מגדלי הים התיכון</t>
  </si>
  <si>
    <t>1131523</t>
  </si>
  <si>
    <t>1614</t>
  </si>
  <si>
    <t>נאוי- קבוצת האחים נאוי בע"מ לשעבר גולדן אקוויטי</t>
  </si>
  <si>
    <t>208017</t>
  </si>
  <si>
    <t>208</t>
  </si>
  <si>
    <t>סה"כ call 001 אופציות</t>
  </si>
  <si>
    <t>Kite pharma inc- Kite Pharma Inc</t>
  </si>
  <si>
    <t>us49803l1098</t>
  </si>
  <si>
    <t>NASDAQ</t>
  </si>
  <si>
    <t>12845</t>
  </si>
  <si>
    <t>Perrigo Co Plc- פריגו קומפני דואלי</t>
  </si>
  <si>
    <t>IE00BGH1M568</t>
  </si>
  <si>
    <t>NYSE</t>
  </si>
  <si>
    <t>AFI Development Plc B- AFI Development PLC</t>
  </si>
  <si>
    <t>CY0101380612</t>
  </si>
  <si>
    <t>LSE</t>
  </si>
  <si>
    <t>10603</t>
  </si>
  <si>
    <t>Aroundtown property holdings plc- Aroundtown property</t>
  </si>
  <si>
    <t>CY0105562116-70498092</t>
  </si>
  <si>
    <t>EURONEXT</t>
  </si>
  <si>
    <t>Atrium european real estaste- Atrium european real estaste</t>
  </si>
  <si>
    <t>JE00B3DCF752</t>
  </si>
  <si>
    <t>10702</t>
  </si>
  <si>
    <t>Globalworth Real estate- Global worth real estate invest</t>
  </si>
  <si>
    <t>GG00B979FD04</t>
  </si>
  <si>
    <t>12682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</si>
  <si>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</si>
  <si>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</si>
  <si>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</si>
  <si>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</si>
  <si>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</si>
  <si>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</si>
  <si>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Ishares dax- DAXEX FUND</t>
  </si>
  <si>
    <t>DE0005933931</t>
  </si>
  <si>
    <t>FWB</t>
  </si>
  <si>
    <t>20001</t>
  </si>
  <si>
    <t>סה"כ שמחקות מדדים אחרים</t>
  </si>
  <si>
    <t>סה"כ תעודות השתתפות בקרנות נאמנות בישראל</t>
  </si>
  <si>
    <t>*אלטשולר אג"ח הזדמנויות 0B קרן- אלטשולר שחם בית השקעות בע"מ</t>
  </si>
  <si>
    <t>5108642</t>
  </si>
  <si>
    <t>10593</t>
  </si>
  <si>
    <t>*אלטשולר יתר 40 דיב ק.נ- אלטשולר שחם בית השקעות בע"מ</t>
  </si>
  <si>
    <t>5105903</t>
  </si>
  <si>
    <t>סה"כ תעודות השתתפות בקרנות נאמנות בחו"ל</t>
  </si>
  <si>
    <t>Angsana Bond Fund- Nutrimenta Singapore pte ltd</t>
  </si>
  <si>
    <t>IE00BNN82M77</t>
  </si>
  <si>
    <t>12789</t>
  </si>
  <si>
    <t>EDR fund emerging bonds- Edmond De Rothschild</t>
  </si>
  <si>
    <t>lu1160351620</t>
  </si>
  <si>
    <t>12439</t>
  </si>
  <si>
    <t>Sands Capital grow- Sands Capital funds plc</t>
  </si>
  <si>
    <t>IE00B85KB857</t>
  </si>
  <si>
    <t>12731</t>
  </si>
  <si>
    <t>סה"כ כתבי אופציות בישראל</t>
  </si>
  <si>
    <t>כלכלית ים אפ 9- כלכלית ירושלים בע"מ</t>
  </si>
  <si>
    <t>1980382</t>
  </si>
  <si>
    <t>סה"כ כתבי אופציה בחו"ל</t>
  </si>
  <si>
    <t>סה"כ מדדים כולל מניות</t>
  </si>
  <si>
    <t>סה"כ ש"ח/מט"ח</t>
  </si>
  <si>
    <t>סה"כ ריבית</t>
  </si>
  <si>
    <t>SPX C2175 30/11/16- SPX</t>
  </si>
  <si>
    <t>70434576</t>
  </si>
  <si>
    <t>SPX C2180 21/10/16- SPX</t>
  </si>
  <si>
    <t>70186986</t>
  </si>
  <si>
    <t>SPX P1950 30/11/16- SPX</t>
  </si>
  <si>
    <t>70434816</t>
  </si>
  <si>
    <t>SPX P2070 21/10/16- SPX</t>
  </si>
  <si>
    <t>70187299</t>
  </si>
  <si>
    <t>SPX P2175 30/11/16- SPX</t>
  </si>
  <si>
    <t>70434568</t>
  </si>
  <si>
    <t>SPX C2140 21/10/16- חוזים עתידיים בחול</t>
  </si>
  <si>
    <t>70186838</t>
  </si>
  <si>
    <t>סה"כ סחורות</t>
  </si>
  <si>
    <t>ESZ6_ s&amp;p mini  fut dec16- חוזים עתידיים בחול</t>
  </si>
  <si>
    <t>70635974</t>
  </si>
  <si>
    <t>FVZ6 - US 5YR DEC16- חוזים עתידיים בחול</t>
  </si>
  <si>
    <t>70711643</t>
  </si>
  <si>
    <t>GXZ6_ dax  fut dec 2016- חוזים עתידיים בחול</t>
  </si>
  <si>
    <t>70639695</t>
  </si>
  <si>
    <t>NQZ6 nasdaq fut dec16- חוזים עתידיים בחול</t>
  </si>
  <si>
    <t>70312319</t>
  </si>
  <si>
    <t>RXZ6-Euro Bond 10y Fut dec 16- חוזים עתידיים בחול</t>
  </si>
  <si>
    <t>70679501</t>
  </si>
  <si>
    <t>SMZ6 swiss index dec16- חוזים עתידיים בחול</t>
  </si>
  <si>
    <t>70144589</t>
  </si>
  <si>
    <t>TUZ6 - US 2YR Note DEC1- חוזים עתידיים בחול</t>
  </si>
  <si>
    <t>70710991</t>
  </si>
  <si>
    <t>TYZ6 - US 10YR Note DEC16- חוזים עתידיים בחול</t>
  </si>
  <si>
    <t>70679261</t>
  </si>
  <si>
    <t>XPZ6 xpz6_ spi 200 fut dec16- חוזים עתידיים בחול</t>
  </si>
  <si>
    <t>70843214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</si>
  <si>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</si>
  <si>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</si>
  <si>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</si>
  <si>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</si>
  <si>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</si>
  <si>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גלובל פינ8 אגח ד- גלובל פיננס ג'י.אר 8 בע"מ</t>
  </si>
  <si>
    <t>1108620</t>
  </si>
  <si>
    <t>אשראי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</si>
  <si>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</si>
  <si>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</si>
  <si>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</si>
  <si>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</si>
  <si>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</si>
  <si>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</si>
  <si>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</si>
  <si>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</si>
  <si>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</si>
  <si>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נאוי נייר ערך מסחרי- קבוצת האחים נאוי בע"מ לשעבר גולדן אקוויטי</t>
  </si>
  <si>
    <t>2080158</t>
  </si>
  <si>
    <t>03/01/16</t>
  </si>
  <si>
    <t>סה"כ תעודות חוב מסחריות של חברות ישראליות</t>
  </si>
  <si>
    <t>סה"כ תעודות חוב מסחריות של חברות זרות</t>
  </si>
  <si>
    <t>מקורות אגח 6 רמ- מקורות חברת מים בע"מ</t>
  </si>
  <si>
    <t>1100908</t>
  </si>
  <si>
    <t>1150</t>
  </si>
  <si>
    <t>22/02/09</t>
  </si>
  <si>
    <t>מקורות אגח 8 רמ- מקורות חברת מים בע"מ</t>
  </si>
  <si>
    <t>1124346</t>
  </si>
  <si>
    <t>20/06/12</t>
  </si>
  <si>
    <t>רפאל סדרה ב- רפאל-רשות לפיתוח אמצעי לחימה בע"מ</t>
  </si>
  <si>
    <t>1096783</t>
  </si>
  <si>
    <t>1315</t>
  </si>
  <si>
    <t>חשמל</t>
  </si>
  <si>
    <t>Aaa</t>
  </si>
  <si>
    <t>21/03/12</t>
  </si>
  <si>
    <t>עזריאלי קבוצה אגח א רמ- קבוצת עזריאלי בע"מ (לשעבר קנית מימון)</t>
  </si>
  <si>
    <t>1103159</t>
  </si>
  <si>
    <t>22/03/07</t>
  </si>
  <si>
    <t>די.בי.אס אגח א רמ- דיביאס</t>
  </si>
  <si>
    <t>1106988</t>
  </si>
  <si>
    <t>2201</t>
  </si>
  <si>
    <t>01/10/13</t>
  </si>
  <si>
    <t>חשמל צמוד 2018 רמ- חברת החשמל לישראל בע"מ</t>
  </si>
  <si>
    <t>6000079</t>
  </si>
  <si>
    <t>600</t>
  </si>
  <si>
    <t>25/08/10</t>
  </si>
  <si>
    <t>חשמל צמוד 2022 רמ- חברת החשמל לישראל בע"מ</t>
  </si>
  <si>
    <t>6000129</t>
  </si>
  <si>
    <t>Aa2</t>
  </si>
  <si>
    <t>02/08/11</t>
  </si>
  <si>
    <t>נתיבי גז אג"ח א - רמ- נתיבי הגז הטבעי לישראל בע"מ</t>
  </si>
  <si>
    <t>1103084</t>
  </si>
  <si>
    <t>1418</t>
  </si>
  <si>
    <t>30/12/10</t>
  </si>
  <si>
    <t>נתיבי הגז אגח ד -רמ- נתיבי הגז הטבעי לישראל בע"מ</t>
  </si>
  <si>
    <t>1131994</t>
  </si>
  <si>
    <t>28/04/14</t>
  </si>
  <si>
    <t>פתאל החזקות אגח א רמ- פתאל החזקות בע"מ</t>
  </si>
  <si>
    <t>1132208</t>
  </si>
  <si>
    <t>1621</t>
  </si>
  <si>
    <t>מלונאות ותיירות</t>
  </si>
  <si>
    <t>A1</t>
  </si>
  <si>
    <t>12/05/14</t>
  </si>
  <si>
    <t>יצחקי מחסנים אגח א רמ- יצחקי מחסנים בע"מ</t>
  </si>
  <si>
    <t>1109198</t>
  </si>
  <si>
    <t>1508</t>
  </si>
  <si>
    <t>מתם מרכז תעשיות מדע חיפה אגח א לס- מת"ם - מרכז תעשיות מדע חיפה בע"מ</t>
  </si>
  <si>
    <t>1138999</t>
  </si>
  <si>
    <t>1666</t>
  </si>
  <si>
    <t>16/08/16</t>
  </si>
  <si>
    <t>ביטוח ישיר אגח יא- ביטוח ישיר - השקעות פיננסיות בע"מ</t>
  </si>
  <si>
    <t>1138825</t>
  </si>
  <si>
    <t>1089</t>
  </si>
  <si>
    <t>21/07/16</t>
  </si>
  <si>
    <t>סה"כ אג"ח קונצרני של חברות ישראליות</t>
  </si>
  <si>
    <t>בי קומיוניקשיינס דולרי- בי קומיוניקיישנס בע"מ לשעבר סמייל 012</t>
  </si>
  <si>
    <t>1131226</t>
  </si>
  <si>
    <t>1422</t>
  </si>
  <si>
    <t>20/02/14</t>
  </si>
  <si>
    <t>סה"כ אג"ח קונצרני של חברות זרות</t>
  </si>
  <si>
    <t>Surgix ltd- Surgix ltd</t>
  </si>
  <si>
    <t>29991579</t>
  </si>
  <si>
    <t>11084</t>
  </si>
  <si>
    <t>קרן מור מניות בכורה A- קבוצת מור נדלן</t>
  </si>
  <si>
    <t>29991735</t>
  </si>
  <si>
    <t>12228</t>
  </si>
  <si>
    <t>קרן מור מניות בכורה B- קבוצת מור נדלן</t>
  </si>
  <si>
    <t>29991736</t>
  </si>
  <si>
    <t>קרן מור מניות בכורה B1- קבוצת מור נדלן</t>
  </si>
  <si>
    <t>29993111</t>
  </si>
  <si>
    <t>קרן מור מניות רגילות- קבוצת מור נדלן</t>
  </si>
  <si>
    <t>100225820</t>
  </si>
  <si>
    <t>Kougar B Shares- Feldsrasse Die Erste GmBH</t>
  </si>
  <si>
    <t>29991613</t>
  </si>
  <si>
    <t>11085</t>
  </si>
  <si>
    <t>דן בוש FL  Randy BV- FL RANDY BV</t>
  </si>
  <si>
    <t>299926600</t>
  </si>
  <si>
    <t>12947</t>
  </si>
  <si>
    <t>Hema אמסטרדם- MMZ Properties Den Bosch Adam One BV</t>
  </si>
  <si>
    <t>299930161</t>
  </si>
  <si>
    <t>12891</t>
  </si>
  <si>
    <t>סה"כ קרנות הון סיכון</t>
  </si>
  <si>
    <t>Aviv ventures II L.P- Aviv Ventures II l.p</t>
  </si>
  <si>
    <t>100242577</t>
  </si>
  <si>
    <t>Magma Venture Capital iv lp- Magma Venture Capital</t>
  </si>
  <si>
    <t>29992287</t>
  </si>
  <si>
    <t>12/01/15</t>
  </si>
  <si>
    <t>Stage One II- stage one1</t>
  </si>
  <si>
    <t>29993017</t>
  </si>
  <si>
    <t>25/06/15</t>
  </si>
  <si>
    <t>State of mind ventures limited partnership- STATE OF MIND VENTURES LIMITED PARTNERSHIP</t>
  </si>
  <si>
    <t>29992699</t>
  </si>
  <si>
    <t>25/05/16</t>
  </si>
  <si>
    <t>Vintage Investment Partners VII- Vintage Venture</t>
  </si>
  <si>
    <t>29992231</t>
  </si>
  <si>
    <t>27/08/14</t>
  </si>
  <si>
    <t>Pontifax II  l p- פונטיפקס 2 שירותי ניהול הקרן (2007) בע"מ</t>
  </si>
  <si>
    <t>100232263</t>
  </si>
  <si>
    <t>Pontifax IV- פונטיפקס 2 שירותי ניהול הקרן (2007) בע"מ</t>
  </si>
  <si>
    <t>29992637</t>
  </si>
  <si>
    <t>14/10/15</t>
  </si>
  <si>
    <t>סה"כ קרנות גידור</t>
  </si>
  <si>
    <t>סה"כ קרנות נדל"ן</t>
  </si>
  <si>
    <t>קרן ריאלטי 2- ריאליטי קרן השקעות</t>
  </si>
  <si>
    <t>9840800</t>
  </si>
  <si>
    <t>14/03/12</t>
  </si>
  <si>
    <t>ריאלטי פאנד- ריאליטי קרן השקעות</t>
  </si>
  <si>
    <t>9840686</t>
  </si>
  <si>
    <t>נדל"ן נווה אילן- ריאליטי קרן השקעות</t>
  </si>
  <si>
    <t>29992309</t>
  </si>
  <si>
    <t>23/02/15</t>
  </si>
  <si>
    <t>סה"כ קרנות השקעה אחרות</t>
  </si>
  <si>
    <t>קוגיטו קפיטל אס.אם.אי שותפות מוגבלת- Give and Go Prepared Foods Corp</t>
  </si>
  <si>
    <t>29992707</t>
  </si>
  <si>
    <t>18/07/16</t>
  </si>
  <si>
    <t>Glilot 1 co-invest fund- Glilot Capital investments</t>
  </si>
  <si>
    <t>29992687</t>
  </si>
  <si>
    <t>13/04/16</t>
  </si>
  <si>
    <t>Klirmark Opportunity fund II- Klirmark Opportunity L.P</t>
  </si>
  <si>
    <t>29992297</t>
  </si>
  <si>
    <t>01/02/15</t>
  </si>
  <si>
    <t>Reality Real Estate Investment Fund 3 L.P- Reality Real Estate Investment Fund 3 L.P</t>
  </si>
  <si>
    <t>29992353</t>
  </si>
  <si>
    <t>30/06/15</t>
  </si>
  <si>
    <t>Viola private equity I LP- Viola Private Equity I L.P</t>
  </si>
  <si>
    <t>9840557</t>
  </si>
  <si>
    <t>פנינסולה קרן צמיחה לעסקים בינונים שותפות מוגבלת- פנינסולה ניהול קרנות בע"מ</t>
  </si>
  <si>
    <t>29992713</t>
  </si>
  <si>
    <t>25/08/16</t>
  </si>
  <si>
    <t>קרן יסודות 1- קרן יסודות 1</t>
  </si>
  <si>
    <t>29992351</t>
  </si>
  <si>
    <t>09/06/15</t>
  </si>
  <si>
    <t>Mustang mezzanine fund lp- קרן מוסטנג</t>
  </si>
  <si>
    <t>100256502</t>
  </si>
  <si>
    <t>קרן מנוף II KCPS השקעות ש.מ- קרן מנוף 2 KCPS</t>
  </si>
  <si>
    <t>40240809</t>
  </si>
  <si>
    <t>24/08/09</t>
  </si>
  <si>
    <t>קרן מנוף אוריגו 1- קרן מנוף אוריגו 1</t>
  </si>
  <si>
    <t>29992010</t>
  </si>
  <si>
    <t>26/10/09</t>
  </si>
  <si>
    <t>Noy 2 Infrastructure and Energy Investments Fund- קרן נוי 1 להשקעה בתשתיות אנרגיה ש.מ</t>
  </si>
  <si>
    <t>29992358</t>
  </si>
  <si>
    <t>02/07/15</t>
  </si>
  <si>
    <t>Noy negev energy limited partnership- קרן נוי 1 להשקעה בתשתיות אנרגיה ש.מ</t>
  </si>
  <si>
    <t>29992710</t>
  </si>
  <si>
    <t>04/08/16</t>
  </si>
  <si>
    <t>קרן נוי 1 להשקעה בתשתיות אנרג- קרן נוי 1 להשקעה בתשתיות אנרגיה ש.מ</t>
  </si>
  <si>
    <t>29991682</t>
  </si>
  <si>
    <t>18/05/11</t>
  </si>
  <si>
    <t>קרן תשתיות לישראל II ש.מ- קרן תשתיות ישראל</t>
  </si>
  <si>
    <t>29991728</t>
  </si>
  <si>
    <t>06/09/11</t>
  </si>
  <si>
    <t>סה"כ קרנות הון סיכון בחו"ל</t>
  </si>
  <si>
    <t>Qumra Capital 1- Qumra Capital1</t>
  </si>
  <si>
    <t>29992316</t>
  </si>
  <si>
    <t>10/03/15</t>
  </si>
  <si>
    <t>סה"כ קרנות גידור בחו"ל</t>
  </si>
  <si>
    <t>Aurum Isis fund institutional Iti dollar- Aurum Isis Fund</t>
  </si>
  <si>
    <t>299927080</t>
  </si>
  <si>
    <t>18/09/16</t>
  </si>
  <si>
    <t>BK opportunities- BK Opportunities fund</t>
  </si>
  <si>
    <t>29992086</t>
  </si>
  <si>
    <t>28/08/13</t>
  </si>
  <si>
    <t>BK opportunities fund 2- BK Opportunities fund</t>
  </si>
  <si>
    <t>299922610</t>
  </si>
  <si>
    <t>31/12/14</t>
  </si>
  <si>
    <t>BK opportunity 3- BK Opportunities fund</t>
  </si>
  <si>
    <t>299923780</t>
  </si>
  <si>
    <t>29/02/16</t>
  </si>
  <si>
    <t>BSP Absolute Return Fund of Funds Ltd. (Class GL)- BSP ABSOLUTE RETURN FOF AI</t>
  </si>
  <si>
    <t>KYG166512114</t>
  </si>
  <si>
    <t>24/03/14</t>
  </si>
  <si>
    <t>Perceptive Life Sciences Offshore fund ltd- Perceptive</t>
  </si>
  <si>
    <t>29992721</t>
  </si>
  <si>
    <t>26/09/16</t>
  </si>
  <si>
    <t>קרן גידורPI- PI</t>
  </si>
  <si>
    <t>299927040</t>
  </si>
  <si>
    <t>11/09/16</t>
  </si>
  <si>
    <t>סה"כ קרנות נדל"ן בחו"ל</t>
  </si>
  <si>
    <t>Alto fund 2</t>
  </si>
  <si>
    <t>29992377</t>
  </si>
  <si>
    <t>17/09/15</t>
  </si>
  <si>
    <t>נדלן מנהטן 529- נדלן מנהטן 529</t>
  </si>
  <si>
    <t>29992268</t>
  </si>
  <si>
    <t>03/12/14</t>
  </si>
  <si>
    <t>Brack capital real estate- בי.סי.אר.אי-בראק קפיטל ריל אסטייט איווסטמנט בי.וי</t>
  </si>
  <si>
    <t>9840634</t>
  </si>
  <si>
    <t>דנמרק IPDS P/S- דנמרק IPDS P/S</t>
  </si>
  <si>
    <t>29992180</t>
  </si>
  <si>
    <t>02/04/14</t>
  </si>
  <si>
    <t>סה"כ קרנות השקעה אחרות בחו"ל</t>
  </si>
  <si>
    <t>Anacap credit opportunities III- AnaCap Credit Opportunities GP III, L.P</t>
  </si>
  <si>
    <t>29992706</t>
  </si>
  <si>
    <t>11/07/16</t>
  </si>
  <si>
    <t>ares european loan opportunities fund- Ares special situation fund IB</t>
  </si>
  <si>
    <t>29992331</t>
  </si>
  <si>
    <t>07/04/15</t>
  </si>
  <si>
    <t>Ares special situations fund IV- Ares special situation fund IB</t>
  </si>
  <si>
    <t>29992320</t>
  </si>
  <si>
    <t>19/03/15</t>
  </si>
  <si>
    <t>Avenue Europe fund 3- Avenue Cpital Group</t>
  </si>
  <si>
    <t>29992670</t>
  </si>
  <si>
    <t>27/01/16</t>
  </si>
  <si>
    <t>Avenue Europe II Fund- Avenue Cpital Group</t>
  </si>
  <si>
    <t>29991804</t>
  </si>
  <si>
    <t>ICG Asia Pacific Fund III- ICG Fund</t>
  </si>
  <si>
    <t>29993018</t>
  </si>
  <si>
    <t>11/01/16</t>
  </si>
  <si>
    <t>ICG FUND L.P- ICG Fund</t>
  </si>
  <si>
    <t>29992232</t>
  </si>
  <si>
    <t>28/08/14</t>
  </si>
  <si>
    <t>Kreos capital V (expert fund) LP- Kreos capital V</t>
  </si>
  <si>
    <t>29992663</t>
  </si>
  <si>
    <t>04/01/16</t>
  </si>
  <si>
    <t>Noy Waste to energy 2 limited partnership- קרן נוי 1 להשקעה בתשתיות אנרגיה ש.מ</t>
  </si>
  <si>
    <t>29992664</t>
  </si>
  <si>
    <t>13/01/16</t>
  </si>
  <si>
    <t>Noy waste to energy lp- קרן נוי 1 להשקעה בתשתיות אנרגיה ש.מ</t>
  </si>
  <si>
    <t>29992357</t>
  </si>
  <si>
    <t>סה"כ כתבי אופציה בישראל</t>
  </si>
  <si>
    <t>כתב אופציה VW- Volkswagen intl fin</t>
  </si>
  <si>
    <t>29992094</t>
  </si>
  <si>
    <t>Automobiles &amp; Components</t>
  </si>
  <si>
    <t>29/09/13</t>
  </si>
  <si>
    <t>אופציה סדרה A על GDR AFID- AFI Development PLC</t>
  </si>
  <si>
    <t>29992719</t>
  </si>
  <si>
    <t>25/09/16</t>
  </si>
  <si>
    <t>אופציה סדרה B על AFRB- AFI Development PLC</t>
  </si>
  <si>
    <t>29992720</t>
  </si>
  <si>
    <t>כתב אופציה Kougar- Feldsrasse Die Erste GmBH</t>
  </si>
  <si>
    <t>29991612</t>
  </si>
  <si>
    <t>סה"כ מט"ח/מט"ח</t>
  </si>
  <si>
    <t>סה"כ מטבע</t>
  </si>
  <si>
    <t>FWD CCY\ILS 20160905 EUR\ILS 4.2083000 20161020- בנק לאומי לישראל בע"מ</t>
  </si>
  <si>
    <t>90002383</t>
  </si>
  <si>
    <t>05/09/16</t>
  </si>
  <si>
    <t>FWD CCY\ILS 20160912 USD\ILS 3.7685000 20161103- בנק לאומי לישראל בע"מ</t>
  </si>
  <si>
    <t>90002427</t>
  </si>
  <si>
    <t>12/09/16</t>
  </si>
  <si>
    <t>FWD CCY\ILS 20160926 DKK\ILS 0.5684000 20161109- בנק לאומי לישראל בע"מ</t>
  </si>
  <si>
    <t>90002528</t>
  </si>
  <si>
    <t>FWD CCY\ILS 20160926 EUR\ILS 4.2400000 20161109- בנק לאומי לישראל בע"מ</t>
  </si>
  <si>
    <t>90002525</t>
  </si>
  <si>
    <t>FWD CCY\ILS 20160926 EUR\ILS 4.2405000 20161109- בנק לאומי לישראל בע"מ</t>
  </si>
  <si>
    <t>90002530</t>
  </si>
  <si>
    <t>FWD CCY\CCY 20160822 EUR\CHF 1.0869000 20161006- בנק לאומי לישראל בע"מ</t>
  </si>
  <si>
    <t>90002332</t>
  </si>
  <si>
    <t>22/08/16</t>
  </si>
  <si>
    <t>FWD CCY\CCY 20160822 EUR\CHF 1.0872000 20161006- בנק לאומי לישראל בע"מ</t>
  </si>
  <si>
    <t>90002334</t>
  </si>
  <si>
    <t>IRS  11/2020 0.965- בנק לאומי לישראל בע"מ</t>
  </si>
  <si>
    <t>29992642</t>
  </si>
  <si>
    <t>06/11/15</t>
  </si>
  <si>
    <t>IRS 03/12/2020 1.00%- בנק לאומי לישראל בע"מ</t>
  </si>
  <si>
    <t>29992653</t>
  </si>
  <si>
    <t>03/12/15</t>
  </si>
  <si>
    <t>IRS 323 ils 1.135- בנק לאומי לישראל בע"מ</t>
  </si>
  <si>
    <t>29992694</t>
  </si>
  <si>
    <t>03/05/16</t>
  </si>
  <si>
    <t>IRS 5 ILS 1.005%- בנק לאומי לישראל בע"מ</t>
  </si>
  <si>
    <t>29992649</t>
  </si>
  <si>
    <t>23/11/15</t>
  </si>
  <si>
    <t>IRS 5 ILS 1.07%- בנק לאומי לישראל בע"מ</t>
  </si>
  <si>
    <t>29992644</t>
  </si>
  <si>
    <t>10/11/15</t>
  </si>
  <si>
    <t>IRS 5y ils 0.555- בנק לאומי לישראל בע"מ</t>
  </si>
  <si>
    <t>29992715</t>
  </si>
  <si>
    <t>08/09/16</t>
  </si>
  <si>
    <t>IRS 825 ils 1.53%- בנק לאומי לישראל בע"מ</t>
  </si>
  <si>
    <t>29992698</t>
  </si>
  <si>
    <t>17/05/16</t>
  </si>
  <si>
    <t>ממשק 323 IRS- בנק לאומי לישראל בע"מ</t>
  </si>
  <si>
    <t>29992678</t>
  </si>
  <si>
    <t>22/02/16</t>
  </si>
  <si>
    <t>IXMTR Altshuler 19.11.15- בנק לאומי לישראל בע"מ</t>
  </si>
  <si>
    <t>29992647</t>
  </si>
  <si>
    <t>Other</t>
  </si>
  <si>
    <t>SWAP BA- בנק לאומי לישראל בע"מ</t>
  </si>
  <si>
    <t>29992718</t>
  </si>
  <si>
    <t>19/09/16</t>
  </si>
  <si>
    <t>Irs 03/12/2025 2.097% usd- בנק לאומי לישראל בע"מ</t>
  </si>
  <si>
    <t>29992654</t>
  </si>
  <si>
    <t>IRS 09/11/2025 2.1% USD- בנק לאומי לישראל בע"מ</t>
  </si>
  <si>
    <t>29992640</t>
  </si>
  <si>
    <t>IRS 10 USA 1.696- בנק לאומי לישראל בע"מ</t>
  </si>
  <si>
    <t>29992684</t>
  </si>
  <si>
    <t>21/03/16</t>
  </si>
  <si>
    <t>IRS 10 USA 2.123%- בנק לאומי לישראל בע"מ</t>
  </si>
  <si>
    <t>29992650</t>
  </si>
  <si>
    <t>IRS 10 USA 2.237%- בנק לאומי לישראל בע"מ</t>
  </si>
  <si>
    <t>29992645</t>
  </si>
  <si>
    <t>IRS 10y us 1.379- בנק לאומי לישראל בע"מ</t>
  </si>
  <si>
    <t>29992716</t>
  </si>
  <si>
    <t>מימון ישיר 1 לס- מימון ישיר הנפקות  בע"מ</t>
  </si>
  <si>
    <t>1133743</t>
  </si>
  <si>
    <t>19/11/14</t>
  </si>
  <si>
    <t>הלוואה אמפא קפיטל 12- אמפא קפיטל בע"מ לשעבר פז פיקדון זר</t>
  </si>
  <si>
    <t>1127090</t>
  </si>
  <si>
    <t>Aa3</t>
  </si>
  <si>
    <t>16/05/16</t>
  </si>
  <si>
    <t>הרחבה אמפא קפיטל 12- אמפא קפיטל קאר ליס בע"מ</t>
  </si>
  <si>
    <t>1127091</t>
  </si>
  <si>
    <t>31/12/15</t>
  </si>
  <si>
    <t>חמית הנפקות 10 אגח א נשר- חמית הנפקות 10 בע"מ</t>
  </si>
  <si>
    <t>1127083</t>
  </si>
  <si>
    <t>28/09/12</t>
  </si>
  <si>
    <t>גלובל 8 ד' חוב שלא שולם 11/09- גלובל פיננס ג'י.אר 8 בע"מ</t>
  </si>
  <si>
    <t>111603718</t>
  </si>
  <si>
    <t>SIGNUM 6.85% 20/12/17- SIGNUM FINANCE</t>
  </si>
  <si>
    <t>XS0336865109</t>
  </si>
  <si>
    <t>רביות</t>
  </si>
  <si>
    <t>SIGNUM ZCP 30/11/22- SIGNUM FINANCE</t>
  </si>
  <si>
    <t>xs0328596662</t>
  </si>
  <si>
    <t>AESOP 2016-2X A- Avis Budget Rental Car Funding</t>
  </si>
  <si>
    <t>usu05376cg81</t>
  </si>
  <si>
    <t>26/05/16</t>
  </si>
  <si>
    <t>BAMLL 2015-200X A- Bank of America</t>
  </si>
  <si>
    <t>USU0602UAA08</t>
  </si>
  <si>
    <t>19/04/15</t>
  </si>
  <si>
    <t>Mad 2015-11/144A/D- Madison Avenue Trust</t>
  </si>
  <si>
    <t>US556227AJ56</t>
  </si>
  <si>
    <t>21/09/15</t>
  </si>
  <si>
    <t>סה"כ כנגד חסכון עמיתים/מבוטחים</t>
  </si>
  <si>
    <t>הל לעמיתים אלט גמל 60 ומעלה</t>
  </si>
  <si>
    <t>לא</t>
  </si>
  <si>
    <t>110000912</t>
  </si>
  <si>
    <t>סה"כ מבוטחות במשכנתא או תיקי משכנתאות</t>
  </si>
  <si>
    <t>סה"כ מובטחות בערבות בנקאית</t>
  </si>
  <si>
    <t>סה"כ מובטחות בבטחונות אחרים</t>
  </si>
  <si>
    <t>הלוואה 6 2012-2013</t>
  </si>
  <si>
    <t>כן</t>
  </si>
  <si>
    <t>29992016</t>
  </si>
  <si>
    <t>הלוואה 8 05/2013</t>
  </si>
  <si>
    <t>232-92321020</t>
  </si>
  <si>
    <t>הלוואה 18 2/2015</t>
  </si>
  <si>
    <t>29992299</t>
  </si>
  <si>
    <t>הלוואה 22 09/2015</t>
  </si>
  <si>
    <t>99952483</t>
  </si>
  <si>
    <t>הלוואה 9 06/2013</t>
  </si>
  <si>
    <t>29992039</t>
  </si>
  <si>
    <t>הלוואה 13 03.2014</t>
  </si>
  <si>
    <t>29993112</t>
  </si>
  <si>
    <t>הלוואה 14 04/2014</t>
  </si>
  <si>
    <t>29993113</t>
  </si>
  <si>
    <t>הלוואה 11 11/2013</t>
  </si>
  <si>
    <t>29992123</t>
  </si>
  <si>
    <t>הלוואה 15 07/2014</t>
  </si>
  <si>
    <t>29992219</t>
  </si>
  <si>
    <t>הלוואה 17 10/2014</t>
  </si>
  <si>
    <t>29992247</t>
  </si>
  <si>
    <t>הלוואה 19 05/2015</t>
  </si>
  <si>
    <t>90146006</t>
  </si>
  <si>
    <t>הלוואה 20 05/2015</t>
  </si>
  <si>
    <t>90146007</t>
  </si>
  <si>
    <t>הלוואה 25 02/2016</t>
  </si>
  <si>
    <t>29992676</t>
  </si>
  <si>
    <t>הלוואה 28 05/2016</t>
  </si>
  <si>
    <t>29992697</t>
  </si>
  <si>
    <t>הלוואה 29 05/2016</t>
  </si>
  <si>
    <t>29992700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</si>
  <si>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</si>
  <si>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</si>
  <si>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</si>
  <si>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</si>
  <si>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</si>
  <si>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</si>
  <si>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הלוואה 27 03/2016</t>
  </si>
  <si>
    <t>29992685</t>
  </si>
  <si>
    <t>הלוואה 12 11/2013</t>
  </si>
  <si>
    <t>29992128</t>
  </si>
  <si>
    <t>הלוואה 7 02/2013</t>
  </si>
  <si>
    <t>127-29991948</t>
  </si>
  <si>
    <t>סה"כ מובטחות במשכנתא או תיקי משכנתאות</t>
  </si>
  <si>
    <t>הלוואה 26 03/2016</t>
  </si>
  <si>
    <t>29992681</t>
  </si>
  <si>
    <t>הלוואה 21 7/2015</t>
  </si>
  <si>
    <t>29992368</t>
  </si>
  <si>
    <t>הלוואה 30 08/2016</t>
  </si>
  <si>
    <t>29992711</t>
  </si>
  <si>
    <t>הלוואה 23 11/2015</t>
  </si>
  <si>
    <t>29992646</t>
  </si>
  <si>
    <t>הלוואה 3 08/2010</t>
  </si>
  <si>
    <t>150-29991603</t>
  </si>
  <si>
    <t>הלוואה 5 03/2011</t>
  </si>
  <si>
    <t>29991660</t>
  </si>
  <si>
    <t>פקדון 2017- בנק לאומי לישראל בע"מ</t>
  </si>
  <si>
    <t>29992234</t>
  </si>
  <si>
    <t>סה"כ נקוב במט"ח</t>
  </si>
  <si>
    <t>סה"כ צמודי מט"ח</t>
  </si>
  <si>
    <t>סה"כ מניב</t>
  </si>
  <si>
    <t>נדל"ן בזק חיפה- נדלן בזק חיפה</t>
  </si>
  <si>
    <t>סה"כ לא מניב</t>
  </si>
  <si>
    <t>Dortmund- Lander Sarl</t>
  </si>
  <si>
    <t>Neuss- Lander Sarl</t>
  </si>
  <si>
    <t>Ludwigshafen Real Estate- Ludwigshafen Real Estate</t>
  </si>
  <si>
    <t>זכאים</t>
  </si>
  <si>
    <t>28080000</t>
  </si>
  <si>
    <t>זכאים מס עמיתים</t>
  </si>
  <si>
    <t>28200000</t>
  </si>
  <si>
    <t>חייבים</t>
  </si>
  <si>
    <t>27960000</t>
  </si>
  <si>
    <t>ממשל צמודה 0923(ריבית לקבל)</t>
  </si>
  <si>
    <t>בזק(דיבידנד לקבל)</t>
  </si>
  <si>
    <t>WFC 3.55 09/29/25(ריבית לקבל)</t>
  </si>
  <si>
    <t>70709548</t>
  </si>
  <si>
    <t>Atrium european real estaste(דיבידנד לקבל)</t>
  </si>
  <si>
    <t>70504378</t>
  </si>
  <si>
    <t xml:space="preserve">אביב 2 </t>
  </si>
  <si>
    <t>נובמבר 2017</t>
  </si>
  <si>
    <t>אוריגו</t>
  </si>
  <si>
    <t>מאי 2019</t>
  </si>
  <si>
    <t>גלילות 1</t>
  </si>
  <si>
    <t>אוגוסט 2018</t>
  </si>
  <si>
    <t>גלילות 2</t>
  </si>
  <si>
    <t>יוני 2022</t>
  </si>
  <si>
    <t>גלילות - שותפות 1</t>
  </si>
  <si>
    <t>עד למועד פירוק שותפות</t>
  </si>
  <si>
    <t>יסודות</t>
  </si>
  <si>
    <t>דצמבר 2020</t>
  </si>
  <si>
    <t>Klirmark 1</t>
  </si>
  <si>
    <t>מרץ 2018</t>
  </si>
  <si>
    <t>Klirmark 2</t>
  </si>
  <si>
    <t>אוקטובר 2022</t>
  </si>
  <si>
    <t>לול</t>
  </si>
  <si>
    <t>נובמבר 2018</t>
  </si>
  <si>
    <t>מאגמה</t>
  </si>
  <si>
    <t>ספטמבר 2024</t>
  </si>
  <si>
    <t>מוסטנג</t>
  </si>
  <si>
    <t>ספטמבר 2018</t>
  </si>
  <si>
    <t>נווה אילן</t>
  </si>
  <si>
    <t>נוי 1 תשתיות ואנרגיה</t>
  </si>
  <si>
    <t>אוגוסט 2021</t>
  </si>
  <si>
    <t>נוי 2 תשתיות ואנרגיה</t>
  </si>
  <si>
    <t>סקי</t>
  </si>
  <si>
    <t>אוגוסט 2017</t>
  </si>
  <si>
    <t>פונטיפקס II</t>
  </si>
  <si>
    <t>יוני 2017</t>
  </si>
  <si>
    <t>פונטיפקס III</t>
  </si>
  <si>
    <t>ספטמבר 2017</t>
  </si>
  <si>
    <t>פונטיפקס 4</t>
  </si>
  <si>
    <t>אוקטובר 2020</t>
  </si>
  <si>
    <t>פימי 2</t>
  </si>
  <si>
    <t>אוקטובר 2016</t>
  </si>
  <si>
    <t>פימי 5</t>
  </si>
  <si>
    <t>אוגוסט 2022</t>
  </si>
  <si>
    <t>פלנוס מזאנין</t>
  </si>
  <si>
    <t>דצמבר 2016</t>
  </si>
  <si>
    <t>ריאלטי 1</t>
  </si>
  <si>
    <t>ריאלטי 2</t>
  </si>
  <si>
    <t>פברואר 2022</t>
  </si>
  <si>
    <t>ריאלטי 3</t>
  </si>
  <si>
    <t>STATE OF MIND VENTURES</t>
  </si>
  <si>
    <t>ספטמבר  2021</t>
  </si>
  <si>
    <t>תשתיות לישראל 2</t>
  </si>
  <si>
    <t>ISF</t>
  </si>
  <si>
    <t>דצמבר 2024</t>
  </si>
  <si>
    <t>KCPS</t>
  </si>
  <si>
    <t>מאי 2017</t>
  </si>
  <si>
    <t>KEDMA 2</t>
  </si>
  <si>
    <t>אפריל 2025</t>
  </si>
  <si>
    <t xml:space="preserve">Vintage </t>
  </si>
  <si>
    <t>פברואר 2017</t>
  </si>
  <si>
    <t>קוגיטו קפיטל (קרן להלוואות לעסקים קטנים)</t>
  </si>
  <si>
    <t>הלוואה 28 05/2016 - קרן למתן הלוואות לעסקים קטנים בערבות מדינה</t>
  </si>
  <si>
    <t>מאי 2026</t>
  </si>
  <si>
    <t>הלוואה הלוואה 29 05/2016 - נתנאל גרופ- ליווי בניה</t>
  </si>
  <si>
    <t>מרץ 2017</t>
  </si>
  <si>
    <t>נוי נגב אנרגיה</t>
  </si>
  <si>
    <t>עד למועד פירוק השותפות</t>
  </si>
  <si>
    <t>פנינסולה</t>
  </si>
  <si>
    <t>ARES 4</t>
  </si>
  <si>
    <t>ARES ELOF</t>
  </si>
  <si>
    <t>דצמבר 2021</t>
  </si>
  <si>
    <t>Alto 2</t>
  </si>
  <si>
    <t>AVENUE 2</t>
  </si>
  <si>
    <t>AVENUE 3</t>
  </si>
  <si>
    <t>מאי 2021</t>
  </si>
  <si>
    <t>בראק</t>
  </si>
  <si>
    <t>נוי פסולת לאנרגיה - שותפות 1</t>
  </si>
  <si>
    <t>נוי פסולת לאנרגיה - שותפות 2</t>
  </si>
  <si>
    <t>מנהטן 529</t>
  </si>
  <si>
    <t>דנמרק IPDS P S</t>
  </si>
  <si>
    <t>דצמבר 2018</t>
  </si>
  <si>
    <t>ICG ASIA PASIFIC</t>
  </si>
  <si>
    <t>יולי 2024</t>
  </si>
  <si>
    <t>ICG NORTH AMERICA</t>
  </si>
  <si>
    <t>מאי 2024</t>
  </si>
  <si>
    <t>Kreos Capital</t>
  </si>
  <si>
    <t>אוקטובר 2025</t>
  </si>
  <si>
    <t>NETZ</t>
  </si>
  <si>
    <t>ספטמבר 2019</t>
  </si>
  <si>
    <t>Qumra</t>
  </si>
  <si>
    <t>ינואר 2022</t>
  </si>
  <si>
    <t>STAGE ONE 2</t>
  </si>
  <si>
    <t>ANACAP</t>
  </si>
  <si>
    <t>הלוואה הלוואה 26 03/2016 -2255 Broadway</t>
  </si>
  <si>
    <t>פברואר 2018</t>
  </si>
  <si>
    <t xml:space="preserve"> </t>
  </si>
  <si>
    <t>אלטשולר גמל בני 60 ומעלה</t>
  </si>
  <si>
    <t>אלטשולר שחם גמל ופנסיה בע"מ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</si>
</sst>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  <numFmt numFmtId="166" formatCode="_(* #,##0_);_(* \(#,##0\);_(* &quot;-&quot;??_);_(@_)"/>
    <numFmt numFmtId="167" formatCode="_ * #,##0_ ;_ * \-#,##0_ ;_ * &quot;-&quot;??_ ;_ @_ "/>
  </numFmts>
  <fonts count="23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sz val="10"/>
      <name val="Arial"/>
      <family val="2"/>
    </font>
    <font>
      <b/>
      <sz val="14"/>
      <color theme="1"/>
      <name val="Arial"/>
      <family val="2"/>
      <scheme val="minor"/>
    </font>
    <font>
      <sz val="14"/>
      <color theme="1"/>
      <name val="Arial"/>
      <family val="2"/>
      <scheme val="minor"/>
    </font>
    <font>
      <b/>
      <sz val="16"/>
      <color theme="1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2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  <xf numFmtId="43" fontId="19" fillId="0" borderId="0" applyFont="0" applyFill="0" applyBorder="0" applyAlignment="0" applyProtection="0"/>
  </cellStyleXfs>
  <cellXfs count="114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20" fillId="5" borderId="16" xfId="0" applyFont="1" applyFill="1" applyBorder="1" applyAlignment="1">
      <alignment wrapText="1"/>
    </xf>
    <xf numFmtId="166" fontId="20" fillId="5" borderId="14" xfId="0" applyNumberFormat="1" applyFont="1" applyFill="1" applyBorder="1" applyAlignment="1">
      <alignment wrapText="1"/>
    </xf>
    <xf numFmtId="0" fontId="20" fillId="5" borderId="14" xfId="0" applyFont="1" applyFill="1" applyBorder="1" applyAlignment="1">
      <alignment wrapText="1"/>
    </xf>
    <xf numFmtId="166" fontId="21" fillId="5" borderId="16" xfId="11" applyNumberFormat="1" applyFont="1" applyFill="1" applyBorder="1" applyAlignment="1">
      <alignment horizontal="center" vertical="center" wrapText="1"/>
    </xf>
    <xf numFmtId="166" fontId="21" fillId="5" borderId="30" xfId="11" applyNumberFormat="1" applyFont="1" applyFill="1" applyBorder="1"/>
    <xf numFmtId="166" fontId="21" fillId="5" borderId="30" xfId="11" applyNumberFormat="1" applyFont="1" applyFill="1" applyBorder="1" applyAlignment="1">
      <alignment horizontal="center" vertical="center" wrapText="1"/>
    </xf>
    <xf numFmtId="0" fontId="21" fillId="5" borderId="30" xfId="0" applyFont="1" applyFill="1" applyBorder="1" applyAlignment="1">
      <alignment horizontal="center" vertical="center" wrapText="1"/>
    </xf>
    <xf numFmtId="0" fontId="21" fillId="5" borderId="31" xfId="0" applyFont="1" applyFill="1" applyBorder="1" applyAlignment="1">
      <alignment horizontal="center" vertical="center" wrapText="1"/>
    </xf>
    <xf numFmtId="17" fontId="21" fillId="5" borderId="31" xfId="0" applyNumberFormat="1" applyFont="1" applyFill="1" applyBorder="1" applyAlignment="1">
      <alignment horizontal="center" vertical="center" wrapText="1"/>
    </xf>
    <xf numFmtId="167" fontId="21" fillId="5" borderId="30" xfId="0" applyNumberFormat="1" applyFont="1" applyFill="1" applyBorder="1"/>
    <xf numFmtId="0" fontId="22" fillId="5" borderId="30" xfId="0" applyFont="1" applyFill="1" applyBorder="1" applyAlignment="1">
      <alignment horizontal="center" vertical="center" wrapText="1"/>
    </xf>
    <xf numFmtId="166" fontId="20" fillId="5" borderId="30" xfId="11" applyNumberFormat="1" applyFont="1" applyFill="1" applyBorder="1"/>
    <xf numFmtId="166" fontId="21" fillId="5" borderId="31" xfId="11" applyNumberFormat="1" applyFont="1" applyFill="1" applyBorder="1" applyAlignment="1">
      <alignment horizontal="center" vertical="center" wrapText="1"/>
    </xf>
    <xf numFmtId="17" fontId="21" fillId="5" borderId="31" xfId="11" applyNumberFormat="1" applyFont="1" applyFill="1" applyBorder="1" applyAlignment="1">
      <alignment horizontal="center" vertical="center" wrapText="1"/>
    </xf>
    <xf numFmtId="14" fontId="0" fillId="0" borderId="0" xfId="0" applyNumberForma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  <xf numFmtId="0" fontId="1" fillId="0" borderId="0" xfId="0" applyFont="1"/>
  </cellXfs>
  <cellStyles count="12">
    <cellStyle name="Comma" xfId="11" builtinId="3"/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4"/>
  <sheetViews>
    <sheetView rightToLeft="1" tabSelected="1" zoomScale="80" zoomScaleNormal="80" workbookViewId="0">
      <selection activeCell="C26" sqref="C26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32.28515625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  <c r="C2" s="1" t="s">
        <v>1220</v>
      </c>
    </row>
    <row r="3" spans="1:36">
      <c r="B3" s="2" t="s">
        <v>2</v>
      </c>
      <c r="C3" s="113" t="s">
        <v>1219</v>
      </c>
    </row>
    <row r="4" spans="1:36">
      <c r="B4" s="2" t="s">
        <v>3</v>
      </c>
      <c r="C4" t="s">
        <v>191</v>
      </c>
    </row>
    <row r="5" spans="1:36">
      <c r="B5" s="77" t="s">
        <v>192</v>
      </c>
      <c r="C5" t="s">
        <v>193</v>
      </c>
      <c r="D5" s="1" t="s">
        <v>1218</v>
      </c>
    </row>
    <row r="6" spans="1:36" ht="26.25" customHeight="1">
      <c r="B6" s="97" t="s">
        <v>4</v>
      </c>
      <c r="C6" s="98"/>
      <c r="D6" s="99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8">
        <v>238216.22200743499</v>
      </c>
      <c r="D11" s="78">
        <v>4.99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9">
        <v>2002662.6821365999</v>
      </c>
      <c r="D13" s="79">
        <v>41.95</v>
      </c>
    </row>
    <row r="14" spans="1:36">
      <c r="A14" s="10" t="s">
        <v>13</v>
      </c>
      <c r="B14" s="73" t="s">
        <v>17</v>
      </c>
      <c r="C14" s="79">
        <v>0</v>
      </c>
      <c r="D14" s="79">
        <v>0</v>
      </c>
    </row>
    <row r="15" spans="1:36">
      <c r="A15" s="10" t="s">
        <v>13</v>
      </c>
      <c r="B15" s="73" t="s">
        <v>18</v>
      </c>
      <c r="C15" s="79">
        <v>983749.10315818689</v>
      </c>
      <c r="D15" s="79">
        <v>20.6</v>
      </c>
    </row>
    <row r="16" spans="1:36">
      <c r="A16" s="10" t="s">
        <v>13</v>
      </c>
      <c r="B16" s="73" t="s">
        <v>19</v>
      </c>
      <c r="C16" s="79">
        <v>263444.28312248399</v>
      </c>
      <c r="D16" s="79">
        <v>5.52</v>
      </c>
    </row>
    <row r="17" spans="1:4">
      <c r="A17" s="10" t="s">
        <v>13</v>
      </c>
      <c r="B17" s="73" t="s">
        <v>20</v>
      </c>
      <c r="C17" s="79">
        <v>957.84377472000006</v>
      </c>
      <c r="D17" s="79">
        <v>0.02</v>
      </c>
    </row>
    <row r="18" spans="1:4">
      <c r="A18" s="10" t="s">
        <v>13</v>
      </c>
      <c r="B18" s="73" t="s">
        <v>21</v>
      </c>
      <c r="C18" s="79">
        <v>40042.232186191497</v>
      </c>
      <c r="D18" s="79">
        <v>0.84</v>
      </c>
    </row>
    <row r="19" spans="1:4">
      <c r="A19" s="10" t="s">
        <v>13</v>
      </c>
      <c r="B19" s="73" t="s">
        <v>22</v>
      </c>
      <c r="C19" s="79">
        <v>1967.7706290000001</v>
      </c>
      <c r="D19" s="79">
        <v>0.04</v>
      </c>
    </row>
    <row r="20" spans="1:4">
      <c r="A20" s="10" t="s">
        <v>13</v>
      </c>
      <c r="B20" s="73" t="s">
        <v>23</v>
      </c>
      <c r="C20" s="79">
        <v>-696.02679999999998</v>
      </c>
      <c r="D20" s="79">
        <v>-0.01</v>
      </c>
    </row>
    <row r="21" spans="1:4">
      <c r="A21" s="10" t="s">
        <v>13</v>
      </c>
      <c r="B21" s="73" t="s">
        <v>24</v>
      </c>
      <c r="C21" s="79">
        <v>512.66371523267185</v>
      </c>
      <c r="D21" s="79">
        <v>0.01</v>
      </c>
    </row>
    <row r="22" spans="1:4">
      <c r="A22" s="10" t="s">
        <v>13</v>
      </c>
      <c r="B22" s="73" t="s">
        <v>25</v>
      </c>
      <c r="C22" s="79">
        <v>605.34476719999998</v>
      </c>
      <c r="D22" s="79">
        <v>0.01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9">
        <v>0</v>
      </c>
      <c r="D24" s="79">
        <v>0</v>
      </c>
    </row>
    <row r="25" spans="1:4">
      <c r="A25" s="10" t="s">
        <v>13</v>
      </c>
      <c r="B25" s="73" t="s">
        <v>28</v>
      </c>
      <c r="C25" s="79">
        <v>8360</v>
      </c>
      <c r="D25" s="79">
        <v>0.18</v>
      </c>
    </row>
    <row r="26" spans="1:4">
      <c r="A26" s="10" t="s">
        <v>13</v>
      </c>
      <c r="B26" s="73" t="s">
        <v>18</v>
      </c>
      <c r="C26" s="79">
        <v>389821.13064070401</v>
      </c>
      <c r="D26" s="79">
        <v>8.16</v>
      </c>
    </row>
    <row r="27" spans="1:4">
      <c r="A27" s="10" t="s">
        <v>13</v>
      </c>
      <c r="B27" s="73" t="s">
        <v>29</v>
      </c>
      <c r="C27" s="79">
        <v>30959.391548317901</v>
      </c>
      <c r="D27" s="79">
        <v>0.65</v>
      </c>
    </row>
    <row r="28" spans="1:4">
      <c r="A28" s="10" t="s">
        <v>13</v>
      </c>
      <c r="B28" s="73" t="s">
        <v>30</v>
      </c>
      <c r="C28" s="79">
        <v>198360.61123073273</v>
      </c>
      <c r="D28" s="79">
        <v>4.1500000000000004</v>
      </c>
    </row>
    <row r="29" spans="1:4">
      <c r="A29" s="10" t="s">
        <v>13</v>
      </c>
      <c r="B29" s="73" t="s">
        <v>31</v>
      </c>
      <c r="C29" s="79">
        <v>2450.1004503579802</v>
      </c>
      <c r="D29" s="79">
        <v>0.05</v>
      </c>
    </row>
    <row r="30" spans="1:4">
      <c r="A30" s="10" t="s">
        <v>13</v>
      </c>
      <c r="B30" s="73" t="s">
        <v>32</v>
      </c>
      <c r="C30" s="79">
        <v>0</v>
      </c>
      <c r="D30" s="79">
        <v>0</v>
      </c>
    </row>
    <row r="31" spans="1:4">
      <c r="A31" s="10" t="s">
        <v>13</v>
      </c>
      <c r="B31" s="73" t="s">
        <v>33</v>
      </c>
      <c r="C31" s="79">
        <v>-30265.268428874675</v>
      </c>
      <c r="D31" s="79">
        <v>-0.63</v>
      </c>
    </row>
    <row r="32" spans="1:4">
      <c r="A32" s="10" t="s">
        <v>13</v>
      </c>
      <c r="B32" s="73" t="s">
        <v>34</v>
      </c>
      <c r="C32" s="79">
        <v>51426.844163372501</v>
      </c>
      <c r="D32" s="79">
        <v>1.08</v>
      </c>
    </row>
    <row r="33" spans="1:4">
      <c r="A33" s="10" t="s">
        <v>13</v>
      </c>
      <c r="B33" s="72" t="s">
        <v>35</v>
      </c>
      <c r="C33" s="79">
        <v>480241.53830613499</v>
      </c>
      <c r="D33" s="79">
        <v>10.06</v>
      </c>
    </row>
    <row r="34" spans="1:4">
      <c r="A34" s="10" t="s">
        <v>13</v>
      </c>
      <c r="B34" s="72" t="s">
        <v>36</v>
      </c>
      <c r="C34" s="79">
        <v>72727.6924</v>
      </c>
      <c r="D34" s="79">
        <v>1.52</v>
      </c>
    </row>
    <row r="35" spans="1:4">
      <c r="A35" s="10" t="s">
        <v>13</v>
      </c>
      <c r="B35" s="72" t="s">
        <v>37</v>
      </c>
      <c r="C35" s="79">
        <v>35422.184094747041</v>
      </c>
      <c r="D35" s="79">
        <v>0.74</v>
      </c>
    </row>
    <row r="36" spans="1:4">
      <c r="A36" s="10" t="s">
        <v>13</v>
      </c>
      <c r="B36" s="72" t="s">
        <v>38</v>
      </c>
      <c r="C36" s="79">
        <v>0</v>
      </c>
      <c r="D36" s="79">
        <v>0</v>
      </c>
    </row>
    <row r="37" spans="1:4">
      <c r="A37" s="10" t="s">
        <v>13</v>
      </c>
      <c r="B37" s="72" t="s">
        <v>39</v>
      </c>
      <c r="C37" s="79">
        <v>3526.3462933420001</v>
      </c>
      <c r="D37" s="79">
        <v>7.0000000000000007E-2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9">
        <v>0</v>
      </c>
      <c r="D39" s="79">
        <v>0</v>
      </c>
    </row>
    <row r="40" spans="1:4">
      <c r="A40" s="10" t="s">
        <v>13</v>
      </c>
      <c r="B40" s="75" t="s">
        <v>42</v>
      </c>
      <c r="C40" s="79">
        <v>0</v>
      </c>
      <c r="D40" s="79">
        <v>0</v>
      </c>
    </row>
    <row r="41" spans="1:4">
      <c r="A41" s="10" t="s">
        <v>13</v>
      </c>
      <c r="B41" s="75" t="s">
        <v>43</v>
      </c>
      <c r="C41" s="79">
        <v>0</v>
      </c>
      <c r="D41" s="79">
        <v>0</v>
      </c>
    </row>
    <row r="42" spans="1:4">
      <c r="B42" s="75" t="s">
        <v>44</v>
      </c>
      <c r="C42" s="79">
        <v>4774492.689395885</v>
      </c>
      <c r="D42" s="79">
        <v>100</v>
      </c>
    </row>
    <row r="43" spans="1:4">
      <c r="A43" s="10" t="s">
        <v>13</v>
      </c>
      <c r="B43" s="76" t="s">
        <v>45</v>
      </c>
      <c r="C43" s="79">
        <f>'יתרת התחייבות להשקעה '!C11</f>
        <v>372352.55085028481</v>
      </c>
      <c r="D43" s="79">
        <v>0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112</v>
      </c>
      <c r="D47">
        <v>3.7549999999999999</v>
      </c>
    </row>
    <row r="48" spans="1:4">
      <c r="C48" t="s">
        <v>116</v>
      </c>
      <c r="D48">
        <v>4.2144000000000004</v>
      </c>
    </row>
    <row r="49" spans="3:4">
      <c r="C49" t="s">
        <v>194</v>
      </c>
      <c r="D49">
        <v>3.8752</v>
      </c>
    </row>
    <row r="50" spans="3:4">
      <c r="C50" t="s">
        <v>119</v>
      </c>
      <c r="D50">
        <v>4.8928000000000003</v>
      </c>
    </row>
    <row r="51" spans="3:4">
      <c r="C51" t="s">
        <v>126</v>
      </c>
      <c r="D51">
        <v>2.8780999999999999</v>
      </c>
    </row>
    <row r="52" spans="3:4">
      <c r="C52" t="s">
        <v>195</v>
      </c>
      <c r="D52">
        <v>0.5655</v>
      </c>
    </row>
    <row r="53" spans="3:4">
      <c r="C53" t="s">
        <v>196</v>
      </c>
      <c r="D53">
        <v>1.1682999999999999</v>
      </c>
    </row>
    <row r="54" spans="3:4">
      <c r="C54" t="s">
        <v>129</v>
      </c>
      <c r="D54">
        <v>5.6259999999999998E-2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zoomScale="80" zoomScaleNormal="80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32.28515625" style="15" customWidth="1"/>
    <col min="4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s="15" t="s">
        <v>1220</v>
      </c>
    </row>
    <row r="3" spans="2:61">
      <c r="B3" s="2" t="s">
        <v>2</v>
      </c>
      <c r="C3" t="s">
        <v>1219</v>
      </c>
    </row>
    <row r="4" spans="2:61">
      <c r="B4" s="2" t="s">
        <v>3</v>
      </c>
      <c r="C4" t="s">
        <v>191</v>
      </c>
    </row>
    <row r="5" spans="2:61">
      <c r="B5" s="77" t="s">
        <v>192</v>
      </c>
      <c r="C5" t="s">
        <v>193</v>
      </c>
    </row>
    <row r="6" spans="2:61" ht="26.25" customHeight="1">
      <c r="B6" s="110" t="s">
        <v>69</v>
      </c>
      <c r="C6" s="111"/>
      <c r="D6" s="111"/>
      <c r="E6" s="111"/>
      <c r="F6" s="111"/>
      <c r="G6" s="111"/>
      <c r="H6" s="111"/>
      <c r="I6" s="111"/>
      <c r="J6" s="111"/>
      <c r="K6" s="111"/>
      <c r="L6" s="112"/>
    </row>
    <row r="7" spans="2:61" ht="26.25" customHeight="1">
      <c r="B7" s="110" t="s">
        <v>104</v>
      </c>
      <c r="C7" s="111"/>
      <c r="D7" s="111"/>
      <c r="E7" s="111"/>
      <c r="F7" s="111"/>
      <c r="G7" s="111"/>
      <c r="H7" s="111"/>
      <c r="I7" s="111"/>
      <c r="J7" s="111"/>
      <c r="K7" s="111"/>
      <c r="L7" s="112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8">
        <v>243</v>
      </c>
      <c r="H11" s="7"/>
      <c r="I11" s="78">
        <v>-696.02679999999998</v>
      </c>
      <c r="J11" s="25"/>
      <c r="K11" s="78">
        <v>100</v>
      </c>
      <c r="L11" s="78">
        <v>-0.01</v>
      </c>
      <c r="BD11" s="16"/>
      <c r="BE11" s="19"/>
      <c r="BF11" s="16"/>
      <c r="BH11" s="16"/>
    </row>
    <row r="12" spans="2:61">
      <c r="B12" s="80" t="s">
        <v>197</v>
      </c>
      <c r="C12" s="16"/>
      <c r="D12" s="16"/>
      <c r="E12" s="16"/>
      <c r="G12" s="81">
        <v>0</v>
      </c>
      <c r="I12" s="81">
        <v>0</v>
      </c>
      <c r="K12" s="81">
        <v>0</v>
      </c>
      <c r="L12" s="81">
        <v>0</v>
      </c>
    </row>
    <row r="13" spans="2:61">
      <c r="B13" s="80" t="s">
        <v>667</v>
      </c>
      <c r="C13" s="16"/>
      <c r="D13" s="16"/>
      <c r="E13" s="16"/>
      <c r="G13" s="81">
        <v>0</v>
      </c>
      <c r="I13" s="81">
        <v>0</v>
      </c>
      <c r="K13" s="81">
        <v>0</v>
      </c>
      <c r="L13" s="81">
        <v>0</v>
      </c>
    </row>
    <row r="14" spans="2:61">
      <c r="B14" t="s">
        <v>217</v>
      </c>
      <c r="C14" t="s">
        <v>217</v>
      </c>
      <c r="D14" s="16"/>
      <c r="E14" t="s">
        <v>217</v>
      </c>
      <c r="F14" t="s">
        <v>217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61">
      <c r="B15" s="80" t="s">
        <v>668</v>
      </c>
      <c r="C15" s="16"/>
      <c r="D15" s="16"/>
      <c r="E15" s="16"/>
      <c r="G15" s="81">
        <v>0</v>
      </c>
      <c r="I15" s="81">
        <v>0</v>
      </c>
      <c r="K15" s="81">
        <v>0</v>
      </c>
      <c r="L15" s="81">
        <v>0</v>
      </c>
    </row>
    <row r="16" spans="2:61">
      <c r="B16" t="s">
        <v>217</v>
      </c>
      <c r="C16" t="s">
        <v>217</v>
      </c>
      <c r="D16" s="16"/>
      <c r="E16" t="s">
        <v>217</v>
      </c>
      <c r="F16" t="s">
        <v>217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669</v>
      </c>
      <c r="C17" s="16"/>
      <c r="D17" s="16"/>
      <c r="E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217</v>
      </c>
      <c r="C18" t="s">
        <v>217</v>
      </c>
      <c r="D18" s="16"/>
      <c r="E18" t="s">
        <v>217</v>
      </c>
      <c r="F18" t="s">
        <v>217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377</v>
      </c>
      <c r="C19" s="16"/>
      <c r="D19" s="16"/>
      <c r="E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217</v>
      </c>
      <c r="C20" t="s">
        <v>217</v>
      </c>
      <c r="D20" s="16"/>
      <c r="E20" t="s">
        <v>217</v>
      </c>
      <c r="F20" t="s">
        <v>217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225</v>
      </c>
      <c r="C21" s="16"/>
      <c r="D21" s="16"/>
      <c r="E21" s="16"/>
      <c r="G21" s="81">
        <v>243</v>
      </c>
      <c r="I21" s="81">
        <v>-696.02679999999998</v>
      </c>
      <c r="K21" s="81">
        <v>100</v>
      </c>
      <c r="L21" s="81">
        <v>-0.01</v>
      </c>
    </row>
    <row r="22" spans="2:12">
      <c r="B22" s="80" t="s">
        <v>667</v>
      </c>
      <c r="C22" s="16"/>
      <c r="D22" s="16"/>
      <c r="E22" s="16"/>
      <c r="G22" s="81">
        <v>243</v>
      </c>
      <c r="I22" s="81">
        <v>-696.02679999999998</v>
      </c>
      <c r="K22" s="81">
        <v>100</v>
      </c>
      <c r="L22" s="81">
        <v>-0.01</v>
      </c>
    </row>
    <row r="23" spans="2:12">
      <c r="B23" t="s">
        <v>670</v>
      </c>
      <c r="C23" t="s">
        <v>671</v>
      </c>
      <c r="D23" t="s">
        <v>618</v>
      </c>
      <c r="E23" t="s">
        <v>129</v>
      </c>
      <c r="F23" t="s">
        <v>112</v>
      </c>
      <c r="G23" s="79">
        <v>-100</v>
      </c>
      <c r="H23" s="79">
        <v>361500</v>
      </c>
      <c r="I23" s="79">
        <v>-1357.4324999999999</v>
      </c>
      <c r="J23" s="79">
        <v>0</v>
      </c>
      <c r="K23" s="79">
        <v>195.03</v>
      </c>
      <c r="L23" s="79">
        <v>-0.03</v>
      </c>
    </row>
    <row r="24" spans="2:12">
      <c r="B24" t="s">
        <v>672</v>
      </c>
      <c r="C24" t="s">
        <v>673</v>
      </c>
      <c r="D24" t="s">
        <v>618</v>
      </c>
      <c r="E24" t="s">
        <v>129</v>
      </c>
      <c r="F24" t="s">
        <v>112</v>
      </c>
      <c r="G24" s="79">
        <v>-114</v>
      </c>
      <c r="H24" s="79">
        <v>110000</v>
      </c>
      <c r="I24" s="79">
        <v>-470.87700000000001</v>
      </c>
      <c r="J24" s="79">
        <v>0</v>
      </c>
      <c r="K24" s="79">
        <v>67.650000000000006</v>
      </c>
      <c r="L24" s="79">
        <v>-0.01</v>
      </c>
    </row>
    <row r="25" spans="2:12">
      <c r="B25" t="s">
        <v>674</v>
      </c>
      <c r="C25" t="s">
        <v>675</v>
      </c>
      <c r="D25" t="s">
        <v>618</v>
      </c>
      <c r="E25" t="s">
        <v>129</v>
      </c>
      <c r="F25" t="s">
        <v>112</v>
      </c>
      <c r="G25" s="79">
        <v>500</v>
      </c>
      <c r="H25" s="79">
        <v>108000</v>
      </c>
      <c r="I25" s="79">
        <v>2027.7</v>
      </c>
      <c r="J25" s="79">
        <v>0</v>
      </c>
      <c r="K25" s="79">
        <v>-291.32</v>
      </c>
      <c r="L25" s="79">
        <v>0.04</v>
      </c>
    </row>
    <row r="26" spans="2:12">
      <c r="B26" t="s">
        <v>676</v>
      </c>
      <c r="C26" t="s">
        <v>677</v>
      </c>
      <c r="D26" t="s">
        <v>618</v>
      </c>
      <c r="E26" t="s">
        <v>129</v>
      </c>
      <c r="F26" t="s">
        <v>112</v>
      </c>
      <c r="G26" s="79">
        <v>-57</v>
      </c>
      <c r="H26" s="79">
        <v>80000</v>
      </c>
      <c r="I26" s="79">
        <v>-171.22800000000001</v>
      </c>
      <c r="J26" s="79">
        <v>0</v>
      </c>
      <c r="K26" s="79">
        <v>24.6</v>
      </c>
      <c r="L26" s="79">
        <v>0</v>
      </c>
    </row>
    <row r="27" spans="2:12">
      <c r="B27" t="s">
        <v>678</v>
      </c>
      <c r="C27" t="s">
        <v>679</v>
      </c>
      <c r="D27" t="s">
        <v>618</v>
      </c>
      <c r="E27" t="s">
        <v>129</v>
      </c>
      <c r="F27" t="s">
        <v>112</v>
      </c>
      <c r="G27" s="79">
        <v>-100</v>
      </c>
      <c r="H27" s="79">
        <v>593000</v>
      </c>
      <c r="I27" s="79">
        <v>-2226.7150000000001</v>
      </c>
      <c r="J27" s="79">
        <v>0</v>
      </c>
      <c r="K27" s="79">
        <v>319.92</v>
      </c>
      <c r="L27" s="79">
        <v>-0.05</v>
      </c>
    </row>
    <row r="28" spans="2:12">
      <c r="B28" t="s">
        <v>680</v>
      </c>
      <c r="C28" t="s">
        <v>681</v>
      </c>
      <c r="D28" t="s">
        <v>618</v>
      </c>
      <c r="E28" t="s">
        <v>129</v>
      </c>
      <c r="F28" t="s">
        <v>112</v>
      </c>
      <c r="G28" s="79">
        <v>114</v>
      </c>
      <c r="H28" s="79">
        <v>351000</v>
      </c>
      <c r="I28" s="79">
        <v>1502.5256999999999</v>
      </c>
      <c r="J28" s="79">
        <v>0</v>
      </c>
      <c r="K28" s="79">
        <v>-215.87</v>
      </c>
      <c r="L28" s="79">
        <v>0.03</v>
      </c>
    </row>
    <row r="29" spans="2:12">
      <c r="B29" s="80" t="s">
        <v>669</v>
      </c>
      <c r="C29" s="16"/>
      <c r="D29" s="16"/>
      <c r="E29" s="16"/>
      <c r="G29" s="81">
        <v>0</v>
      </c>
      <c r="I29" s="81">
        <v>0</v>
      </c>
      <c r="K29" s="81">
        <v>0</v>
      </c>
      <c r="L29" s="81">
        <v>0</v>
      </c>
    </row>
    <row r="30" spans="2:12">
      <c r="B30" t="s">
        <v>217</v>
      </c>
      <c r="C30" t="s">
        <v>217</v>
      </c>
      <c r="D30" s="16"/>
      <c r="E30" t="s">
        <v>217</v>
      </c>
      <c r="F30" t="s">
        <v>217</v>
      </c>
      <c r="G30" s="79">
        <v>0</v>
      </c>
      <c r="H30" s="79">
        <v>0</v>
      </c>
      <c r="I30" s="79">
        <v>0</v>
      </c>
      <c r="J30" s="79">
        <v>0</v>
      </c>
      <c r="K30" s="79">
        <v>0</v>
      </c>
      <c r="L30" s="79">
        <v>0</v>
      </c>
    </row>
    <row r="31" spans="2:12">
      <c r="B31" s="80" t="s">
        <v>682</v>
      </c>
      <c r="C31" s="16"/>
      <c r="D31" s="16"/>
      <c r="E31" s="16"/>
      <c r="G31" s="81">
        <v>0</v>
      </c>
      <c r="I31" s="81">
        <v>0</v>
      </c>
      <c r="K31" s="81">
        <v>0</v>
      </c>
      <c r="L31" s="81">
        <v>0</v>
      </c>
    </row>
    <row r="32" spans="2:12">
      <c r="B32" t="s">
        <v>217</v>
      </c>
      <c r="C32" t="s">
        <v>217</v>
      </c>
      <c r="D32" s="16"/>
      <c r="E32" t="s">
        <v>217</v>
      </c>
      <c r="F32" t="s">
        <v>217</v>
      </c>
      <c r="G32" s="79">
        <v>0</v>
      </c>
      <c r="H32" s="79">
        <v>0</v>
      </c>
      <c r="I32" s="79">
        <v>0</v>
      </c>
      <c r="J32" s="79">
        <v>0</v>
      </c>
      <c r="K32" s="79">
        <v>0</v>
      </c>
      <c r="L32" s="79">
        <v>0</v>
      </c>
    </row>
    <row r="33" spans="2:12">
      <c r="B33" s="80" t="s">
        <v>377</v>
      </c>
      <c r="C33" s="16"/>
      <c r="D33" s="16"/>
      <c r="E33" s="16"/>
      <c r="G33" s="81">
        <v>0</v>
      </c>
      <c r="I33" s="81">
        <v>0</v>
      </c>
      <c r="K33" s="81">
        <v>0</v>
      </c>
      <c r="L33" s="81">
        <v>0</v>
      </c>
    </row>
    <row r="34" spans="2:12">
      <c r="B34" t="s">
        <v>217</v>
      </c>
      <c r="C34" t="s">
        <v>217</v>
      </c>
      <c r="D34" s="16"/>
      <c r="E34" t="s">
        <v>217</v>
      </c>
      <c r="F34" t="s">
        <v>217</v>
      </c>
      <c r="G34" s="79">
        <v>0</v>
      </c>
      <c r="H34" s="79">
        <v>0</v>
      </c>
      <c r="I34" s="79">
        <v>0</v>
      </c>
      <c r="J34" s="79">
        <v>0</v>
      </c>
      <c r="K34" s="79">
        <v>0</v>
      </c>
      <c r="L34" s="79">
        <v>0</v>
      </c>
    </row>
    <row r="35" spans="2:12">
      <c r="B35" t="s">
        <v>228</v>
      </c>
      <c r="C35" s="16"/>
      <c r="D35" s="16"/>
      <c r="E35" s="16"/>
    </row>
    <row r="36" spans="2:12">
      <c r="C36" s="16"/>
      <c r="D36" s="16"/>
      <c r="E36" s="16"/>
    </row>
    <row r="37" spans="2:12">
      <c r="C37" s="16"/>
      <c r="D37" s="16"/>
      <c r="E37" s="16"/>
    </row>
    <row r="38" spans="2:12">
      <c r="C38" s="16"/>
      <c r="D38" s="16"/>
      <c r="E38" s="16"/>
    </row>
    <row r="39" spans="2:12">
      <c r="C39" s="16"/>
      <c r="D39" s="16"/>
      <c r="E39" s="16"/>
    </row>
    <row r="40" spans="2:12">
      <c r="C40" s="16"/>
      <c r="D40" s="16"/>
      <c r="E40" s="16"/>
    </row>
    <row r="41" spans="2:12">
      <c r="C41" s="16"/>
      <c r="D41" s="16"/>
      <c r="E41" s="16"/>
    </row>
    <row r="42" spans="2:12">
      <c r="C42" s="16"/>
      <c r="D42" s="16"/>
      <c r="E42" s="16"/>
    </row>
    <row r="43" spans="2:12">
      <c r="C43" s="16"/>
      <c r="D43" s="16"/>
      <c r="E43" s="16"/>
    </row>
    <row r="44" spans="2:12">
      <c r="C44" s="16"/>
      <c r="D44" s="16"/>
      <c r="E44" s="16"/>
    </row>
    <row r="45" spans="2:12">
      <c r="C45" s="16"/>
      <c r="D45" s="16"/>
      <c r="E45" s="16"/>
    </row>
    <row r="46" spans="2:12">
      <c r="C46" s="16"/>
      <c r="D46" s="16"/>
      <c r="E46" s="16"/>
    </row>
    <row r="47" spans="2:12">
      <c r="C47" s="16"/>
      <c r="D47" s="16"/>
      <c r="E47" s="16"/>
    </row>
    <row r="48" spans="2:12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zoomScale="80" zoomScaleNormal="80" workbookViewId="0">
      <selection activeCell="C3" sqref="C3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3" width="32.28515625" style="15" customWidth="1"/>
    <col min="4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  <c r="C2" s="15" t="s">
        <v>1220</v>
      </c>
    </row>
    <row r="3" spans="1:60">
      <c r="B3" s="2" t="s">
        <v>2</v>
      </c>
      <c r="C3" t="s">
        <v>1219</v>
      </c>
    </row>
    <row r="4" spans="1:60">
      <c r="B4" s="2" t="s">
        <v>3</v>
      </c>
      <c r="C4" t="s">
        <v>191</v>
      </c>
    </row>
    <row r="5" spans="1:60">
      <c r="B5" s="77" t="s">
        <v>192</v>
      </c>
      <c r="C5" t="s">
        <v>193</v>
      </c>
    </row>
    <row r="6" spans="1:60" ht="26.25" customHeight="1">
      <c r="B6" s="110" t="s">
        <v>69</v>
      </c>
      <c r="C6" s="111"/>
      <c r="D6" s="111"/>
      <c r="E6" s="111"/>
      <c r="F6" s="111"/>
      <c r="G6" s="111"/>
      <c r="H6" s="111"/>
      <c r="I6" s="111"/>
      <c r="J6" s="111"/>
      <c r="K6" s="112"/>
      <c r="BD6" s="16" t="s">
        <v>106</v>
      </c>
      <c r="BF6" s="16" t="s">
        <v>107</v>
      </c>
      <c r="BH6" s="19" t="s">
        <v>108</v>
      </c>
    </row>
    <row r="7" spans="1:60" ht="26.25" customHeight="1">
      <c r="B7" s="110" t="s">
        <v>109</v>
      </c>
      <c r="C7" s="111"/>
      <c r="D7" s="111"/>
      <c r="E7" s="111"/>
      <c r="F7" s="111"/>
      <c r="G7" s="111"/>
      <c r="H7" s="111"/>
      <c r="I7" s="111"/>
      <c r="J7" s="111"/>
      <c r="K7" s="112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8">
        <v>937</v>
      </c>
      <c r="H11" s="25"/>
      <c r="I11" s="78">
        <v>512.66371523267185</v>
      </c>
      <c r="J11" s="78">
        <v>100</v>
      </c>
      <c r="K11" s="78">
        <v>0.01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80" t="s">
        <v>197</v>
      </c>
      <c r="C12" s="19"/>
      <c r="D12" s="19"/>
      <c r="E12" s="19"/>
      <c r="F12" s="19"/>
      <c r="G12" s="81">
        <v>0</v>
      </c>
      <c r="H12" s="19"/>
      <c r="I12" s="81">
        <v>0</v>
      </c>
      <c r="J12" s="81">
        <v>0</v>
      </c>
      <c r="K12" s="81">
        <v>0</v>
      </c>
      <c r="BD12" s="16" t="s">
        <v>127</v>
      </c>
      <c r="BF12" s="16" t="s">
        <v>128</v>
      </c>
    </row>
    <row r="13" spans="1:60">
      <c r="B13" t="s">
        <v>217</v>
      </c>
      <c r="C13" t="s">
        <v>217</v>
      </c>
      <c r="D13" s="19"/>
      <c r="E13" t="s">
        <v>217</v>
      </c>
      <c r="F13" t="s">
        <v>217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BD13" s="16" t="s">
        <v>129</v>
      </c>
      <c r="BE13" s="16" t="s">
        <v>130</v>
      </c>
      <c r="BF13" s="16" t="s">
        <v>131</v>
      </c>
    </row>
    <row r="14" spans="1:60">
      <c r="B14" s="80" t="s">
        <v>225</v>
      </c>
      <c r="C14" s="19"/>
      <c r="D14" s="19"/>
      <c r="E14" s="19"/>
      <c r="F14" s="19"/>
      <c r="G14" s="81">
        <v>937</v>
      </c>
      <c r="H14" s="19"/>
      <c r="I14" s="81">
        <v>512.66371523267185</v>
      </c>
      <c r="J14" s="81">
        <v>100</v>
      </c>
      <c r="K14" s="81">
        <v>0.01</v>
      </c>
      <c r="BF14" s="16" t="s">
        <v>132</v>
      </c>
    </row>
    <row r="15" spans="1:60">
      <c r="B15" t="s">
        <v>683</v>
      </c>
      <c r="C15" t="s">
        <v>684</v>
      </c>
      <c r="D15" t="s">
        <v>129</v>
      </c>
      <c r="E15" t="s">
        <v>129</v>
      </c>
      <c r="F15" t="s">
        <v>112</v>
      </c>
      <c r="G15" s="79">
        <v>109</v>
      </c>
      <c r="H15" s="79">
        <v>163107.79816513762</v>
      </c>
      <c r="I15" s="79">
        <v>667.5920625</v>
      </c>
      <c r="J15" s="79">
        <v>130.22</v>
      </c>
      <c r="K15" s="79">
        <v>0.01</v>
      </c>
      <c r="BF15" s="16" t="s">
        <v>133</v>
      </c>
    </row>
    <row r="16" spans="1:60">
      <c r="B16" t="s">
        <v>685</v>
      </c>
      <c r="C16" t="s">
        <v>686</v>
      </c>
      <c r="D16" t="s">
        <v>129</v>
      </c>
      <c r="E16" t="s">
        <v>129</v>
      </c>
      <c r="F16" t="s">
        <v>112</v>
      </c>
      <c r="G16" s="79">
        <v>1236</v>
      </c>
      <c r="H16" s="79">
        <v>59987.293446604745</v>
      </c>
      <c r="I16" s="79">
        <v>2784.1182659851302</v>
      </c>
      <c r="J16" s="79">
        <v>543.07000000000005</v>
      </c>
      <c r="K16" s="79">
        <v>0.06</v>
      </c>
      <c r="BF16" s="16" t="s">
        <v>134</v>
      </c>
    </row>
    <row r="17" spans="2:58">
      <c r="B17" t="s">
        <v>687</v>
      </c>
      <c r="C17" t="s">
        <v>688</v>
      </c>
      <c r="D17" t="s">
        <v>129</v>
      </c>
      <c r="E17" t="s">
        <v>129</v>
      </c>
      <c r="F17" t="s">
        <v>116</v>
      </c>
      <c r="G17" s="79">
        <v>114</v>
      </c>
      <c r="H17" s="79">
        <v>67460.140350877817</v>
      </c>
      <c r="I17" s="79">
        <v>324.106577664003</v>
      </c>
      <c r="J17" s="79">
        <v>63.22</v>
      </c>
      <c r="K17" s="79">
        <v>0.01</v>
      </c>
      <c r="BF17" s="16" t="s">
        <v>135</v>
      </c>
    </row>
    <row r="18" spans="2:58">
      <c r="B18" t="s">
        <v>689</v>
      </c>
      <c r="C18" t="s">
        <v>690</v>
      </c>
      <c r="D18" t="s">
        <v>129</v>
      </c>
      <c r="E18" t="s">
        <v>129</v>
      </c>
      <c r="F18" t="s">
        <v>112</v>
      </c>
      <c r="G18" s="79">
        <v>162</v>
      </c>
      <c r="H18" s="79">
        <v>353699.30691358191</v>
      </c>
      <c r="I18" s="79">
        <v>2151.5882538860101</v>
      </c>
      <c r="J18" s="79">
        <v>419.69</v>
      </c>
      <c r="K18" s="79">
        <v>0.05</v>
      </c>
      <c r="BF18" s="16" t="s">
        <v>136</v>
      </c>
    </row>
    <row r="19" spans="2:58">
      <c r="B19" t="s">
        <v>691</v>
      </c>
      <c r="C19" t="s">
        <v>692</v>
      </c>
      <c r="D19" t="s">
        <v>129</v>
      </c>
      <c r="E19" t="s">
        <v>129</v>
      </c>
      <c r="F19" t="s">
        <v>116</v>
      </c>
      <c r="G19" s="79">
        <v>-1045</v>
      </c>
      <c r="H19" s="79">
        <v>134655.50239234813</v>
      </c>
      <c r="I19" s="79">
        <v>-5930.2929600001598</v>
      </c>
      <c r="J19" s="79">
        <v>-1156.76</v>
      </c>
      <c r="K19" s="79">
        <v>-0.12</v>
      </c>
      <c r="BF19" s="16" t="s">
        <v>137</v>
      </c>
    </row>
    <row r="20" spans="2:58">
      <c r="B20" t="s">
        <v>693</v>
      </c>
      <c r="C20" t="s">
        <v>694</v>
      </c>
      <c r="D20" t="s">
        <v>129</v>
      </c>
      <c r="E20" t="s">
        <v>129</v>
      </c>
      <c r="F20" t="s">
        <v>194</v>
      </c>
      <c r="G20" s="79">
        <v>53</v>
      </c>
      <c r="H20" s="79">
        <v>-9531.222641508557</v>
      </c>
      <c r="I20" s="79">
        <v>-19.575758809598199</v>
      </c>
      <c r="J20" s="79">
        <v>-3.82</v>
      </c>
      <c r="K20" s="79">
        <v>0</v>
      </c>
      <c r="BF20" s="16" t="s">
        <v>138</v>
      </c>
    </row>
    <row r="21" spans="2:58">
      <c r="B21" t="s">
        <v>695</v>
      </c>
      <c r="C21" t="s">
        <v>696</v>
      </c>
      <c r="D21" t="s">
        <v>129</v>
      </c>
      <c r="E21" t="s">
        <v>129</v>
      </c>
      <c r="F21" t="s">
        <v>112</v>
      </c>
      <c r="G21" s="79">
        <v>702</v>
      </c>
      <c r="H21" s="79">
        <v>42828.523076923077</v>
      </c>
      <c r="I21" s="79">
        <v>1128.96415116</v>
      </c>
      <c r="J21" s="79">
        <v>220.22</v>
      </c>
      <c r="K21" s="79">
        <v>0.02</v>
      </c>
      <c r="BF21" s="16" t="s">
        <v>129</v>
      </c>
    </row>
    <row r="22" spans="2:58">
      <c r="B22" t="s">
        <v>697</v>
      </c>
      <c r="C22" t="s">
        <v>698</v>
      </c>
      <c r="D22" t="s">
        <v>129</v>
      </c>
      <c r="E22" t="s">
        <v>129</v>
      </c>
      <c r="F22" t="s">
        <v>112</v>
      </c>
      <c r="G22" s="79">
        <v>-439</v>
      </c>
      <c r="H22" s="79">
        <v>89663.509111619744</v>
      </c>
      <c r="I22" s="79">
        <v>-1478.0536327750399</v>
      </c>
      <c r="J22" s="79">
        <v>-288.31</v>
      </c>
      <c r="K22" s="79">
        <v>-0.03</v>
      </c>
    </row>
    <row r="23" spans="2:58">
      <c r="B23" t="s">
        <v>699</v>
      </c>
      <c r="C23" t="s">
        <v>700</v>
      </c>
      <c r="D23" t="s">
        <v>129</v>
      </c>
      <c r="E23" t="s">
        <v>129</v>
      </c>
      <c r="F23" t="s">
        <v>126</v>
      </c>
      <c r="G23" s="79">
        <v>45</v>
      </c>
      <c r="H23" s="79">
        <v>682716.41833333485</v>
      </c>
      <c r="I23" s="79">
        <v>884.21675562232701</v>
      </c>
      <c r="J23" s="79">
        <v>172.48</v>
      </c>
      <c r="K23" s="79">
        <v>0.02</v>
      </c>
    </row>
    <row r="24" spans="2:58">
      <c r="B24" t="s">
        <v>228</v>
      </c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zoomScale="80" zoomScaleNormal="80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3" width="32.2851562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s="15" t="s">
        <v>1220</v>
      </c>
    </row>
    <row r="3" spans="2:81">
      <c r="B3" s="2" t="s">
        <v>2</v>
      </c>
      <c r="C3" t="s">
        <v>1219</v>
      </c>
      <c r="E3" s="15"/>
    </row>
    <row r="4" spans="2:81">
      <c r="B4" s="2" t="s">
        <v>3</v>
      </c>
      <c r="C4" t="s">
        <v>191</v>
      </c>
    </row>
    <row r="5" spans="2:81">
      <c r="B5" s="77" t="s">
        <v>192</v>
      </c>
      <c r="C5" t="s">
        <v>193</v>
      </c>
    </row>
    <row r="6" spans="2:81" ht="26.25" customHeight="1">
      <c r="B6" s="110" t="s">
        <v>69</v>
      </c>
      <c r="C6" s="111"/>
      <c r="D6" s="111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11"/>
      <c r="Q6" s="112"/>
    </row>
    <row r="7" spans="2:81" ht="26.25" customHeight="1">
      <c r="B7" s="110" t="s">
        <v>139</v>
      </c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2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8">
        <v>1.18</v>
      </c>
      <c r="I11" s="7"/>
      <c r="J11" s="7"/>
      <c r="K11" s="78">
        <v>3.15</v>
      </c>
      <c r="L11" s="78">
        <v>513004.04</v>
      </c>
      <c r="M11" s="7"/>
      <c r="N11" s="78">
        <v>605.34476719999998</v>
      </c>
      <c r="O11" s="7"/>
      <c r="P11" s="78">
        <v>100</v>
      </c>
      <c r="Q11" s="78">
        <v>0.01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80" t="s">
        <v>197</v>
      </c>
      <c r="H12" s="81">
        <v>1.18</v>
      </c>
      <c r="K12" s="81">
        <v>3.15</v>
      </c>
      <c r="L12" s="81">
        <v>513004.04</v>
      </c>
      <c r="N12" s="81">
        <v>605.34476719999998</v>
      </c>
      <c r="P12" s="81">
        <v>100</v>
      </c>
      <c r="Q12" s="81">
        <v>0.01</v>
      </c>
    </row>
    <row r="13" spans="2:81">
      <c r="B13" s="80" t="s">
        <v>701</v>
      </c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81">
      <c r="B14" t="s">
        <v>217</v>
      </c>
      <c r="C14" t="s">
        <v>217</v>
      </c>
      <c r="E14" t="s">
        <v>217</v>
      </c>
      <c r="H14" s="79">
        <v>0</v>
      </c>
      <c r="I14" t="s">
        <v>217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81">
      <c r="B15" s="80" t="s">
        <v>702</v>
      </c>
      <c r="H15" s="81">
        <v>0</v>
      </c>
      <c r="K15" s="81">
        <v>0</v>
      </c>
      <c r="L15" s="81">
        <v>0</v>
      </c>
      <c r="N15" s="81">
        <v>0</v>
      </c>
      <c r="P15" s="81">
        <v>0</v>
      </c>
      <c r="Q15" s="81">
        <v>0</v>
      </c>
    </row>
    <row r="16" spans="2:81">
      <c r="B16" t="s">
        <v>217</v>
      </c>
      <c r="C16" t="s">
        <v>217</v>
      </c>
      <c r="E16" t="s">
        <v>217</v>
      </c>
      <c r="H16" s="79">
        <v>0</v>
      </c>
      <c r="I16" t="s">
        <v>217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</row>
    <row r="17" spans="2:17">
      <c r="B17" s="80" t="s">
        <v>703</v>
      </c>
      <c r="H17" s="81">
        <v>1.18</v>
      </c>
      <c r="K17" s="81">
        <v>3.15</v>
      </c>
      <c r="L17" s="81">
        <v>513004.04</v>
      </c>
      <c r="N17" s="81">
        <v>605.34476719999998</v>
      </c>
      <c r="P17" s="81">
        <v>100</v>
      </c>
      <c r="Q17" s="81">
        <v>0.01</v>
      </c>
    </row>
    <row r="18" spans="2:17">
      <c r="B18" s="80" t="s">
        <v>704</v>
      </c>
      <c r="H18" s="81">
        <v>0</v>
      </c>
      <c r="K18" s="81">
        <v>0</v>
      </c>
      <c r="L18" s="81">
        <v>0</v>
      </c>
      <c r="N18" s="81">
        <v>0</v>
      </c>
      <c r="P18" s="81">
        <v>0</v>
      </c>
      <c r="Q18" s="81">
        <v>0</v>
      </c>
    </row>
    <row r="19" spans="2:17">
      <c r="B19" t="s">
        <v>217</v>
      </c>
      <c r="C19" t="s">
        <v>217</v>
      </c>
      <c r="E19" t="s">
        <v>217</v>
      </c>
      <c r="H19" s="79">
        <v>0</v>
      </c>
      <c r="I19" t="s">
        <v>217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s="80" t="s">
        <v>705</v>
      </c>
      <c r="H20" s="81">
        <v>1.18</v>
      </c>
      <c r="K20" s="81">
        <v>3.15</v>
      </c>
      <c r="L20" s="81">
        <v>513004.04</v>
      </c>
      <c r="N20" s="81">
        <v>605.34476719999998</v>
      </c>
      <c r="P20" s="81">
        <v>100</v>
      </c>
      <c r="Q20" s="81">
        <v>0.01</v>
      </c>
    </row>
    <row r="21" spans="2:17">
      <c r="B21" t="s">
        <v>706</v>
      </c>
      <c r="C21" t="s">
        <v>707</v>
      </c>
      <c r="D21" t="s">
        <v>708</v>
      </c>
      <c r="E21" t="s">
        <v>383</v>
      </c>
      <c r="F21" t="s">
        <v>156</v>
      </c>
      <c r="G21" t="s">
        <v>234</v>
      </c>
      <c r="H21" s="79">
        <v>1.18</v>
      </c>
      <c r="I21" t="s">
        <v>108</v>
      </c>
      <c r="J21" s="79">
        <v>4.0999999999999996</v>
      </c>
      <c r="K21" s="79">
        <v>3.15</v>
      </c>
      <c r="L21" s="79">
        <v>513004.04</v>
      </c>
      <c r="M21" s="79">
        <v>118</v>
      </c>
      <c r="N21" s="79">
        <v>605.34476719999998</v>
      </c>
      <c r="O21" s="79">
        <v>0.27</v>
      </c>
      <c r="P21" s="79">
        <v>100</v>
      </c>
      <c r="Q21" s="79">
        <v>0.01</v>
      </c>
    </row>
    <row r="22" spans="2:17">
      <c r="B22" s="80" t="s">
        <v>709</v>
      </c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217</v>
      </c>
      <c r="C23" t="s">
        <v>217</v>
      </c>
      <c r="E23" t="s">
        <v>217</v>
      </c>
      <c r="H23" s="79">
        <v>0</v>
      </c>
      <c r="I23" t="s">
        <v>217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710</v>
      </c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217</v>
      </c>
      <c r="C25" t="s">
        <v>217</v>
      </c>
      <c r="E25" t="s">
        <v>217</v>
      </c>
      <c r="H25" s="79">
        <v>0</v>
      </c>
      <c r="I25" t="s">
        <v>217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225</v>
      </c>
      <c r="H26" s="81">
        <v>0</v>
      </c>
      <c r="K26" s="81">
        <v>0</v>
      </c>
      <c r="L26" s="81">
        <v>0</v>
      </c>
      <c r="N26" s="81">
        <v>0</v>
      </c>
      <c r="P26" s="81">
        <v>0</v>
      </c>
      <c r="Q26" s="81">
        <v>0</v>
      </c>
    </row>
    <row r="27" spans="2:17">
      <c r="B27" s="80" t="s">
        <v>701</v>
      </c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217</v>
      </c>
      <c r="C28" t="s">
        <v>217</v>
      </c>
      <c r="E28" t="s">
        <v>217</v>
      </c>
      <c r="H28" s="79">
        <v>0</v>
      </c>
      <c r="I28" t="s">
        <v>217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702</v>
      </c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217</v>
      </c>
      <c r="C30" t="s">
        <v>217</v>
      </c>
      <c r="E30" t="s">
        <v>217</v>
      </c>
      <c r="H30" s="79">
        <v>0</v>
      </c>
      <c r="I30" t="s">
        <v>217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703</v>
      </c>
      <c r="H31" s="81">
        <v>0</v>
      </c>
      <c r="K31" s="81">
        <v>0</v>
      </c>
      <c r="L31" s="81">
        <v>0</v>
      </c>
      <c r="N31" s="81">
        <v>0</v>
      </c>
      <c r="P31" s="81">
        <v>0</v>
      </c>
      <c r="Q31" s="81">
        <v>0</v>
      </c>
    </row>
    <row r="32" spans="2:17">
      <c r="B32" s="80" t="s">
        <v>704</v>
      </c>
      <c r="H32" s="81">
        <v>0</v>
      </c>
      <c r="K32" s="81">
        <v>0</v>
      </c>
      <c r="L32" s="81">
        <v>0</v>
      </c>
      <c r="N32" s="81">
        <v>0</v>
      </c>
      <c r="P32" s="81">
        <v>0</v>
      </c>
      <c r="Q32" s="81">
        <v>0</v>
      </c>
    </row>
    <row r="33" spans="2:17">
      <c r="B33" t="s">
        <v>217</v>
      </c>
      <c r="C33" t="s">
        <v>217</v>
      </c>
      <c r="E33" t="s">
        <v>217</v>
      </c>
      <c r="H33" s="79">
        <v>0</v>
      </c>
      <c r="I33" t="s">
        <v>217</v>
      </c>
      <c r="J33" s="79">
        <v>0</v>
      </c>
      <c r="K33" s="79">
        <v>0</v>
      </c>
      <c r="L33" s="79">
        <v>0</v>
      </c>
      <c r="M33" s="79">
        <v>0</v>
      </c>
      <c r="N33" s="79">
        <v>0</v>
      </c>
      <c r="O33" s="79">
        <v>0</v>
      </c>
      <c r="P33" s="79">
        <v>0</v>
      </c>
      <c r="Q33" s="79">
        <v>0</v>
      </c>
    </row>
    <row r="34" spans="2:17">
      <c r="B34" s="80" t="s">
        <v>705</v>
      </c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217</v>
      </c>
      <c r="C35" t="s">
        <v>217</v>
      </c>
      <c r="E35" t="s">
        <v>217</v>
      </c>
      <c r="H35" s="79">
        <v>0</v>
      </c>
      <c r="I35" t="s">
        <v>217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709</v>
      </c>
      <c r="H36" s="81">
        <v>0</v>
      </c>
      <c r="K36" s="81">
        <v>0</v>
      </c>
      <c r="L36" s="81">
        <v>0</v>
      </c>
      <c r="N36" s="81">
        <v>0</v>
      </c>
      <c r="P36" s="81">
        <v>0</v>
      </c>
      <c r="Q36" s="81">
        <v>0</v>
      </c>
    </row>
    <row r="37" spans="2:17">
      <c r="B37" t="s">
        <v>217</v>
      </c>
      <c r="C37" t="s">
        <v>217</v>
      </c>
      <c r="E37" t="s">
        <v>217</v>
      </c>
      <c r="H37" s="79">
        <v>0</v>
      </c>
      <c r="I37" t="s">
        <v>217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</row>
    <row r="38" spans="2:17">
      <c r="B38" s="80" t="s">
        <v>710</v>
      </c>
      <c r="H38" s="81">
        <v>0</v>
      </c>
      <c r="K38" s="81">
        <v>0</v>
      </c>
      <c r="L38" s="81">
        <v>0</v>
      </c>
      <c r="N38" s="81">
        <v>0</v>
      </c>
      <c r="P38" s="81">
        <v>0</v>
      </c>
      <c r="Q38" s="81">
        <v>0</v>
      </c>
    </row>
    <row r="39" spans="2:17">
      <c r="B39" t="s">
        <v>217</v>
      </c>
      <c r="C39" t="s">
        <v>217</v>
      </c>
      <c r="E39" t="s">
        <v>217</v>
      </c>
      <c r="H39" s="79">
        <v>0</v>
      </c>
      <c r="I39" t="s">
        <v>217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</row>
    <row r="40" spans="2:17">
      <c r="B40" t="s">
        <v>228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zoomScale="80" zoomScaleNormal="80" workbookViewId="0">
      <selection activeCell="C3" sqref="C3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32.2851562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  <c r="C2" s="15" t="s">
        <v>1220</v>
      </c>
    </row>
    <row r="3" spans="2:72">
      <c r="B3" s="2" t="s">
        <v>2</v>
      </c>
      <c r="C3" t="s">
        <v>1219</v>
      </c>
    </row>
    <row r="4" spans="2:72">
      <c r="B4" s="2" t="s">
        <v>3</v>
      </c>
      <c r="C4" t="s">
        <v>191</v>
      </c>
    </row>
    <row r="5" spans="2:72">
      <c r="B5" s="77" t="s">
        <v>192</v>
      </c>
      <c r="C5" t="s">
        <v>193</v>
      </c>
    </row>
    <row r="6" spans="2:72" ht="26.25" customHeight="1">
      <c r="B6" s="110" t="s">
        <v>142</v>
      </c>
      <c r="C6" s="111"/>
      <c r="D6" s="111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12"/>
    </row>
    <row r="7" spans="2:72" ht="26.25" customHeight="1">
      <c r="B7" s="110" t="s">
        <v>70</v>
      </c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2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8">
        <v>0</v>
      </c>
      <c r="L11" s="7"/>
      <c r="M11" s="78">
        <v>0</v>
      </c>
      <c r="N11" s="7"/>
      <c r="O11" s="78">
        <v>0</v>
      </c>
      <c r="P11" s="78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80" t="s">
        <v>197</v>
      </c>
      <c r="G12" s="81">
        <v>0</v>
      </c>
      <c r="J12" s="81">
        <v>0</v>
      </c>
      <c r="K12" s="81">
        <v>0</v>
      </c>
      <c r="M12" s="81">
        <v>0</v>
      </c>
      <c r="O12" s="81">
        <v>0</v>
      </c>
      <c r="P12" s="81">
        <v>0</v>
      </c>
    </row>
    <row r="13" spans="2:72">
      <c r="B13" s="80" t="s">
        <v>711</v>
      </c>
      <c r="G13" s="81">
        <v>0</v>
      </c>
      <c r="J13" s="81">
        <v>0</v>
      </c>
      <c r="K13" s="81">
        <v>0</v>
      </c>
      <c r="M13" s="81">
        <v>0</v>
      </c>
      <c r="O13" s="81">
        <v>0</v>
      </c>
      <c r="P13" s="81">
        <v>0</v>
      </c>
    </row>
    <row r="14" spans="2:72">
      <c r="B14" t="s">
        <v>217</v>
      </c>
      <c r="C14" t="s">
        <v>217</v>
      </c>
      <c r="D14" t="s">
        <v>217</v>
      </c>
      <c r="G14" s="79">
        <v>0</v>
      </c>
      <c r="H14" t="s">
        <v>217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72">
      <c r="B15" s="80" t="s">
        <v>712</v>
      </c>
      <c r="G15" s="81">
        <v>0</v>
      </c>
      <c r="J15" s="81">
        <v>0</v>
      </c>
      <c r="K15" s="81">
        <v>0</v>
      </c>
      <c r="M15" s="81">
        <v>0</v>
      </c>
      <c r="O15" s="81">
        <v>0</v>
      </c>
      <c r="P15" s="81">
        <v>0</v>
      </c>
    </row>
    <row r="16" spans="2:72">
      <c r="B16" t="s">
        <v>217</v>
      </c>
      <c r="C16" t="s">
        <v>217</v>
      </c>
      <c r="D16" t="s">
        <v>217</v>
      </c>
      <c r="G16" s="79">
        <v>0</v>
      </c>
      <c r="H16" t="s">
        <v>217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713</v>
      </c>
      <c r="G17" s="81">
        <v>0</v>
      </c>
      <c r="J17" s="81">
        <v>0</v>
      </c>
      <c r="K17" s="81">
        <v>0</v>
      </c>
      <c r="M17" s="81">
        <v>0</v>
      </c>
      <c r="O17" s="81">
        <v>0</v>
      </c>
      <c r="P17" s="81">
        <v>0</v>
      </c>
    </row>
    <row r="18" spans="2:16">
      <c r="B18" t="s">
        <v>217</v>
      </c>
      <c r="C18" t="s">
        <v>217</v>
      </c>
      <c r="D18" t="s">
        <v>217</v>
      </c>
      <c r="G18" s="79">
        <v>0</v>
      </c>
      <c r="H18" t="s">
        <v>217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714</v>
      </c>
      <c r="G19" s="81">
        <v>0</v>
      </c>
      <c r="J19" s="81">
        <v>0</v>
      </c>
      <c r="K19" s="81">
        <v>0</v>
      </c>
      <c r="M19" s="81">
        <v>0</v>
      </c>
      <c r="O19" s="81">
        <v>0</v>
      </c>
      <c r="P19" s="81">
        <v>0</v>
      </c>
    </row>
    <row r="20" spans="2:16">
      <c r="B20" t="s">
        <v>217</v>
      </c>
      <c r="C20" t="s">
        <v>217</v>
      </c>
      <c r="D20" t="s">
        <v>217</v>
      </c>
      <c r="G20" s="79">
        <v>0</v>
      </c>
      <c r="H20" t="s">
        <v>217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377</v>
      </c>
      <c r="G21" s="81">
        <v>0</v>
      </c>
      <c r="J21" s="81">
        <v>0</v>
      </c>
      <c r="K21" s="81">
        <v>0</v>
      </c>
      <c r="M21" s="81">
        <v>0</v>
      </c>
      <c r="O21" s="81">
        <v>0</v>
      </c>
      <c r="P21" s="81">
        <v>0</v>
      </c>
    </row>
    <row r="22" spans="2:16">
      <c r="B22" t="s">
        <v>217</v>
      </c>
      <c r="C22" t="s">
        <v>217</v>
      </c>
      <c r="D22" t="s">
        <v>217</v>
      </c>
      <c r="G22" s="79">
        <v>0</v>
      </c>
      <c r="H22" t="s">
        <v>217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  <c r="P22" s="79">
        <v>0</v>
      </c>
    </row>
    <row r="23" spans="2:16">
      <c r="B23" s="80" t="s">
        <v>225</v>
      </c>
      <c r="G23" s="81">
        <v>0</v>
      </c>
      <c r="J23" s="81">
        <v>0</v>
      </c>
      <c r="K23" s="81">
        <v>0</v>
      </c>
      <c r="M23" s="81">
        <v>0</v>
      </c>
      <c r="O23" s="81">
        <v>0</v>
      </c>
      <c r="P23" s="81">
        <v>0</v>
      </c>
    </row>
    <row r="24" spans="2:16">
      <c r="B24" s="80" t="s">
        <v>271</v>
      </c>
      <c r="G24" s="81">
        <v>0</v>
      </c>
      <c r="J24" s="81">
        <v>0</v>
      </c>
      <c r="K24" s="81">
        <v>0</v>
      </c>
      <c r="M24" s="81">
        <v>0</v>
      </c>
      <c r="O24" s="81">
        <v>0</v>
      </c>
      <c r="P24" s="81">
        <v>0</v>
      </c>
    </row>
    <row r="25" spans="2:16">
      <c r="B25" t="s">
        <v>217</v>
      </c>
      <c r="C25" t="s">
        <v>217</v>
      </c>
      <c r="D25" t="s">
        <v>217</v>
      </c>
      <c r="G25" s="79">
        <v>0</v>
      </c>
      <c r="H25" t="s">
        <v>217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s="80" t="s">
        <v>715</v>
      </c>
      <c r="G26" s="81">
        <v>0</v>
      </c>
      <c r="J26" s="81">
        <v>0</v>
      </c>
      <c r="K26" s="81">
        <v>0</v>
      </c>
      <c r="M26" s="81">
        <v>0</v>
      </c>
      <c r="O26" s="81">
        <v>0</v>
      </c>
      <c r="P26" s="81">
        <v>0</v>
      </c>
    </row>
    <row r="27" spans="2:16">
      <c r="B27" t="s">
        <v>217</v>
      </c>
      <c r="C27" t="s">
        <v>217</v>
      </c>
      <c r="D27" t="s">
        <v>217</v>
      </c>
      <c r="G27" s="79">
        <v>0</v>
      </c>
      <c r="H27" t="s">
        <v>217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  <c r="P27" s="79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zoomScale="80" zoomScaleNormal="80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32.28515625" style="15" customWidth="1"/>
    <col min="4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s="15" t="s">
        <v>1220</v>
      </c>
    </row>
    <row r="3" spans="2:65">
      <c r="B3" s="2" t="s">
        <v>2</v>
      </c>
      <c r="C3" t="s">
        <v>1219</v>
      </c>
    </row>
    <row r="4" spans="2:65">
      <c r="B4" s="2" t="s">
        <v>3</v>
      </c>
      <c r="C4" t="s">
        <v>191</v>
      </c>
    </row>
    <row r="5" spans="2:65">
      <c r="B5" s="77" t="s">
        <v>192</v>
      </c>
      <c r="C5" t="s">
        <v>193</v>
      </c>
    </row>
    <row r="6" spans="2:65" ht="26.25" customHeight="1">
      <c r="B6" s="110" t="s">
        <v>142</v>
      </c>
      <c r="C6" s="111"/>
      <c r="D6" s="111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11"/>
      <c r="Q6" s="111"/>
      <c r="R6" s="111"/>
      <c r="S6" s="112"/>
    </row>
    <row r="7" spans="2:65" ht="26.25" customHeight="1">
      <c r="B7" s="110" t="s">
        <v>86</v>
      </c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2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8">
        <v>4</v>
      </c>
      <c r="K11" s="7"/>
      <c r="L11" s="7"/>
      <c r="M11" s="78">
        <v>1.88</v>
      </c>
      <c r="N11" s="78">
        <v>8360000</v>
      </c>
      <c r="O11" s="7"/>
      <c r="P11" s="78">
        <v>8360</v>
      </c>
      <c r="Q11" s="7"/>
      <c r="R11" s="78">
        <v>100</v>
      </c>
      <c r="S11" s="78">
        <v>0.18</v>
      </c>
      <c r="T11" s="35"/>
      <c r="BJ11" s="16"/>
      <c r="BM11" s="16"/>
    </row>
    <row r="12" spans="2:65">
      <c r="B12" s="80" t="s">
        <v>197</v>
      </c>
      <c r="D12" s="16"/>
      <c r="E12" s="16"/>
      <c r="F12" s="16"/>
      <c r="J12" s="81">
        <v>4</v>
      </c>
      <c r="M12" s="81">
        <v>1.88</v>
      </c>
      <c r="N12" s="81">
        <v>8360000</v>
      </c>
      <c r="P12" s="81">
        <v>8360</v>
      </c>
      <c r="R12" s="81">
        <v>100</v>
      </c>
      <c r="S12" s="81">
        <v>0.18</v>
      </c>
    </row>
    <row r="13" spans="2:65">
      <c r="B13" s="80" t="s">
        <v>716</v>
      </c>
      <c r="D13" s="16"/>
      <c r="E13" s="16"/>
      <c r="F13" s="16"/>
      <c r="J13" s="81">
        <v>0</v>
      </c>
      <c r="M13" s="81">
        <v>0</v>
      </c>
      <c r="N13" s="81">
        <v>0</v>
      </c>
      <c r="P13" s="81">
        <v>0</v>
      </c>
      <c r="R13" s="81">
        <v>0</v>
      </c>
      <c r="S13" s="81">
        <v>0</v>
      </c>
    </row>
    <row r="14" spans="2:65">
      <c r="B14" t="s">
        <v>217</v>
      </c>
      <c r="C14" t="s">
        <v>217</v>
      </c>
      <c r="D14" s="16"/>
      <c r="E14" s="16"/>
      <c r="F14" t="s">
        <v>217</v>
      </c>
      <c r="G14" t="s">
        <v>217</v>
      </c>
      <c r="J14" s="79">
        <v>0</v>
      </c>
      <c r="K14" t="s">
        <v>217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</row>
    <row r="15" spans="2:65">
      <c r="B15" s="80" t="s">
        <v>717</v>
      </c>
      <c r="D15" s="16"/>
      <c r="E15" s="16"/>
      <c r="F15" s="16"/>
      <c r="J15" s="81">
        <v>4</v>
      </c>
      <c r="M15" s="81">
        <v>1.88</v>
      </c>
      <c r="N15" s="81">
        <v>8360000</v>
      </c>
      <c r="P15" s="81">
        <v>8360</v>
      </c>
      <c r="R15" s="81">
        <v>100</v>
      </c>
      <c r="S15" s="81">
        <v>0.18</v>
      </c>
    </row>
    <row r="16" spans="2:65">
      <c r="B16" t="s">
        <v>718</v>
      </c>
      <c r="C16" t="s">
        <v>719</v>
      </c>
      <c r="D16" t="s">
        <v>129</v>
      </c>
      <c r="E16" t="s">
        <v>614</v>
      </c>
      <c r="F16" t="s">
        <v>134</v>
      </c>
      <c r="G16" t="s">
        <v>397</v>
      </c>
      <c r="H16" t="s">
        <v>155</v>
      </c>
      <c r="I16" t="s">
        <v>720</v>
      </c>
      <c r="J16" s="79">
        <v>4</v>
      </c>
      <c r="K16" t="s">
        <v>108</v>
      </c>
      <c r="L16" s="79">
        <v>2</v>
      </c>
      <c r="M16" s="79">
        <v>1.88</v>
      </c>
      <c r="N16" s="79">
        <v>8360000</v>
      </c>
      <c r="O16" s="79">
        <v>100</v>
      </c>
      <c r="P16" s="79">
        <v>8360</v>
      </c>
      <c r="Q16" s="79">
        <v>0</v>
      </c>
      <c r="R16" s="79">
        <v>100</v>
      </c>
      <c r="S16" s="79">
        <v>0.18</v>
      </c>
    </row>
    <row r="17" spans="2:19">
      <c r="B17" s="80" t="s">
        <v>274</v>
      </c>
      <c r="D17" s="16"/>
      <c r="E17" s="16"/>
      <c r="F17" s="16"/>
      <c r="J17" s="81">
        <v>0</v>
      </c>
      <c r="M17" s="81">
        <v>0</v>
      </c>
      <c r="N17" s="81">
        <v>0</v>
      </c>
      <c r="P17" s="81">
        <v>0</v>
      </c>
      <c r="R17" s="81">
        <v>0</v>
      </c>
      <c r="S17" s="81">
        <v>0</v>
      </c>
    </row>
    <row r="18" spans="2:19">
      <c r="B18" t="s">
        <v>217</v>
      </c>
      <c r="C18" t="s">
        <v>217</v>
      </c>
      <c r="D18" s="16"/>
      <c r="E18" s="16"/>
      <c r="F18" t="s">
        <v>217</v>
      </c>
      <c r="G18" t="s">
        <v>217</v>
      </c>
      <c r="J18" s="79">
        <v>0</v>
      </c>
      <c r="K18" t="s">
        <v>217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</row>
    <row r="19" spans="2:19">
      <c r="B19" s="80" t="s">
        <v>377</v>
      </c>
      <c r="D19" s="16"/>
      <c r="E19" s="16"/>
      <c r="F19" s="16"/>
      <c r="J19" s="81">
        <v>0</v>
      </c>
      <c r="M19" s="81">
        <v>0</v>
      </c>
      <c r="N19" s="81">
        <v>0</v>
      </c>
      <c r="P19" s="81">
        <v>0</v>
      </c>
      <c r="R19" s="81">
        <v>0</v>
      </c>
      <c r="S19" s="81">
        <v>0</v>
      </c>
    </row>
    <row r="20" spans="2:19">
      <c r="B20" t="s">
        <v>217</v>
      </c>
      <c r="C20" t="s">
        <v>217</v>
      </c>
      <c r="D20" s="16"/>
      <c r="E20" s="16"/>
      <c r="F20" t="s">
        <v>217</v>
      </c>
      <c r="G20" t="s">
        <v>217</v>
      </c>
      <c r="J20" s="79">
        <v>0</v>
      </c>
      <c r="K20" t="s">
        <v>217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</row>
    <row r="21" spans="2:19">
      <c r="B21" s="80" t="s">
        <v>225</v>
      </c>
      <c r="D21" s="16"/>
      <c r="E21" s="16"/>
      <c r="F21" s="16"/>
      <c r="J21" s="81">
        <v>0</v>
      </c>
      <c r="M21" s="81">
        <v>0</v>
      </c>
      <c r="N21" s="81">
        <v>0</v>
      </c>
      <c r="P21" s="81">
        <v>0</v>
      </c>
      <c r="R21" s="81">
        <v>0</v>
      </c>
      <c r="S21" s="81">
        <v>0</v>
      </c>
    </row>
    <row r="22" spans="2:19">
      <c r="B22" s="80" t="s">
        <v>721</v>
      </c>
      <c r="D22" s="16"/>
      <c r="E22" s="16"/>
      <c r="F22" s="16"/>
      <c r="J22" s="81">
        <v>0</v>
      </c>
      <c r="M22" s="81">
        <v>0</v>
      </c>
      <c r="N22" s="81">
        <v>0</v>
      </c>
      <c r="P22" s="81">
        <v>0</v>
      </c>
      <c r="R22" s="81">
        <v>0</v>
      </c>
      <c r="S22" s="81">
        <v>0</v>
      </c>
    </row>
    <row r="23" spans="2:19">
      <c r="B23" t="s">
        <v>217</v>
      </c>
      <c r="C23" t="s">
        <v>217</v>
      </c>
      <c r="D23" s="16"/>
      <c r="E23" s="16"/>
      <c r="F23" t="s">
        <v>217</v>
      </c>
      <c r="G23" t="s">
        <v>217</v>
      </c>
      <c r="J23" s="79">
        <v>0</v>
      </c>
      <c r="K23" t="s">
        <v>217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</row>
    <row r="24" spans="2:19">
      <c r="B24" s="80" t="s">
        <v>722</v>
      </c>
      <c r="D24" s="16"/>
      <c r="E24" s="16"/>
      <c r="F24" s="16"/>
      <c r="J24" s="81">
        <v>0</v>
      </c>
      <c r="M24" s="81">
        <v>0</v>
      </c>
      <c r="N24" s="81">
        <v>0</v>
      </c>
      <c r="P24" s="81">
        <v>0</v>
      </c>
      <c r="R24" s="81">
        <v>0</v>
      </c>
      <c r="S24" s="81">
        <v>0</v>
      </c>
    </row>
    <row r="25" spans="2:19">
      <c r="B25" t="s">
        <v>217</v>
      </c>
      <c r="C25" t="s">
        <v>217</v>
      </c>
      <c r="D25" s="16"/>
      <c r="E25" s="16"/>
      <c r="F25" t="s">
        <v>217</v>
      </c>
      <c r="G25" t="s">
        <v>217</v>
      </c>
      <c r="J25" s="79">
        <v>0</v>
      </c>
      <c r="K25" t="s">
        <v>217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</row>
    <row r="26" spans="2:19">
      <c r="B26" t="s">
        <v>228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zoomScale="80" zoomScaleNormal="80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32.28515625" style="15" customWidth="1"/>
    <col min="4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s="15" t="s">
        <v>1220</v>
      </c>
    </row>
    <row r="3" spans="2:81">
      <c r="B3" s="2" t="s">
        <v>2</v>
      </c>
      <c r="C3" t="s">
        <v>1219</v>
      </c>
    </row>
    <row r="4" spans="2:81">
      <c r="B4" s="2" t="s">
        <v>3</v>
      </c>
      <c r="C4" t="s">
        <v>191</v>
      </c>
    </row>
    <row r="5" spans="2:81">
      <c r="B5" s="77" t="s">
        <v>192</v>
      </c>
      <c r="C5" t="s">
        <v>193</v>
      </c>
    </row>
    <row r="6" spans="2:81" ht="26.25" customHeight="1">
      <c r="B6" s="110" t="s">
        <v>142</v>
      </c>
      <c r="C6" s="111"/>
      <c r="D6" s="111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11"/>
      <c r="Q6" s="111"/>
      <c r="R6" s="111"/>
      <c r="S6" s="112"/>
    </row>
    <row r="7" spans="2:81" ht="26.25" customHeight="1">
      <c r="B7" s="110" t="s">
        <v>93</v>
      </c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2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8">
        <v>6.6</v>
      </c>
      <c r="K11" s="7"/>
      <c r="L11" s="7"/>
      <c r="M11" s="78">
        <v>2.63</v>
      </c>
      <c r="N11" s="78">
        <v>308704078.16000003</v>
      </c>
      <c r="O11" s="7"/>
      <c r="P11" s="78">
        <v>389821.13064070401</v>
      </c>
      <c r="Q11" s="7"/>
      <c r="R11" s="78">
        <v>100</v>
      </c>
      <c r="S11" s="78">
        <v>8.16</v>
      </c>
      <c r="T11" s="35"/>
      <c r="BZ11" s="16"/>
      <c r="CC11" s="16"/>
    </row>
    <row r="12" spans="2:81">
      <c r="B12" s="80" t="s">
        <v>197</v>
      </c>
      <c r="C12" s="16"/>
      <c r="D12" s="16"/>
      <c r="E12" s="16"/>
      <c r="J12" s="81">
        <v>6.93</v>
      </c>
      <c r="M12" s="81">
        <v>2.5099999999999998</v>
      </c>
      <c r="N12" s="81">
        <v>304303960.16000003</v>
      </c>
      <c r="P12" s="81">
        <v>371349.03926608397</v>
      </c>
      <c r="R12" s="81">
        <v>95.26</v>
      </c>
      <c r="S12" s="81">
        <v>7.78</v>
      </c>
    </row>
    <row r="13" spans="2:81">
      <c r="B13" s="80" t="s">
        <v>716</v>
      </c>
      <c r="C13" s="16"/>
      <c r="D13" s="16"/>
      <c r="E13" s="16"/>
      <c r="J13" s="81">
        <v>6.97</v>
      </c>
      <c r="M13" s="81">
        <v>2.42</v>
      </c>
      <c r="N13" s="81">
        <v>273236960.16000003</v>
      </c>
      <c r="P13" s="81">
        <v>340056.51196608401</v>
      </c>
      <c r="R13" s="81">
        <v>87.23</v>
      </c>
      <c r="S13" s="81">
        <v>7.12</v>
      </c>
    </row>
    <row r="14" spans="2:81">
      <c r="B14" t="s">
        <v>723</v>
      </c>
      <c r="C14" t="s">
        <v>724</v>
      </c>
      <c r="D14" t="s">
        <v>129</v>
      </c>
      <c r="E14" t="s">
        <v>725</v>
      </c>
      <c r="F14" t="s">
        <v>133</v>
      </c>
      <c r="G14" t="s">
        <v>202</v>
      </c>
      <c r="H14" t="s">
        <v>155</v>
      </c>
      <c r="I14" t="s">
        <v>726</v>
      </c>
      <c r="J14" s="79">
        <v>9.66</v>
      </c>
      <c r="K14" t="s">
        <v>108</v>
      </c>
      <c r="L14" s="79">
        <v>4.9000000000000004</v>
      </c>
      <c r="M14" s="79">
        <v>2.0099999999999998</v>
      </c>
      <c r="N14" s="79">
        <v>3801000</v>
      </c>
      <c r="O14" s="79">
        <v>160.78</v>
      </c>
      <c r="P14" s="79">
        <v>6111.2478000000001</v>
      </c>
      <c r="Q14" s="79">
        <v>0.19</v>
      </c>
      <c r="R14" s="79">
        <v>1.57</v>
      </c>
      <c r="S14" s="79">
        <v>0.13</v>
      </c>
    </row>
    <row r="15" spans="2:81">
      <c r="B15" t="s">
        <v>727</v>
      </c>
      <c r="C15" t="s">
        <v>728</v>
      </c>
      <c r="D15" t="s">
        <v>129</v>
      </c>
      <c r="E15" t="s">
        <v>725</v>
      </c>
      <c r="F15" t="s">
        <v>133</v>
      </c>
      <c r="G15" t="s">
        <v>202</v>
      </c>
      <c r="H15" t="s">
        <v>155</v>
      </c>
      <c r="I15" t="s">
        <v>729</v>
      </c>
      <c r="J15" s="79">
        <v>12.34</v>
      </c>
      <c r="K15" t="s">
        <v>108</v>
      </c>
      <c r="L15" s="79">
        <v>4.0999999999999996</v>
      </c>
      <c r="M15" s="79">
        <v>2.42</v>
      </c>
      <c r="N15" s="79">
        <v>78822787.900000006</v>
      </c>
      <c r="O15" s="79">
        <v>125.38</v>
      </c>
      <c r="P15" s="79">
        <v>98828.011469019999</v>
      </c>
      <c r="Q15" s="79">
        <v>2.71</v>
      </c>
      <c r="R15" s="79">
        <v>25.35</v>
      </c>
      <c r="S15" s="79">
        <v>2.0699999999999998</v>
      </c>
    </row>
    <row r="16" spans="2:81">
      <c r="B16" t="s">
        <v>730</v>
      </c>
      <c r="C16" t="s">
        <v>731</v>
      </c>
      <c r="D16" t="s">
        <v>129</v>
      </c>
      <c r="E16" t="s">
        <v>732</v>
      </c>
      <c r="F16" t="s">
        <v>733</v>
      </c>
      <c r="G16" t="s">
        <v>734</v>
      </c>
      <c r="H16" t="s">
        <v>156</v>
      </c>
      <c r="I16" t="s">
        <v>735</v>
      </c>
      <c r="J16" s="79">
        <v>0.98</v>
      </c>
      <c r="K16" t="s">
        <v>108</v>
      </c>
      <c r="L16" s="79">
        <v>4.7</v>
      </c>
      <c r="M16" s="79">
        <v>1.2</v>
      </c>
      <c r="N16" s="79">
        <v>7836400</v>
      </c>
      <c r="O16" s="79">
        <v>123.43</v>
      </c>
      <c r="P16" s="79">
        <v>9672.4685200000004</v>
      </c>
      <c r="Q16" s="79">
        <v>4.32</v>
      </c>
      <c r="R16" s="79">
        <v>2.48</v>
      </c>
      <c r="S16" s="79">
        <v>0.2</v>
      </c>
    </row>
    <row r="17" spans="2:19">
      <c r="B17" t="s">
        <v>736</v>
      </c>
      <c r="C17" t="s">
        <v>737</v>
      </c>
      <c r="D17" t="s">
        <v>129</v>
      </c>
      <c r="E17" t="s">
        <v>564</v>
      </c>
      <c r="F17" t="s">
        <v>303</v>
      </c>
      <c r="G17" t="s">
        <v>295</v>
      </c>
      <c r="H17" t="s">
        <v>155</v>
      </c>
      <c r="I17" t="s">
        <v>738</v>
      </c>
      <c r="J17" s="79">
        <v>0.49</v>
      </c>
      <c r="K17" t="s">
        <v>108</v>
      </c>
      <c r="L17" s="79">
        <v>4.8</v>
      </c>
      <c r="M17" s="79">
        <v>1.47</v>
      </c>
      <c r="N17" s="79">
        <v>1849294</v>
      </c>
      <c r="O17" s="79">
        <v>123.7</v>
      </c>
      <c r="P17" s="79">
        <v>2287.5766779999999</v>
      </c>
      <c r="Q17" s="79">
        <v>0.45</v>
      </c>
      <c r="R17" s="79">
        <v>0.59</v>
      </c>
      <c r="S17" s="79">
        <v>0.05</v>
      </c>
    </row>
    <row r="18" spans="2:19">
      <c r="B18" t="s">
        <v>739</v>
      </c>
      <c r="C18" t="s">
        <v>740</v>
      </c>
      <c r="D18" t="s">
        <v>129</v>
      </c>
      <c r="E18" t="s">
        <v>741</v>
      </c>
      <c r="F18" t="s">
        <v>133</v>
      </c>
      <c r="G18" t="s">
        <v>304</v>
      </c>
      <c r="H18" t="s">
        <v>155</v>
      </c>
      <c r="I18" t="s">
        <v>742</v>
      </c>
      <c r="J18" s="79">
        <v>0.75</v>
      </c>
      <c r="K18" t="s">
        <v>108</v>
      </c>
      <c r="L18" s="79">
        <v>8.4</v>
      </c>
      <c r="M18" s="79">
        <v>1.45</v>
      </c>
      <c r="N18" s="79">
        <v>75650</v>
      </c>
      <c r="O18" s="79">
        <v>127.17</v>
      </c>
      <c r="P18" s="79">
        <v>96.204104999999998</v>
      </c>
      <c r="Q18" s="79">
        <v>0.05</v>
      </c>
      <c r="R18" s="79">
        <v>0.02</v>
      </c>
      <c r="S18" s="79">
        <v>0</v>
      </c>
    </row>
    <row r="19" spans="2:19">
      <c r="B19" t="s">
        <v>743</v>
      </c>
      <c r="C19" t="s">
        <v>744</v>
      </c>
      <c r="D19" t="s">
        <v>129</v>
      </c>
      <c r="E19" t="s">
        <v>745</v>
      </c>
      <c r="F19" t="s">
        <v>133</v>
      </c>
      <c r="G19" t="s">
        <v>304</v>
      </c>
      <c r="H19" t="s">
        <v>155</v>
      </c>
      <c r="I19" t="s">
        <v>746</v>
      </c>
      <c r="J19" s="79">
        <v>1.28</v>
      </c>
      <c r="K19" t="s">
        <v>108</v>
      </c>
      <c r="L19" s="79">
        <v>6.5</v>
      </c>
      <c r="M19" s="79">
        <v>1.51</v>
      </c>
      <c r="N19" s="79">
        <v>9734500</v>
      </c>
      <c r="O19" s="79">
        <v>132.72</v>
      </c>
      <c r="P19" s="79">
        <v>12919.6284</v>
      </c>
      <c r="Q19" s="79">
        <v>1.17</v>
      </c>
      <c r="R19" s="79">
        <v>3.31</v>
      </c>
      <c r="S19" s="79">
        <v>0.27</v>
      </c>
    </row>
    <row r="20" spans="2:19">
      <c r="B20" t="s">
        <v>747</v>
      </c>
      <c r="C20" t="s">
        <v>748</v>
      </c>
      <c r="D20" t="s">
        <v>129</v>
      </c>
      <c r="E20" t="s">
        <v>745</v>
      </c>
      <c r="F20" t="s">
        <v>133</v>
      </c>
      <c r="G20" t="s">
        <v>749</v>
      </c>
      <c r="H20" t="s">
        <v>156</v>
      </c>
      <c r="I20" t="s">
        <v>750</v>
      </c>
      <c r="J20" s="79">
        <v>4.4400000000000004</v>
      </c>
      <c r="K20" t="s">
        <v>108</v>
      </c>
      <c r="L20" s="79">
        <v>6</v>
      </c>
      <c r="M20" s="79">
        <v>2.92</v>
      </c>
      <c r="N20" s="79">
        <v>121927000</v>
      </c>
      <c r="O20" s="79">
        <v>120.91</v>
      </c>
      <c r="P20" s="79">
        <v>147421.9357</v>
      </c>
      <c r="Q20" s="79">
        <v>3.29</v>
      </c>
      <c r="R20" s="79">
        <v>37.82</v>
      </c>
      <c r="S20" s="79">
        <v>3.09</v>
      </c>
    </row>
    <row r="21" spans="2:19">
      <c r="B21" t="s">
        <v>751</v>
      </c>
      <c r="C21" t="s">
        <v>752</v>
      </c>
      <c r="D21" t="s">
        <v>129</v>
      </c>
      <c r="E21" t="s">
        <v>753</v>
      </c>
      <c r="F21" t="s">
        <v>133</v>
      </c>
      <c r="G21" t="s">
        <v>304</v>
      </c>
      <c r="H21" t="s">
        <v>155</v>
      </c>
      <c r="I21" t="s">
        <v>754</v>
      </c>
      <c r="J21" s="79">
        <v>5.37</v>
      </c>
      <c r="K21" t="s">
        <v>108</v>
      </c>
      <c r="L21" s="79">
        <v>5.6</v>
      </c>
      <c r="M21" s="79">
        <v>1.24</v>
      </c>
      <c r="N21" s="79">
        <v>20675828.760000002</v>
      </c>
      <c r="O21" s="79">
        <v>151.63999999999999</v>
      </c>
      <c r="P21" s="79">
        <v>31352.826731664001</v>
      </c>
      <c r="Q21" s="79">
        <v>2.14</v>
      </c>
      <c r="R21" s="79">
        <v>8.0399999999999991</v>
      </c>
      <c r="S21" s="79">
        <v>0.66</v>
      </c>
    </row>
    <row r="22" spans="2:19">
      <c r="B22" t="s">
        <v>755</v>
      </c>
      <c r="C22" t="s">
        <v>756</v>
      </c>
      <c r="D22" t="s">
        <v>129</v>
      </c>
      <c r="E22" t="s">
        <v>753</v>
      </c>
      <c r="F22" t="s">
        <v>133</v>
      </c>
      <c r="G22" t="s">
        <v>304</v>
      </c>
      <c r="H22" t="s">
        <v>155</v>
      </c>
      <c r="I22" t="s">
        <v>757</v>
      </c>
      <c r="J22" s="79">
        <v>11.18</v>
      </c>
      <c r="K22" t="s">
        <v>108</v>
      </c>
      <c r="L22" s="79">
        <v>2.95</v>
      </c>
      <c r="M22" s="79">
        <v>1.98</v>
      </c>
      <c r="N22" s="79">
        <v>15405000</v>
      </c>
      <c r="O22" s="79">
        <v>112.05</v>
      </c>
      <c r="P22" s="79">
        <v>17261.302500000002</v>
      </c>
      <c r="Q22" s="79">
        <v>1.31</v>
      </c>
      <c r="R22" s="79">
        <v>4.43</v>
      </c>
      <c r="S22" s="79">
        <v>0.36</v>
      </c>
    </row>
    <row r="23" spans="2:19">
      <c r="B23" t="s">
        <v>758</v>
      </c>
      <c r="C23" t="s">
        <v>759</v>
      </c>
      <c r="D23" t="s">
        <v>129</v>
      </c>
      <c r="E23" t="s">
        <v>760</v>
      </c>
      <c r="F23" t="s">
        <v>761</v>
      </c>
      <c r="G23" t="s">
        <v>762</v>
      </c>
      <c r="H23" t="s">
        <v>156</v>
      </c>
      <c r="I23" t="s">
        <v>763</v>
      </c>
      <c r="J23" s="79">
        <v>3.48</v>
      </c>
      <c r="K23" t="s">
        <v>108</v>
      </c>
      <c r="L23" s="79">
        <v>3.9</v>
      </c>
      <c r="M23" s="79">
        <v>2.31</v>
      </c>
      <c r="N23" s="79">
        <v>13031499.5</v>
      </c>
      <c r="O23" s="79">
        <v>107.52</v>
      </c>
      <c r="P23" s="79">
        <v>14011.4682624</v>
      </c>
      <c r="Q23" s="79">
        <v>11.62</v>
      </c>
      <c r="R23" s="79">
        <v>3.59</v>
      </c>
      <c r="S23" s="79">
        <v>0.28999999999999998</v>
      </c>
    </row>
    <row r="24" spans="2:19">
      <c r="B24" t="s">
        <v>764</v>
      </c>
      <c r="C24" t="s">
        <v>765</v>
      </c>
      <c r="D24" t="s">
        <v>129</v>
      </c>
      <c r="E24" t="s">
        <v>766</v>
      </c>
      <c r="F24" t="s">
        <v>303</v>
      </c>
      <c r="G24" t="s">
        <v>383</v>
      </c>
      <c r="H24" t="s">
        <v>156</v>
      </c>
      <c r="I24" t="s">
        <v>742</v>
      </c>
      <c r="J24" s="79">
        <v>0.21</v>
      </c>
      <c r="K24" t="s">
        <v>108</v>
      </c>
      <c r="L24" s="79">
        <v>6.5</v>
      </c>
      <c r="M24" s="79">
        <v>1.75</v>
      </c>
      <c r="N24" s="79">
        <v>78000</v>
      </c>
      <c r="O24" s="79">
        <v>120.31</v>
      </c>
      <c r="P24" s="79">
        <v>93.841800000000006</v>
      </c>
      <c r="Q24" s="79">
        <v>0.08</v>
      </c>
      <c r="R24" s="79">
        <v>0.02</v>
      </c>
      <c r="S24" s="79">
        <v>0</v>
      </c>
    </row>
    <row r="25" spans="2:19">
      <c r="B25" s="80" t="s">
        <v>717</v>
      </c>
      <c r="C25" s="16"/>
      <c r="D25" s="16"/>
      <c r="E25" s="16"/>
      <c r="J25" s="81">
        <v>6.45</v>
      </c>
      <c r="M25" s="81">
        <v>3.57</v>
      </c>
      <c r="N25" s="81">
        <v>31067000</v>
      </c>
      <c r="P25" s="81">
        <v>31292.527300000002</v>
      </c>
      <c r="R25" s="81">
        <v>8.0299999999999994</v>
      </c>
      <c r="S25" s="81">
        <v>0.66</v>
      </c>
    </row>
    <row r="26" spans="2:19">
      <c r="B26" t="s">
        <v>767</v>
      </c>
      <c r="C26" t="s">
        <v>768</v>
      </c>
      <c r="D26" t="s">
        <v>129</v>
      </c>
      <c r="E26" t="s">
        <v>769</v>
      </c>
      <c r="F26" t="s">
        <v>303</v>
      </c>
      <c r="G26" t="s">
        <v>749</v>
      </c>
      <c r="H26" t="s">
        <v>156</v>
      </c>
      <c r="I26" t="s">
        <v>770</v>
      </c>
      <c r="J26" s="79">
        <v>6.6</v>
      </c>
      <c r="K26" t="s">
        <v>108</v>
      </c>
      <c r="L26" s="79">
        <v>3.1</v>
      </c>
      <c r="M26" s="79">
        <v>3.24</v>
      </c>
      <c r="N26" s="79">
        <v>21517000</v>
      </c>
      <c r="O26" s="79">
        <v>99.69</v>
      </c>
      <c r="P26" s="79">
        <v>21450.297299999998</v>
      </c>
      <c r="Q26" s="79">
        <v>5.38</v>
      </c>
      <c r="R26" s="79">
        <v>5.5</v>
      </c>
      <c r="S26" s="79">
        <v>0.45</v>
      </c>
    </row>
    <row r="27" spans="2:19">
      <c r="B27" t="s">
        <v>771</v>
      </c>
      <c r="C27" t="s">
        <v>772</v>
      </c>
      <c r="D27" t="s">
        <v>129</v>
      </c>
      <c r="E27" t="s">
        <v>773</v>
      </c>
      <c r="F27" t="s">
        <v>118</v>
      </c>
      <c r="G27" t="s">
        <v>383</v>
      </c>
      <c r="H27" t="s">
        <v>156</v>
      </c>
      <c r="I27" t="s">
        <v>774</v>
      </c>
      <c r="J27" s="79">
        <v>6.11</v>
      </c>
      <c r="K27" t="s">
        <v>108</v>
      </c>
      <c r="L27" s="79">
        <v>4.5999999999999996</v>
      </c>
      <c r="M27" s="79">
        <v>4.29</v>
      </c>
      <c r="N27" s="79">
        <v>9550000</v>
      </c>
      <c r="O27" s="79">
        <v>103.06</v>
      </c>
      <c r="P27" s="79">
        <v>9842.23</v>
      </c>
      <c r="Q27" s="79">
        <v>1.36</v>
      </c>
      <c r="R27" s="79">
        <v>2.52</v>
      </c>
      <c r="S27" s="79">
        <v>0.21</v>
      </c>
    </row>
    <row r="28" spans="2:19">
      <c r="B28" s="80" t="s">
        <v>274</v>
      </c>
      <c r="C28" s="16"/>
      <c r="D28" s="16"/>
      <c r="E28" s="16"/>
      <c r="J28" s="81">
        <v>0</v>
      </c>
      <c r="M28" s="81">
        <v>0</v>
      </c>
      <c r="N28" s="81">
        <v>0</v>
      </c>
      <c r="P28" s="81">
        <v>0</v>
      </c>
      <c r="R28" s="81">
        <v>0</v>
      </c>
      <c r="S28" s="81">
        <v>0</v>
      </c>
    </row>
    <row r="29" spans="2:19">
      <c r="B29" t="s">
        <v>217</v>
      </c>
      <c r="C29" t="s">
        <v>217</v>
      </c>
      <c r="D29" s="16"/>
      <c r="E29" s="16"/>
      <c r="F29" t="s">
        <v>217</v>
      </c>
      <c r="G29" t="s">
        <v>217</v>
      </c>
      <c r="J29" s="79">
        <v>0</v>
      </c>
      <c r="K29" t="s">
        <v>217</v>
      </c>
      <c r="L29" s="79">
        <v>0</v>
      </c>
      <c r="M29" s="79">
        <v>0</v>
      </c>
      <c r="N29" s="79">
        <v>0</v>
      </c>
      <c r="O29" s="79">
        <v>0</v>
      </c>
      <c r="P29" s="79">
        <v>0</v>
      </c>
      <c r="Q29" s="79">
        <v>0</v>
      </c>
      <c r="R29" s="79">
        <v>0</v>
      </c>
      <c r="S29" s="79">
        <v>0</v>
      </c>
    </row>
    <row r="30" spans="2:19">
      <c r="B30" s="80" t="s">
        <v>377</v>
      </c>
      <c r="C30" s="16"/>
      <c r="D30" s="16"/>
      <c r="E30" s="16"/>
      <c r="J30" s="81">
        <v>0</v>
      </c>
      <c r="M30" s="81">
        <v>0</v>
      </c>
      <c r="N30" s="81">
        <v>0</v>
      </c>
      <c r="P30" s="81">
        <v>0</v>
      </c>
      <c r="R30" s="81">
        <v>0</v>
      </c>
      <c r="S30" s="81">
        <v>0</v>
      </c>
    </row>
    <row r="31" spans="2:19">
      <c r="B31" t="s">
        <v>217</v>
      </c>
      <c r="C31" t="s">
        <v>217</v>
      </c>
      <c r="D31" s="16"/>
      <c r="E31" s="16"/>
      <c r="F31" t="s">
        <v>217</v>
      </c>
      <c r="G31" t="s">
        <v>217</v>
      </c>
      <c r="J31" s="79">
        <v>0</v>
      </c>
      <c r="K31" t="s">
        <v>217</v>
      </c>
      <c r="L31" s="79">
        <v>0</v>
      </c>
      <c r="M31" s="79">
        <v>0</v>
      </c>
      <c r="N31" s="79">
        <v>0</v>
      </c>
      <c r="O31" s="79">
        <v>0</v>
      </c>
      <c r="P31" s="79">
        <v>0</v>
      </c>
      <c r="Q31" s="79">
        <v>0</v>
      </c>
      <c r="R31" s="79">
        <v>0</v>
      </c>
      <c r="S31" s="79">
        <v>0</v>
      </c>
    </row>
    <row r="32" spans="2:19">
      <c r="B32" s="80" t="s">
        <v>225</v>
      </c>
      <c r="C32" s="16"/>
      <c r="D32" s="16"/>
      <c r="E32" s="16"/>
      <c r="J32" s="81">
        <v>7.0000000000000007E-2</v>
      </c>
      <c r="M32" s="81">
        <v>5.03</v>
      </c>
      <c r="N32" s="81">
        <v>4400118</v>
      </c>
      <c r="P32" s="81">
        <v>18472.091374619999</v>
      </c>
      <c r="R32" s="81">
        <v>4.74</v>
      </c>
      <c r="S32" s="81">
        <v>0.39</v>
      </c>
    </row>
    <row r="33" spans="2:19">
      <c r="B33" s="80" t="s">
        <v>775</v>
      </c>
      <c r="C33" s="16"/>
      <c r="D33" s="16"/>
      <c r="E33" s="16"/>
      <c r="J33" s="81">
        <v>7.0000000000000007E-2</v>
      </c>
      <c r="M33" s="81">
        <v>5.03</v>
      </c>
      <c r="N33" s="81">
        <v>4400118</v>
      </c>
      <c r="P33" s="81">
        <v>18472.091374619999</v>
      </c>
      <c r="R33" s="81">
        <v>4.74</v>
      </c>
      <c r="S33" s="81">
        <v>0.39</v>
      </c>
    </row>
    <row r="34" spans="2:19">
      <c r="B34" t="s">
        <v>776</v>
      </c>
      <c r="C34" t="s">
        <v>777</v>
      </c>
      <c r="D34" t="s">
        <v>129</v>
      </c>
      <c r="E34" t="s">
        <v>778</v>
      </c>
      <c r="F34" t="s">
        <v>443</v>
      </c>
      <c r="G34" t="s">
        <v>328</v>
      </c>
      <c r="H34" t="s">
        <v>155</v>
      </c>
      <c r="I34" t="s">
        <v>779</v>
      </c>
      <c r="J34" s="79">
        <v>7.0000000000000007E-2</v>
      </c>
      <c r="K34" t="s">
        <v>112</v>
      </c>
      <c r="L34" s="79">
        <v>7.38</v>
      </c>
      <c r="M34" s="79">
        <v>5.03</v>
      </c>
      <c r="N34" s="79">
        <v>4400118</v>
      </c>
      <c r="O34" s="79">
        <v>111.8</v>
      </c>
      <c r="P34" s="79">
        <v>18472.091374619999</v>
      </c>
      <c r="Q34" s="79">
        <v>0.55000000000000004</v>
      </c>
      <c r="R34" s="79">
        <v>4.74</v>
      </c>
      <c r="S34" s="79">
        <v>0.39</v>
      </c>
    </row>
    <row r="35" spans="2:19">
      <c r="B35" s="80" t="s">
        <v>780</v>
      </c>
      <c r="C35" s="16"/>
      <c r="D35" s="16"/>
      <c r="E35" s="16"/>
      <c r="J35" s="81">
        <v>0</v>
      </c>
      <c r="M35" s="81">
        <v>0</v>
      </c>
      <c r="N35" s="81">
        <v>0</v>
      </c>
      <c r="P35" s="81">
        <v>0</v>
      </c>
      <c r="R35" s="81">
        <v>0</v>
      </c>
      <c r="S35" s="81">
        <v>0</v>
      </c>
    </row>
    <row r="36" spans="2:19">
      <c r="B36" t="s">
        <v>217</v>
      </c>
      <c r="C36" t="s">
        <v>217</v>
      </c>
      <c r="D36" s="16"/>
      <c r="E36" s="16"/>
      <c r="F36" t="s">
        <v>217</v>
      </c>
      <c r="G36" t="s">
        <v>217</v>
      </c>
      <c r="J36" s="79">
        <v>0</v>
      </c>
      <c r="K36" t="s">
        <v>217</v>
      </c>
      <c r="L36" s="79">
        <v>0</v>
      </c>
      <c r="M36" s="79">
        <v>0</v>
      </c>
      <c r="N36" s="79">
        <v>0</v>
      </c>
      <c r="O36" s="79">
        <v>0</v>
      </c>
      <c r="P36" s="79">
        <v>0</v>
      </c>
      <c r="Q36" s="79">
        <v>0</v>
      </c>
      <c r="R36" s="79">
        <v>0</v>
      </c>
      <c r="S36" s="79">
        <v>0</v>
      </c>
    </row>
    <row r="37" spans="2:19">
      <c r="B37" t="s">
        <v>228</v>
      </c>
      <c r="C37" s="16"/>
      <c r="D37" s="16"/>
      <c r="E37" s="16"/>
    </row>
    <row r="38" spans="2:19">
      <c r="C38" s="16"/>
      <c r="D38" s="16"/>
      <c r="E38" s="16"/>
    </row>
    <row r="39" spans="2:19">
      <c r="C39" s="16"/>
      <c r="D39" s="16"/>
      <c r="E39" s="16"/>
    </row>
    <row r="40" spans="2:19">
      <c r="C40" s="16"/>
      <c r="D40" s="16"/>
      <c r="E40" s="16"/>
    </row>
    <row r="41" spans="2:19">
      <c r="C41" s="16"/>
      <c r="D41" s="16"/>
      <c r="E41" s="16"/>
    </row>
    <row r="42" spans="2:19">
      <c r="C42" s="16"/>
      <c r="D42" s="16"/>
      <c r="E42" s="16"/>
    </row>
    <row r="43" spans="2:19">
      <c r="C43" s="16"/>
      <c r="D43" s="16"/>
      <c r="E43" s="16"/>
    </row>
    <row r="44" spans="2:19">
      <c r="C44" s="16"/>
      <c r="D44" s="16"/>
      <c r="E44" s="16"/>
    </row>
    <row r="45" spans="2:19">
      <c r="C45" s="16"/>
      <c r="D45" s="16"/>
      <c r="E45" s="16"/>
    </row>
    <row r="46" spans="2:19">
      <c r="C46" s="16"/>
      <c r="D46" s="16"/>
      <c r="E46" s="16"/>
    </row>
    <row r="47" spans="2:19">
      <c r="C47" s="16"/>
      <c r="D47" s="16"/>
      <c r="E47" s="16"/>
    </row>
    <row r="48" spans="2:19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zoomScale="80" zoomScaleNormal="80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32.28515625" style="15" customWidth="1"/>
    <col min="4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  <c r="C2" s="15" t="s">
        <v>1220</v>
      </c>
    </row>
    <row r="3" spans="2:98">
      <c r="B3" s="2" t="s">
        <v>2</v>
      </c>
      <c r="C3" t="s">
        <v>1219</v>
      </c>
    </row>
    <row r="4" spans="2:98">
      <c r="B4" s="2" t="s">
        <v>3</v>
      </c>
      <c r="C4" t="s">
        <v>191</v>
      </c>
    </row>
    <row r="5" spans="2:98">
      <c r="B5" s="77" t="s">
        <v>192</v>
      </c>
      <c r="C5" t="s">
        <v>193</v>
      </c>
    </row>
    <row r="6" spans="2:98" ht="26.25" customHeight="1">
      <c r="B6" s="110" t="s">
        <v>142</v>
      </c>
      <c r="C6" s="111"/>
      <c r="D6" s="111"/>
      <c r="E6" s="111"/>
      <c r="F6" s="111"/>
      <c r="G6" s="111"/>
      <c r="H6" s="111"/>
      <c r="I6" s="111"/>
      <c r="J6" s="111"/>
      <c r="K6" s="111"/>
      <c r="L6" s="111"/>
      <c r="M6" s="112"/>
    </row>
    <row r="7" spans="2:98" ht="26.25" customHeight="1">
      <c r="B7" s="110" t="s">
        <v>95</v>
      </c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2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8">
        <v>301878.46000000002</v>
      </c>
      <c r="I11" s="7"/>
      <c r="J11" s="78">
        <v>30959.391548317901</v>
      </c>
      <c r="K11" s="7"/>
      <c r="L11" s="78">
        <v>100</v>
      </c>
      <c r="M11" s="78">
        <v>0.65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80" t="s">
        <v>197</v>
      </c>
      <c r="C12" s="16"/>
      <c r="D12" s="16"/>
      <c r="E12" s="16"/>
      <c r="H12" s="81">
        <v>259208.46</v>
      </c>
      <c r="J12" s="81">
        <v>962.02995370166309</v>
      </c>
      <c r="L12" s="81">
        <v>3.11</v>
      </c>
      <c r="M12" s="81">
        <v>0.02</v>
      </c>
    </row>
    <row r="13" spans="2:98">
      <c r="B13" t="s">
        <v>781</v>
      </c>
      <c r="C13" t="s">
        <v>782</v>
      </c>
      <c r="D13" t="s">
        <v>129</v>
      </c>
      <c r="E13" t="s">
        <v>783</v>
      </c>
      <c r="F13" t="s">
        <v>448</v>
      </c>
      <c r="G13" t="s">
        <v>112</v>
      </c>
      <c r="H13" s="79">
        <v>2046</v>
      </c>
      <c r="I13" s="79">
        <v>9.9999999999999995E-7</v>
      </c>
      <c r="J13" s="79">
        <v>7.6827299999999993E-8</v>
      </c>
      <c r="K13" s="79">
        <v>0.08</v>
      </c>
      <c r="L13" s="79">
        <v>0</v>
      </c>
      <c r="M13" s="79">
        <v>0</v>
      </c>
    </row>
    <row r="14" spans="2:98">
      <c r="B14" t="s">
        <v>784</v>
      </c>
      <c r="C14" t="s">
        <v>785</v>
      </c>
      <c r="D14" t="s">
        <v>129</v>
      </c>
      <c r="E14" t="s">
        <v>786</v>
      </c>
      <c r="F14" t="s">
        <v>303</v>
      </c>
      <c r="G14" t="s">
        <v>116</v>
      </c>
      <c r="H14" s="79">
        <v>55354.9</v>
      </c>
      <c r="I14" s="79">
        <v>208.71410000000003</v>
      </c>
      <c r="J14" s="79">
        <v>486.90430376308899</v>
      </c>
      <c r="K14" s="79">
        <v>1.26</v>
      </c>
      <c r="L14" s="79">
        <v>1.57</v>
      </c>
      <c r="M14" s="79">
        <v>0.01</v>
      </c>
    </row>
    <row r="15" spans="2:98">
      <c r="B15" t="s">
        <v>787</v>
      </c>
      <c r="C15" t="s">
        <v>788</v>
      </c>
      <c r="D15" t="s">
        <v>129</v>
      </c>
      <c r="E15" t="s">
        <v>786</v>
      </c>
      <c r="F15" t="s">
        <v>303</v>
      </c>
      <c r="G15" t="s">
        <v>116</v>
      </c>
      <c r="H15" s="79">
        <v>9633</v>
      </c>
      <c r="I15" s="79">
        <v>227.2869</v>
      </c>
      <c r="J15" s="79">
        <v>92.272379201308794</v>
      </c>
      <c r="K15" s="79">
        <v>0.56000000000000005</v>
      </c>
      <c r="L15" s="79">
        <v>0.3</v>
      </c>
      <c r="M15" s="79">
        <v>0</v>
      </c>
    </row>
    <row r="16" spans="2:98">
      <c r="B16" t="s">
        <v>789</v>
      </c>
      <c r="C16" t="s">
        <v>790</v>
      </c>
      <c r="D16" t="s">
        <v>129</v>
      </c>
      <c r="E16" t="s">
        <v>786</v>
      </c>
      <c r="F16" t="s">
        <v>303</v>
      </c>
      <c r="G16" t="s">
        <v>116</v>
      </c>
      <c r="H16" s="79">
        <v>34113.56</v>
      </c>
      <c r="I16" s="79">
        <v>158.0243999999997</v>
      </c>
      <c r="J16" s="79">
        <v>227.18881531481199</v>
      </c>
      <c r="K16" s="79">
        <v>1.57</v>
      </c>
      <c r="L16" s="79">
        <v>0.73</v>
      </c>
      <c r="M16" s="79">
        <v>0</v>
      </c>
    </row>
    <row r="17" spans="2:13">
      <c r="B17" t="s">
        <v>791</v>
      </c>
      <c r="C17" t="s">
        <v>792</v>
      </c>
      <c r="D17" t="s">
        <v>129</v>
      </c>
      <c r="E17" t="s">
        <v>786</v>
      </c>
      <c r="F17" t="s">
        <v>303</v>
      </c>
      <c r="G17" t="s">
        <v>116</v>
      </c>
      <c r="H17" s="79">
        <v>158061</v>
      </c>
      <c r="I17" s="79">
        <v>23.368400000000062</v>
      </c>
      <c r="J17" s="79">
        <v>155.66445534562601</v>
      </c>
      <c r="K17" s="79">
        <v>0.68</v>
      </c>
      <c r="L17" s="79">
        <v>0.5</v>
      </c>
      <c r="M17" s="79">
        <v>0</v>
      </c>
    </row>
    <row r="18" spans="2:13">
      <c r="B18" s="80" t="s">
        <v>225</v>
      </c>
      <c r="C18" s="16"/>
      <c r="D18" s="16"/>
      <c r="E18" s="16"/>
      <c r="H18" s="81">
        <v>42670</v>
      </c>
      <c r="J18" s="81">
        <v>29997.361594616235</v>
      </c>
      <c r="L18" s="81">
        <v>96.89</v>
      </c>
      <c r="M18" s="81">
        <v>0.63</v>
      </c>
    </row>
    <row r="19" spans="2:13">
      <c r="B19" s="80" t="s">
        <v>275</v>
      </c>
      <c r="C19" s="16"/>
      <c r="D19" s="16"/>
      <c r="E19" s="16"/>
      <c r="H19" s="81">
        <v>0</v>
      </c>
      <c r="J19" s="81">
        <v>0</v>
      </c>
      <c r="L19" s="81">
        <v>0</v>
      </c>
      <c r="M19" s="81">
        <v>0</v>
      </c>
    </row>
    <row r="20" spans="2:13">
      <c r="B20" t="s">
        <v>217</v>
      </c>
      <c r="C20" t="s">
        <v>217</v>
      </c>
      <c r="D20" s="16"/>
      <c r="E20" s="16"/>
      <c r="F20" t="s">
        <v>217</v>
      </c>
      <c r="G20" t="s">
        <v>217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</row>
    <row r="21" spans="2:13">
      <c r="B21" s="80" t="s">
        <v>276</v>
      </c>
      <c r="C21" s="16"/>
      <c r="D21" s="16"/>
      <c r="E21" s="16"/>
      <c r="H21" s="81">
        <v>42670</v>
      </c>
      <c r="J21" s="81">
        <v>29997.361594616235</v>
      </c>
      <c r="L21" s="81">
        <v>96.89</v>
      </c>
      <c r="M21" s="81">
        <v>0.63</v>
      </c>
    </row>
    <row r="22" spans="2:13">
      <c r="B22" t="s">
        <v>793</v>
      </c>
      <c r="C22" t="s">
        <v>794</v>
      </c>
      <c r="D22" t="s">
        <v>129</v>
      </c>
      <c r="E22" t="s">
        <v>795</v>
      </c>
      <c r="F22" t="s">
        <v>463</v>
      </c>
      <c r="G22" t="s">
        <v>116</v>
      </c>
      <c r="H22" s="79">
        <v>440</v>
      </c>
      <c r="I22" s="79">
        <v>1E-4</v>
      </c>
      <c r="J22" s="79">
        <v>1.8543359999999999E-6</v>
      </c>
      <c r="K22" s="79">
        <v>1.28</v>
      </c>
      <c r="L22" s="79">
        <v>0</v>
      </c>
      <c r="M22" s="79">
        <v>0</v>
      </c>
    </row>
    <row r="23" spans="2:13">
      <c r="B23" t="s">
        <v>796</v>
      </c>
      <c r="C23" t="s">
        <v>797</v>
      </c>
      <c r="D23" t="s">
        <v>129</v>
      </c>
      <c r="E23" t="s">
        <v>798</v>
      </c>
      <c r="F23" t="s">
        <v>463</v>
      </c>
      <c r="G23" t="s">
        <v>116</v>
      </c>
      <c r="H23" s="79">
        <v>1025</v>
      </c>
      <c r="I23" s="79">
        <v>312500</v>
      </c>
      <c r="J23" s="79">
        <v>13499.25</v>
      </c>
      <c r="K23" s="79">
        <v>10.25</v>
      </c>
      <c r="L23" s="79">
        <v>43.6</v>
      </c>
      <c r="M23" s="79">
        <v>0.28000000000000003</v>
      </c>
    </row>
    <row r="24" spans="2:13">
      <c r="B24" t="s">
        <v>799</v>
      </c>
      <c r="C24" t="s">
        <v>800</v>
      </c>
      <c r="D24" t="s">
        <v>129</v>
      </c>
      <c r="E24" t="s">
        <v>801</v>
      </c>
      <c r="F24" t="s">
        <v>463</v>
      </c>
      <c r="G24" t="s">
        <v>116</v>
      </c>
      <c r="H24" s="79">
        <v>41205</v>
      </c>
      <c r="I24" s="79">
        <v>9500.5459999999894</v>
      </c>
      <c r="J24" s="79">
        <v>16498.111592761899</v>
      </c>
      <c r="K24" s="79">
        <v>5.03</v>
      </c>
      <c r="L24" s="79">
        <v>53.29</v>
      </c>
      <c r="M24" s="79">
        <v>0.35</v>
      </c>
    </row>
    <row r="25" spans="2:13">
      <c r="B25" t="s">
        <v>228</v>
      </c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zoomScale="80" zoomScaleNormal="80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32.2851562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s="15" t="s">
        <v>1220</v>
      </c>
    </row>
    <row r="3" spans="2:55">
      <c r="B3" s="2" t="s">
        <v>2</v>
      </c>
      <c r="C3" t="s">
        <v>1219</v>
      </c>
    </row>
    <row r="4" spans="2:55">
      <c r="B4" s="2" t="s">
        <v>3</v>
      </c>
      <c r="C4" t="s">
        <v>191</v>
      </c>
    </row>
    <row r="5" spans="2:55">
      <c r="B5" s="77" t="s">
        <v>192</v>
      </c>
      <c r="C5" t="s">
        <v>193</v>
      </c>
    </row>
    <row r="6" spans="2:55" ht="26.25" customHeight="1">
      <c r="B6" s="110" t="s">
        <v>142</v>
      </c>
      <c r="C6" s="111"/>
      <c r="D6" s="111"/>
      <c r="E6" s="111"/>
      <c r="F6" s="111"/>
      <c r="G6" s="111"/>
      <c r="H6" s="111"/>
      <c r="I6" s="111"/>
      <c r="J6" s="111"/>
      <c r="K6" s="112"/>
    </row>
    <row r="7" spans="2:55" ht="26.25" customHeight="1">
      <c r="B7" s="110" t="s">
        <v>145</v>
      </c>
      <c r="C7" s="111"/>
      <c r="D7" s="111"/>
      <c r="E7" s="111"/>
      <c r="F7" s="111"/>
      <c r="G7" s="111"/>
      <c r="H7" s="111"/>
      <c r="I7" s="111"/>
      <c r="J7" s="111"/>
      <c r="K7" s="112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8">
        <v>87130125.489999995</v>
      </c>
      <c r="G11" s="7"/>
      <c r="H11" s="78">
        <v>198360.61123073273</v>
      </c>
      <c r="I11" s="7"/>
      <c r="J11" s="78">
        <v>100</v>
      </c>
      <c r="K11" s="78">
        <v>4.1500000000000004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80" t="s">
        <v>197</v>
      </c>
      <c r="C12" s="16"/>
      <c r="F12" s="81">
        <v>61910466.979999997</v>
      </c>
      <c r="H12" s="81">
        <v>78700.421214955786</v>
      </c>
      <c r="J12" s="81">
        <v>39.68</v>
      </c>
      <c r="K12" s="81">
        <v>1.65</v>
      </c>
    </row>
    <row r="13" spans="2:55">
      <c r="B13" s="80" t="s">
        <v>802</v>
      </c>
      <c r="C13" s="16"/>
      <c r="F13" s="81">
        <v>2090140.37</v>
      </c>
      <c r="H13" s="81">
        <v>6884.3524378035936</v>
      </c>
      <c r="J13" s="81">
        <v>3.47</v>
      </c>
      <c r="K13" s="81">
        <v>0.14000000000000001</v>
      </c>
    </row>
    <row r="14" spans="2:55">
      <c r="B14" t="s">
        <v>803</v>
      </c>
      <c r="C14" t="s">
        <v>804</v>
      </c>
      <c r="D14" t="s">
        <v>112</v>
      </c>
      <c r="E14" t="s">
        <v>234</v>
      </c>
      <c r="F14" s="79">
        <v>454121</v>
      </c>
      <c r="G14" s="79">
        <v>109.81638000000005</v>
      </c>
      <c r="H14" s="79">
        <v>1872.61565753935</v>
      </c>
      <c r="I14" s="79">
        <v>0.91</v>
      </c>
      <c r="J14" s="79">
        <v>0.94</v>
      </c>
      <c r="K14" s="79">
        <v>0.04</v>
      </c>
    </row>
    <row r="15" spans="2:55">
      <c r="B15" t="s">
        <v>805</v>
      </c>
      <c r="C15" t="s">
        <v>806</v>
      </c>
      <c r="D15" t="s">
        <v>112</v>
      </c>
      <c r="E15" t="s">
        <v>807</v>
      </c>
      <c r="F15" s="79">
        <v>443190</v>
      </c>
      <c r="G15" s="79">
        <v>84.477999999999994</v>
      </c>
      <c r="H15" s="79">
        <v>1405.8646709909999</v>
      </c>
      <c r="I15" s="79">
        <v>1.1599999999999999</v>
      </c>
      <c r="J15" s="79">
        <v>0.71</v>
      </c>
      <c r="K15" s="79">
        <v>0.03</v>
      </c>
    </row>
    <row r="16" spans="2:55">
      <c r="B16" t="s">
        <v>808</v>
      </c>
      <c r="C16" t="s">
        <v>809</v>
      </c>
      <c r="D16" t="s">
        <v>112</v>
      </c>
      <c r="E16" t="s">
        <v>810</v>
      </c>
      <c r="F16" s="79">
        <v>115589</v>
      </c>
      <c r="G16" s="79">
        <v>104.20010999999988</v>
      </c>
      <c r="H16" s="79">
        <v>452.26671363036399</v>
      </c>
      <c r="I16" s="79">
        <v>0.65</v>
      </c>
      <c r="J16" s="79">
        <v>0.23</v>
      </c>
      <c r="K16" s="79">
        <v>0.01</v>
      </c>
    </row>
    <row r="17" spans="2:11">
      <c r="B17" t="s">
        <v>811</v>
      </c>
      <c r="C17" t="s">
        <v>812</v>
      </c>
      <c r="D17" t="s">
        <v>112</v>
      </c>
      <c r="E17" t="s">
        <v>813</v>
      </c>
      <c r="F17" s="79">
        <v>94336</v>
      </c>
      <c r="G17" s="79">
        <v>131.7253</v>
      </c>
      <c r="H17" s="79">
        <v>466.61274317504001</v>
      </c>
      <c r="I17" s="79">
        <v>0.79</v>
      </c>
      <c r="J17" s="79">
        <v>0.24</v>
      </c>
      <c r="K17" s="79">
        <v>0.01</v>
      </c>
    </row>
    <row r="18" spans="2:11">
      <c r="B18" t="s">
        <v>814</v>
      </c>
      <c r="C18" t="s">
        <v>815</v>
      </c>
      <c r="D18" t="s">
        <v>112</v>
      </c>
      <c r="E18" t="s">
        <v>816</v>
      </c>
      <c r="F18" s="79">
        <v>430079</v>
      </c>
      <c r="G18" s="79">
        <v>87.038099999999687</v>
      </c>
      <c r="H18" s="79">
        <v>1405.6188758217399</v>
      </c>
      <c r="I18" s="79">
        <v>0.94</v>
      </c>
      <c r="J18" s="79">
        <v>0.71</v>
      </c>
      <c r="K18" s="79">
        <v>0.03</v>
      </c>
    </row>
    <row r="19" spans="2:11">
      <c r="B19" t="s">
        <v>817</v>
      </c>
      <c r="C19" t="s">
        <v>818</v>
      </c>
      <c r="D19" t="s">
        <v>112</v>
      </c>
      <c r="E19" t="s">
        <v>234</v>
      </c>
      <c r="F19" s="79">
        <v>398225.37</v>
      </c>
      <c r="G19" s="79">
        <v>47.762020000000007</v>
      </c>
      <c r="H19" s="79">
        <v>714.20280564610005</v>
      </c>
      <c r="I19" s="79">
        <v>0.52</v>
      </c>
      <c r="J19" s="79">
        <v>0.36</v>
      </c>
      <c r="K19" s="79">
        <v>0.01</v>
      </c>
    </row>
    <row r="20" spans="2:11">
      <c r="B20" t="s">
        <v>819</v>
      </c>
      <c r="C20" t="s">
        <v>820</v>
      </c>
      <c r="D20" t="s">
        <v>112</v>
      </c>
      <c r="E20" t="s">
        <v>821</v>
      </c>
      <c r="F20" s="79">
        <v>154600</v>
      </c>
      <c r="G20" s="79">
        <v>97.7</v>
      </c>
      <c r="H20" s="79">
        <v>567.17097100000001</v>
      </c>
      <c r="I20" s="79">
        <v>0.52</v>
      </c>
      <c r="J20" s="79">
        <v>0.28999999999999998</v>
      </c>
      <c r="K20" s="79">
        <v>0.01</v>
      </c>
    </row>
    <row r="21" spans="2:11">
      <c r="B21" s="80" t="s">
        <v>822</v>
      </c>
      <c r="C21" s="16"/>
      <c r="F21" s="81">
        <v>0</v>
      </c>
      <c r="H21" s="81">
        <v>0</v>
      </c>
      <c r="J21" s="81">
        <v>0</v>
      </c>
      <c r="K21" s="81">
        <v>0</v>
      </c>
    </row>
    <row r="22" spans="2:11">
      <c r="B22" t="s">
        <v>217</v>
      </c>
      <c r="C22" t="s">
        <v>217</v>
      </c>
      <c r="D22" t="s">
        <v>217</v>
      </c>
      <c r="F22" s="79">
        <v>0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</row>
    <row r="23" spans="2:11">
      <c r="B23" s="80" t="s">
        <v>823</v>
      </c>
      <c r="C23" s="16"/>
      <c r="F23" s="81">
        <v>8858979.3900000006</v>
      </c>
      <c r="H23" s="81">
        <v>11971.776665724326</v>
      </c>
      <c r="J23" s="81">
        <v>6.04</v>
      </c>
      <c r="K23" s="81">
        <v>0.25</v>
      </c>
    </row>
    <row r="24" spans="2:11">
      <c r="B24" t="s">
        <v>824</v>
      </c>
      <c r="C24" t="s">
        <v>825</v>
      </c>
      <c r="D24" t="s">
        <v>112</v>
      </c>
      <c r="E24" t="s">
        <v>826</v>
      </c>
      <c r="F24" s="79">
        <v>601408.91</v>
      </c>
      <c r="G24" s="79">
        <v>118.09943999999997</v>
      </c>
      <c r="H24" s="79">
        <v>2667.02838334949</v>
      </c>
      <c r="I24" s="79">
        <v>1.49</v>
      </c>
      <c r="J24" s="79">
        <v>1.34</v>
      </c>
      <c r="K24" s="79">
        <v>0.06</v>
      </c>
    </row>
    <row r="25" spans="2:11">
      <c r="B25" t="s">
        <v>827</v>
      </c>
      <c r="C25" t="s">
        <v>828</v>
      </c>
      <c r="D25" t="s">
        <v>112</v>
      </c>
      <c r="E25" t="s">
        <v>234</v>
      </c>
      <c r="F25" s="79">
        <v>7718.48</v>
      </c>
      <c r="G25" s="79">
        <v>778.14726999999834</v>
      </c>
      <c r="H25" s="79">
        <v>225.529585977637</v>
      </c>
      <c r="I25" s="79">
        <v>0.02</v>
      </c>
      <c r="J25" s="79">
        <v>0.11</v>
      </c>
      <c r="K25" s="79">
        <v>0</v>
      </c>
    </row>
    <row r="26" spans="2:11">
      <c r="B26" t="s">
        <v>829</v>
      </c>
      <c r="C26" t="s">
        <v>830</v>
      </c>
      <c r="D26" t="s">
        <v>108</v>
      </c>
      <c r="E26" t="s">
        <v>831</v>
      </c>
      <c r="F26" s="79">
        <v>8249852</v>
      </c>
      <c r="G26" s="79">
        <v>110.05311</v>
      </c>
      <c r="H26" s="79">
        <v>9079.2186963971999</v>
      </c>
      <c r="I26" s="79">
        <v>6.68</v>
      </c>
      <c r="J26" s="79">
        <v>4.58</v>
      </c>
      <c r="K26" s="79">
        <v>0.19</v>
      </c>
    </row>
    <row r="27" spans="2:11">
      <c r="B27" s="80" t="s">
        <v>832</v>
      </c>
      <c r="C27" s="16"/>
      <c r="F27" s="81">
        <v>50961347.219999999</v>
      </c>
      <c r="H27" s="81">
        <v>59844.292111427872</v>
      </c>
      <c r="J27" s="81">
        <v>30.17</v>
      </c>
      <c r="K27" s="81">
        <v>1.25</v>
      </c>
    </row>
    <row r="28" spans="2:11">
      <c r="B28" t="s">
        <v>833</v>
      </c>
      <c r="C28" t="s">
        <v>834</v>
      </c>
      <c r="D28" t="s">
        <v>108</v>
      </c>
      <c r="E28" t="s">
        <v>835</v>
      </c>
      <c r="F28" s="79">
        <v>56305</v>
      </c>
      <c r="G28" s="79">
        <v>100</v>
      </c>
      <c r="H28" s="79">
        <v>56.305</v>
      </c>
      <c r="I28" s="79">
        <v>0.93</v>
      </c>
      <c r="J28" s="79">
        <v>0.03</v>
      </c>
      <c r="K28" s="79">
        <v>0</v>
      </c>
    </row>
    <row r="29" spans="2:11">
      <c r="B29" t="s">
        <v>836</v>
      </c>
      <c r="C29" t="s">
        <v>837</v>
      </c>
      <c r="D29" t="s">
        <v>112</v>
      </c>
      <c r="E29" t="s">
        <v>838</v>
      </c>
      <c r="F29" s="79">
        <v>66980</v>
      </c>
      <c r="G29" s="79">
        <v>95.133330000000001</v>
      </c>
      <c r="H29" s="79">
        <v>239.26974314967001</v>
      </c>
      <c r="I29" s="79">
        <v>3.76</v>
      </c>
      <c r="J29" s="79">
        <v>0.12</v>
      </c>
      <c r="K29" s="79">
        <v>0.01</v>
      </c>
    </row>
    <row r="30" spans="2:11">
      <c r="B30" t="s">
        <v>839</v>
      </c>
      <c r="C30" t="s">
        <v>840</v>
      </c>
      <c r="D30" t="s">
        <v>108</v>
      </c>
      <c r="E30" t="s">
        <v>841</v>
      </c>
      <c r="F30" s="79">
        <v>14733052</v>
      </c>
      <c r="G30" s="79">
        <v>112.95632000000001</v>
      </c>
      <c r="H30" s="79">
        <v>16641.9133628864</v>
      </c>
      <c r="I30" s="79">
        <v>3.57</v>
      </c>
      <c r="J30" s="79">
        <v>8.39</v>
      </c>
      <c r="K30" s="79">
        <v>0.35</v>
      </c>
    </row>
    <row r="31" spans="2:11">
      <c r="B31" t="s">
        <v>842</v>
      </c>
      <c r="C31" t="s">
        <v>843</v>
      </c>
      <c r="D31" t="s">
        <v>108</v>
      </c>
      <c r="E31" t="s">
        <v>844</v>
      </c>
      <c r="F31" s="79">
        <v>4189242</v>
      </c>
      <c r="G31" s="79">
        <v>81.630139999999997</v>
      </c>
      <c r="H31" s="79">
        <v>3419.6841095387999</v>
      </c>
      <c r="I31" s="79">
        <v>2</v>
      </c>
      <c r="J31" s="79">
        <v>1.72</v>
      </c>
      <c r="K31" s="79">
        <v>7.0000000000000007E-2</v>
      </c>
    </row>
    <row r="32" spans="2:11">
      <c r="B32" t="s">
        <v>845</v>
      </c>
      <c r="C32" t="s">
        <v>846</v>
      </c>
      <c r="D32" t="s">
        <v>112</v>
      </c>
      <c r="E32" t="s">
        <v>234</v>
      </c>
      <c r="F32" s="79">
        <v>236041</v>
      </c>
      <c r="G32" s="79">
        <v>145.65012000000044</v>
      </c>
      <c r="H32" s="79">
        <v>1290.9464690582499</v>
      </c>
      <c r="I32" s="79">
        <v>0.14000000000000001</v>
      </c>
      <c r="J32" s="79">
        <v>0.65</v>
      </c>
      <c r="K32" s="79">
        <v>0.03</v>
      </c>
    </row>
    <row r="33" spans="2:11">
      <c r="B33" t="s">
        <v>847</v>
      </c>
      <c r="C33" t="s">
        <v>848</v>
      </c>
      <c r="D33" t="s">
        <v>108</v>
      </c>
      <c r="E33" t="s">
        <v>849</v>
      </c>
      <c r="F33" s="79">
        <v>249315</v>
      </c>
      <c r="G33" s="79">
        <v>100</v>
      </c>
      <c r="H33" s="79">
        <v>249.315</v>
      </c>
      <c r="I33" s="79">
        <v>0.93</v>
      </c>
      <c r="J33" s="79">
        <v>0.13</v>
      </c>
      <c r="K33" s="79">
        <v>0.01</v>
      </c>
    </row>
    <row r="34" spans="2:11">
      <c r="B34" t="s">
        <v>850</v>
      </c>
      <c r="C34" t="s">
        <v>851</v>
      </c>
      <c r="D34" t="s">
        <v>108</v>
      </c>
      <c r="E34" t="s">
        <v>852</v>
      </c>
      <c r="F34" s="79">
        <v>6553119</v>
      </c>
      <c r="G34" s="79">
        <v>101.92144999999999</v>
      </c>
      <c r="H34" s="79">
        <v>6679.0339050254997</v>
      </c>
      <c r="I34" s="79">
        <v>21.85</v>
      </c>
      <c r="J34" s="79">
        <v>3.37</v>
      </c>
      <c r="K34" s="79">
        <v>0.14000000000000001</v>
      </c>
    </row>
    <row r="35" spans="2:11">
      <c r="B35" t="s">
        <v>853</v>
      </c>
      <c r="C35" t="s">
        <v>854</v>
      </c>
      <c r="D35" t="s">
        <v>112</v>
      </c>
      <c r="E35" t="s">
        <v>234</v>
      </c>
      <c r="F35" s="79">
        <v>141102</v>
      </c>
      <c r="G35" s="79">
        <v>63.617899999999999</v>
      </c>
      <c r="H35" s="79">
        <v>337.07181536378999</v>
      </c>
      <c r="I35" s="79">
        <v>0.15</v>
      </c>
      <c r="J35" s="79">
        <v>0.17</v>
      </c>
      <c r="K35" s="79">
        <v>0.01</v>
      </c>
    </row>
    <row r="36" spans="2:11">
      <c r="B36" t="s">
        <v>855</v>
      </c>
      <c r="C36" t="s">
        <v>856</v>
      </c>
      <c r="D36" t="s">
        <v>108</v>
      </c>
      <c r="E36" t="s">
        <v>857</v>
      </c>
      <c r="F36" s="79">
        <v>5047821</v>
      </c>
      <c r="G36" s="79">
        <v>148.32575</v>
      </c>
      <c r="H36" s="79">
        <v>7487.2183569074996</v>
      </c>
      <c r="I36" s="79">
        <v>0.52</v>
      </c>
      <c r="J36" s="79">
        <v>3.77</v>
      </c>
      <c r="K36" s="79">
        <v>0.16</v>
      </c>
    </row>
    <row r="37" spans="2:11">
      <c r="B37" t="s">
        <v>858</v>
      </c>
      <c r="C37" t="s">
        <v>859</v>
      </c>
      <c r="D37" t="s">
        <v>108</v>
      </c>
      <c r="E37" t="s">
        <v>860</v>
      </c>
      <c r="F37" s="79">
        <v>5312975.22</v>
      </c>
      <c r="G37" s="79">
        <v>120.0698</v>
      </c>
      <c r="H37" s="79">
        <v>6379.2787207035599</v>
      </c>
      <c r="I37" s="79">
        <v>0.55000000000000004</v>
      </c>
      <c r="J37" s="79">
        <v>3.22</v>
      </c>
      <c r="K37" s="79">
        <v>0.13</v>
      </c>
    </row>
    <row r="38" spans="2:11">
      <c r="B38" t="s">
        <v>861</v>
      </c>
      <c r="C38" t="s">
        <v>862</v>
      </c>
      <c r="D38" t="s">
        <v>108</v>
      </c>
      <c r="E38" t="s">
        <v>863</v>
      </c>
      <c r="F38" s="79">
        <v>3980288</v>
      </c>
      <c r="G38" s="79">
        <v>88.554860000000005</v>
      </c>
      <c r="H38" s="79">
        <v>3524.7384659968002</v>
      </c>
      <c r="I38" s="79">
        <v>2.4900000000000002</v>
      </c>
      <c r="J38" s="79">
        <v>1.78</v>
      </c>
      <c r="K38" s="79">
        <v>7.0000000000000007E-2</v>
      </c>
    </row>
    <row r="39" spans="2:11">
      <c r="B39" t="s">
        <v>864</v>
      </c>
      <c r="C39" t="s">
        <v>865</v>
      </c>
      <c r="D39" t="s">
        <v>108</v>
      </c>
      <c r="E39" t="s">
        <v>866</v>
      </c>
      <c r="F39" s="79">
        <v>5213541</v>
      </c>
      <c r="G39" s="79">
        <v>100</v>
      </c>
      <c r="H39" s="79">
        <v>5213.5410000000002</v>
      </c>
      <c r="I39" s="79">
        <v>2.08</v>
      </c>
      <c r="J39" s="79">
        <v>2.63</v>
      </c>
      <c r="K39" s="79">
        <v>0.11</v>
      </c>
    </row>
    <row r="40" spans="2:11">
      <c r="B40" t="s">
        <v>867</v>
      </c>
      <c r="C40" t="s">
        <v>868</v>
      </c>
      <c r="D40" t="s">
        <v>108</v>
      </c>
      <c r="E40" t="s">
        <v>869</v>
      </c>
      <c r="F40" s="79">
        <v>4905829</v>
      </c>
      <c r="G40" s="79">
        <v>125.81498999999999</v>
      </c>
      <c r="H40" s="79">
        <v>6172.2682657671003</v>
      </c>
      <c r="I40" s="79">
        <v>0.73</v>
      </c>
      <c r="J40" s="79">
        <v>3.11</v>
      </c>
      <c r="K40" s="79">
        <v>0.13</v>
      </c>
    </row>
    <row r="41" spans="2:11">
      <c r="B41" t="s">
        <v>870</v>
      </c>
      <c r="C41" t="s">
        <v>871</v>
      </c>
      <c r="D41" t="s">
        <v>112</v>
      </c>
      <c r="E41" t="s">
        <v>872</v>
      </c>
      <c r="F41" s="79">
        <v>275737</v>
      </c>
      <c r="G41" s="79">
        <v>208.00885000000025</v>
      </c>
      <c r="H41" s="79">
        <v>2153.7078970305001</v>
      </c>
      <c r="I41" s="79">
        <v>0.2</v>
      </c>
      <c r="J41" s="79">
        <v>1.0900000000000001</v>
      </c>
      <c r="K41" s="79">
        <v>0.05</v>
      </c>
    </row>
    <row r="42" spans="2:11">
      <c r="B42" s="80" t="s">
        <v>225</v>
      </c>
      <c r="C42" s="16"/>
      <c r="F42" s="81">
        <v>25219658.510000002</v>
      </c>
      <c r="H42" s="81">
        <v>119660.19001577694</v>
      </c>
      <c r="J42" s="81">
        <v>60.32</v>
      </c>
      <c r="K42" s="81">
        <v>2.5099999999999998</v>
      </c>
    </row>
    <row r="43" spans="2:11">
      <c r="B43" s="80" t="s">
        <v>873</v>
      </c>
      <c r="C43" s="16"/>
      <c r="F43" s="81">
        <v>610013</v>
      </c>
      <c r="H43" s="81">
        <v>2768.1419397116701</v>
      </c>
      <c r="J43" s="81">
        <v>1.4</v>
      </c>
      <c r="K43" s="81">
        <v>0.06</v>
      </c>
    </row>
    <row r="44" spans="2:11">
      <c r="B44" t="s">
        <v>874</v>
      </c>
      <c r="C44" t="s">
        <v>875</v>
      </c>
      <c r="D44" t="s">
        <v>112</v>
      </c>
      <c r="E44" t="s">
        <v>876</v>
      </c>
      <c r="F44" s="79">
        <v>610013</v>
      </c>
      <c r="G44" s="79">
        <v>120.84795999999983</v>
      </c>
      <c r="H44" s="79">
        <v>2768.1419397116701</v>
      </c>
      <c r="I44" s="79">
        <v>1.22</v>
      </c>
      <c r="J44" s="79">
        <v>1.4</v>
      </c>
      <c r="K44" s="79">
        <v>0.06</v>
      </c>
    </row>
    <row r="45" spans="2:11">
      <c r="B45" s="80" t="s">
        <v>877</v>
      </c>
      <c r="C45" s="16"/>
      <c r="F45" s="81">
        <v>5654027.9299999997</v>
      </c>
      <c r="H45" s="81">
        <v>49189.796911457328</v>
      </c>
      <c r="J45" s="81">
        <v>24.8</v>
      </c>
      <c r="K45" s="81">
        <v>1.03</v>
      </c>
    </row>
    <row r="46" spans="2:11">
      <c r="B46" t="s">
        <v>878</v>
      </c>
      <c r="C46" t="s">
        <v>879</v>
      </c>
      <c r="D46" t="s">
        <v>112</v>
      </c>
      <c r="E46" t="s">
        <v>880</v>
      </c>
      <c r="F46" s="79">
        <v>1730</v>
      </c>
      <c r="G46" s="79">
        <v>100173.82</v>
      </c>
      <c r="H46" s="79">
        <v>6507.4416079299999</v>
      </c>
      <c r="I46" s="79">
        <v>0.2</v>
      </c>
      <c r="J46" s="79">
        <v>3.28</v>
      </c>
      <c r="K46" s="79">
        <v>0.14000000000000001</v>
      </c>
    </row>
    <row r="47" spans="2:11">
      <c r="B47" t="s">
        <v>881</v>
      </c>
      <c r="C47" t="s">
        <v>882</v>
      </c>
      <c r="D47" t="s">
        <v>112</v>
      </c>
      <c r="E47" t="s">
        <v>883</v>
      </c>
      <c r="F47" s="79">
        <v>1736.2</v>
      </c>
      <c r="G47" s="79">
        <v>87785.617900000012</v>
      </c>
      <c r="H47" s="79">
        <v>5723.1227869141503</v>
      </c>
      <c r="I47" s="79">
        <v>6.68</v>
      </c>
      <c r="J47" s="79">
        <v>2.89</v>
      </c>
      <c r="K47" s="79">
        <v>0.12</v>
      </c>
    </row>
    <row r="48" spans="2:11">
      <c r="B48" t="s">
        <v>884</v>
      </c>
      <c r="C48" t="s">
        <v>885</v>
      </c>
      <c r="D48" t="s">
        <v>116</v>
      </c>
      <c r="E48" t="s">
        <v>886</v>
      </c>
      <c r="F48" s="79">
        <v>530.73</v>
      </c>
      <c r="G48" s="79">
        <v>87614</v>
      </c>
      <c r="H48" s="79">
        <v>1959.6697957036799</v>
      </c>
      <c r="I48" s="79">
        <v>2.61</v>
      </c>
      <c r="J48" s="79">
        <v>0.99</v>
      </c>
      <c r="K48" s="79">
        <v>0.04</v>
      </c>
    </row>
    <row r="49" spans="2:11">
      <c r="B49" t="s">
        <v>887</v>
      </c>
      <c r="C49" t="s">
        <v>888</v>
      </c>
      <c r="D49" t="s">
        <v>112</v>
      </c>
      <c r="E49" t="s">
        <v>889</v>
      </c>
      <c r="F49" s="79">
        <v>1047</v>
      </c>
      <c r="G49" s="79">
        <v>108314</v>
      </c>
      <c r="H49" s="79">
        <v>4258.3486628999999</v>
      </c>
      <c r="I49" s="79">
        <v>2.09</v>
      </c>
      <c r="J49" s="79">
        <v>2.15</v>
      </c>
      <c r="K49" s="79">
        <v>0.09</v>
      </c>
    </row>
    <row r="50" spans="2:11">
      <c r="B50" t="s">
        <v>890</v>
      </c>
      <c r="C50" t="s">
        <v>891</v>
      </c>
      <c r="D50" t="s">
        <v>112</v>
      </c>
      <c r="E50" t="s">
        <v>892</v>
      </c>
      <c r="F50" s="79">
        <v>5068634</v>
      </c>
      <c r="G50" s="79">
        <v>103.46</v>
      </c>
      <c r="H50" s="79">
        <v>19691.252805182001</v>
      </c>
      <c r="I50" s="79">
        <v>2.48</v>
      </c>
      <c r="J50" s="79">
        <v>9.93</v>
      </c>
      <c r="K50" s="79">
        <v>0.41</v>
      </c>
    </row>
    <row r="51" spans="2:11">
      <c r="B51" t="s">
        <v>893</v>
      </c>
      <c r="C51" t="s">
        <v>894</v>
      </c>
      <c r="D51" t="s">
        <v>112</v>
      </c>
      <c r="E51" t="s">
        <v>895</v>
      </c>
      <c r="F51" s="79">
        <v>578000</v>
      </c>
      <c r="G51" s="79">
        <v>100</v>
      </c>
      <c r="H51" s="79">
        <v>2170.39</v>
      </c>
      <c r="I51" s="79">
        <v>0.15</v>
      </c>
      <c r="J51" s="79">
        <v>1.0900000000000001</v>
      </c>
      <c r="K51" s="79">
        <v>0.05</v>
      </c>
    </row>
    <row r="52" spans="2:11">
      <c r="B52" t="s">
        <v>896</v>
      </c>
      <c r="C52" t="s">
        <v>897</v>
      </c>
      <c r="D52" t="s">
        <v>112</v>
      </c>
      <c r="E52" t="s">
        <v>898</v>
      </c>
      <c r="F52" s="79">
        <v>2350</v>
      </c>
      <c r="G52" s="79">
        <v>100626.923</v>
      </c>
      <c r="H52" s="79">
        <v>8879.5712528274998</v>
      </c>
      <c r="I52" s="79">
        <v>1.1399999999999999</v>
      </c>
      <c r="J52" s="79">
        <v>4.4800000000000004</v>
      </c>
      <c r="K52" s="79">
        <v>0.19</v>
      </c>
    </row>
    <row r="53" spans="2:11">
      <c r="B53" s="80" t="s">
        <v>899</v>
      </c>
      <c r="C53" s="16"/>
      <c r="F53" s="81">
        <v>7129593</v>
      </c>
      <c r="H53" s="81">
        <v>21113.49124933725</v>
      </c>
      <c r="J53" s="81">
        <v>10.64</v>
      </c>
      <c r="K53" s="81">
        <v>0.44</v>
      </c>
    </row>
    <row r="54" spans="2:11">
      <c r="B54" t="s">
        <v>900</v>
      </c>
      <c r="C54" t="s">
        <v>901</v>
      </c>
      <c r="D54" t="s">
        <v>112</v>
      </c>
      <c r="E54" t="s">
        <v>902</v>
      </c>
      <c r="F54" s="79">
        <v>2758650</v>
      </c>
      <c r="G54" s="79">
        <v>97.977059999999511</v>
      </c>
      <c r="H54" s="79">
        <v>10149.1798421659</v>
      </c>
      <c r="I54" s="79">
        <v>2.73</v>
      </c>
      <c r="J54" s="79">
        <v>5.12</v>
      </c>
      <c r="K54" s="79">
        <v>0.21</v>
      </c>
    </row>
    <row r="55" spans="2:11">
      <c r="B55" t="s">
        <v>903</v>
      </c>
      <c r="C55" t="s">
        <v>904</v>
      </c>
      <c r="D55" t="s">
        <v>112</v>
      </c>
      <c r="E55" t="s">
        <v>905</v>
      </c>
      <c r="F55" s="79">
        <v>1251891</v>
      </c>
      <c r="G55" s="79">
        <v>116.31525999999994</v>
      </c>
      <c r="H55" s="79">
        <v>5467.8067197325799</v>
      </c>
      <c r="I55" s="79">
        <v>2.9</v>
      </c>
      <c r="J55" s="79">
        <v>2.76</v>
      </c>
      <c r="K55" s="79">
        <v>0.11</v>
      </c>
    </row>
    <row r="56" spans="2:11">
      <c r="B56" t="s">
        <v>906</v>
      </c>
      <c r="C56" t="s">
        <v>907</v>
      </c>
      <c r="D56" t="s">
        <v>112</v>
      </c>
      <c r="E56" t="s">
        <v>234</v>
      </c>
      <c r="F56" s="79">
        <v>811060</v>
      </c>
      <c r="G56" s="79">
        <v>135.14827</v>
      </c>
      <c r="H56" s="79">
        <v>4115.9815127758102</v>
      </c>
      <c r="I56" s="79">
        <v>0.81</v>
      </c>
      <c r="J56" s="79">
        <v>2.0699999999999998</v>
      </c>
      <c r="K56" s="79">
        <v>0.09</v>
      </c>
    </row>
    <row r="57" spans="2:11">
      <c r="B57" t="s">
        <v>908</v>
      </c>
      <c r="C57" t="s">
        <v>909</v>
      </c>
      <c r="D57" t="s">
        <v>195</v>
      </c>
      <c r="E57" t="s">
        <v>910</v>
      </c>
      <c r="F57" s="79">
        <v>2307992</v>
      </c>
      <c r="G57" s="79">
        <v>105.77347999999964</v>
      </c>
      <c r="H57" s="79">
        <v>1380.5231746629599</v>
      </c>
      <c r="I57" s="79">
        <v>1.0900000000000001</v>
      </c>
      <c r="J57" s="79">
        <v>0.7</v>
      </c>
      <c r="K57" s="79">
        <v>0.03</v>
      </c>
    </row>
    <row r="58" spans="2:11">
      <c r="B58" s="80" t="s">
        <v>911</v>
      </c>
      <c r="C58" s="16"/>
      <c r="F58" s="81">
        <v>11826024.58</v>
      </c>
      <c r="H58" s="81">
        <v>46588.75991527069</v>
      </c>
      <c r="J58" s="81">
        <v>23.49</v>
      </c>
      <c r="K58" s="81">
        <v>0.98</v>
      </c>
    </row>
    <row r="59" spans="2:11">
      <c r="B59" t="s">
        <v>912</v>
      </c>
      <c r="C59" t="s">
        <v>913</v>
      </c>
      <c r="D59" t="s">
        <v>116</v>
      </c>
      <c r="E59" t="s">
        <v>914</v>
      </c>
      <c r="F59" s="79">
        <v>772143.53</v>
      </c>
      <c r="G59" s="79">
        <v>100</v>
      </c>
      <c r="H59" s="79">
        <v>3254.121692832</v>
      </c>
      <c r="I59" s="79">
        <v>0.34</v>
      </c>
      <c r="J59" s="79">
        <v>1.64</v>
      </c>
      <c r="K59" s="79">
        <v>7.0000000000000007E-2</v>
      </c>
    </row>
    <row r="60" spans="2:11">
      <c r="B60" t="s">
        <v>915</v>
      </c>
      <c r="C60" t="s">
        <v>916</v>
      </c>
      <c r="D60" t="s">
        <v>116</v>
      </c>
      <c r="E60" t="s">
        <v>917</v>
      </c>
      <c r="F60" s="79">
        <v>429290.78</v>
      </c>
      <c r="G60" s="79">
        <v>103.94102999999988</v>
      </c>
      <c r="H60" s="79">
        <v>1880.50429871489</v>
      </c>
      <c r="I60" s="79">
        <v>0.17</v>
      </c>
      <c r="J60" s="79">
        <v>0.95</v>
      </c>
      <c r="K60" s="79">
        <v>0.04</v>
      </c>
    </row>
    <row r="61" spans="2:11">
      <c r="B61" t="s">
        <v>918</v>
      </c>
      <c r="C61" t="s">
        <v>919</v>
      </c>
      <c r="D61" t="s">
        <v>112</v>
      </c>
      <c r="E61" t="s">
        <v>920</v>
      </c>
      <c r="F61" s="79">
        <v>2576138.62</v>
      </c>
      <c r="G61" s="79">
        <v>55.04182999999999</v>
      </c>
      <c r="H61" s="79">
        <v>5324.4166683917201</v>
      </c>
      <c r="I61" s="79">
        <v>0.55000000000000004</v>
      </c>
      <c r="J61" s="79">
        <v>2.68</v>
      </c>
      <c r="K61" s="79">
        <v>0.11</v>
      </c>
    </row>
    <row r="62" spans="2:11">
      <c r="B62" t="s">
        <v>921</v>
      </c>
      <c r="C62" t="s">
        <v>922</v>
      </c>
      <c r="D62" t="s">
        <v>116</v>
      </c>
      <c r="E62" t="s">
        <v>923</v>
      </c>
      <c r="F62" s="79">
        <v>2602152</v>
      </c>
      <c r="G62" s="79">
        <v>95.445030000000216</v>
      </c>
      <c r="H62" s="79">
        <v>10466.988176093</v>
      </c>
      <c r="I62" s="79">
        <v>2.4</v>
      </c>
      <c r="J62" s="79">
        <v>5.28</v>
      </c>
      <c r="K62" s="79">
        <v>0.22</v>
      </c>
    </row>
    <row r="63" spans="2:11">
      <c r="B63" t="s">
        <v>924</v>
      </c>
      <c r="C63" t="s">
        <v>925</v>
      </c>
      <c r="D63" t="s">
        <v>112</v>
      </c>
      <c r="E63" t="s">
        <v>729</v>
      </c>
      <c r="F63" s="79">
        <v>615910</v>
      </c>
      <c r="G63" s="79">
        <v>200.39654999999979</v>
      </c>
      <c r="H63" s="79">
        <v>4634.6552785992699</v>
      </c>
      <c r="I63" s="79">
        <v>0.04</v>
      </c>
      <c r="J63" s="79">
        <v>2.34</v>
      </c>
      <c r="K63" s="79">
        <v>0.1</v>
      </c>
    </row>
    <row r="64" spans="2:11">
      <c r="B64" t="s">
        <v>926</v>
      </c>
      <c r="C64" t="s">
        <v>927</v>
      </c>
      <c r="D64" t="s">
        <v>112</v>
      </c>
      <c r="E64" t="s">
        <v>928</v>
      </c>
      <c r="F64" s="79">
        <v>1084907.17</v>
      </c>
      <c r="G64" s="79">
        <v>114.61470999999989</v>
      </c>
      <c r="H64" s="79">
        <v>4669.2043410259703</v>
      </c>
      <c r="I64" s="79">
        <v>1.25</v>
      </c>
      <c r="J64" s="79">
        <v>2.35</v>
      </c>
      <c r="K64" s="79">
        <v>0.1</v>
      </c>
    </row>
    <row r="65" spans="2:11">
      <c r="B65" t="s">
        <v>929</v>
      </c>
      <c r="C65" t="s">
        <v>930</v>
      </c>
      <c r="D65" t="s">
        <v>112</v>
      </c>
      <c r="E65" t="s">
        <v>931</v>
      </c>
      <c r="F65" s="79">
        <v>1272193.27</v>
      </c>
      <c r="G65" s="79">
        <v>102.28170999999993</v>
      </c>
      <c r="H65" s="79">
        <v>4886.0849716337398</v>
      </c>
      <c r="I65" s="79">
        <v>0.39</v>
      </c>
      <c r="J65" s="79">
        <v>2.46</v>
      </c>
      <c r="K65" s="79">
        <v>0.1</v>
      </c>
    </row>
    <row r="66" spans="2:11">
      <c r="B66" t="s">
        <v>932</v>
      </c>
      <c r="C66" t="s">
        <v>933</v>
      </c>
      <c r="D66" t="s">
        <v>116</v>
      </c>
      <c r="E66" t="s">
        <v>934</v>
      </c>
      <c r="F66" s="79">
        <v>1132829.21</v>
      </c>
      <c r="G66" s="79">
        <v>96.046029999999917</v>
      </c>
      <c r="H66" s="79">
        <v>4585.4251678720702</v>
      </c>
      <c r="I66" s="79">
        <v>0.77</v>
      </c>
      <c r="J66" s="79">
        <v>2.31</v>
      </c>
      <c r="K66" s="79">
        <v>0.1</v>
      </c>
    </row>
    <row r="67" spans="2:11">
      <c r="B67" t="s">
        <v>935</v>
      </c>
      <c r="C67" t="s">
        <v>936</v>
      </c>
      <c r="D67" t="s">
        <v>119</v>
      </c>
      <c r="E67" t="s">
        <v>937</v>
      </c>
      <c r="F67" s="79">
        <v>353568</v>
      </c>
      <c r="G67" s="79">
        <v>100.11272999999977</v>
      </c>
      <c r="H67" s="79">
        <v>1731.88766895547</v>
      </c>
      <c r="I67" s="79">
        <v>1.81</v>
      </c>
      <c r="J67" s="79">
        <v>0.87</v>
      </c>
      <c r="K67" s="79">
        <v>0.04</v>
      </c>
    </row>
    <row r="68" spans="2:11">
      <c r="B68" t="s">
        <v>938</v>
      </c>
      <c r="C68" t="s">
        <v>939</v>
      </c>
      <c r="D68" t="s">
        <v>119</v>
      </c>
      <c r="E68" t="s">
        <v>863</v>
      </c>
      <c r="F68" s="79">
        <v>986892</v>
      </c>
      <c r="G68" s="79">
        <v>106.76805000000006</v>
      </c>
      <c r="H68" s="79">
        <v>5155.4716511525603</v>
      </c>
      <c r="I68" s="79">
        <v>2.9</v>
      </c>
      <c r="J68" s="79">
        <v>2.6</v>
      </c>
      <c r="K68" s="79">
        <v>0.11</v>
      </c>
    </row>
    <row r="69" spans="2:11">
      <c r="B69" t="s">
        <v>228</v>
      </c>
      <c r="C69" s="16"/>
    </row>
    <row r="70" spans="2:11">
      <c r="C70" s="16"/>
    </row>
    <row r="71" spans="2:11">
      <c r="C71" s="16"/>
    </row>
    <row r="72" spans="2:11">
      <c r="C72" s="16"/>
    </row>
    <row r="73" spans="2:11">
      <c r="C73" s="16"/>
    </row>
    <row r="74" spans="2:11">
      <c r="C74" s="16"/>
    </row>
    <row r="75" spans="2:11">
      <c r="C75" s="16"/>
    </row>
    <row r="76" spans="2:11">
      <c r="C76" s="16"/>
    </row>
    <row r="77" spans="2:11">
      <c r="C77" s="16"/>
    </row>
    <row r="78" spans="2:11">
      <c r="C78" s="16"/>
    </row>
    <row r="79" spans="2:11">
      <c r="C79" s="16"/>
    </row>
    <row r="80" spans="2:11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zoomScale="80" zoomScaleNormal="80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32.28515625" style="15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  <c r="C2" s="15" t="s">
        <v>1220</v>
      </c>
    </row>
    <row r="3" spans="2:59">
      <c r="B3" s="2" t="s">
        <v>2</v>
      </c>
      <c r="C3" t="s">
        <v>1219</v>
      </c>
    </row>
    <row r="4" spans="2:59">
      <c r="B4" s="2" t="s">
        <v>3</v>
      </c>
      <c r="C4" t="s">
        <v>191</v>
      </c>
    </row>
    <row r="5" spans="2:59">
      <c r="B5" s="77" t="s">
        <v>192</v>
      </c>
      <c r="C5" t="s">
        <v>193</v>
      </c>
    </row>
    <row r="6" spans="2:59" ht="26.25" customHeight="1">
      <c r="B6" s="110" t="s">
        <v>142</v>
      </c>
      <c r="C6" s="111"/>
      <c r="D6" s="111"/>
      <c r="E6" s="111"/>
      <c r="F6" s="111"/>
      <c r="G6" s="111"/>
      <c r="H6" s="111"/>
      <c r="I6" s="111"/>
      <c r="J6" s="111"/>
      <c r="K6" s="111"/>
      <c r="L6" s="112"/>
    </row>
    <row r="7" spans="2:59" ht="26.25" customHeight="1">
      <c r="B7" s="110" t="s">
        <v>147</v>
      </c>
      <c r="C7" s="111"/>
      <c r="D7" s="111"/>
      <c r="E7" s="111"/>
      <c r="F7" s="111"/>
      <c r="G7" s="111"/>
      <c r="H7" s="111"/>
      <c r="I7" s="111"/>
      <c r="J7" s="111"/>
      <c r="K7" s="111"/>
      <c r="L7" s="112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8">
        <v>385946.25</v>
      </c>
      <c r="H11" s="7"/>
      <c r="I11" s="78">
        <v>2450.1004503579802</v>
      </c>
      <c r="J11" s="7"/>
      <c r="K11" s="78">
        <v>100</v>
      </c>
      <c r="L11" s="78">
        <v>0.05</v>
      </c>
      <c r="M11" s="16"/>
      <c r="N11" s="16"/>
      <c r="O11" s="16"/>
      <c r="P11" s="16"/>
      <c r="BG11" s="16"/>
    </row>
    <row r="12" spans="2:59">
      <c r="B12" s="80" t="s">
        <v>940</v>
      </c>
      <c r="C12" s="16"/>
      <c r="D12" s="16"/>
      <c r="G12" s="81">
        <v>0</v>
      </c>
      <c r="I12" s="81">
        <v>0</v>
      </c>
      <c r="K12" s="81">
        <v>0</v>
      </c>
      <c r="L12" s="81">
        <v>0</v>
      </c>
    </row>
    <row r="13" spans="2:59">
      <c r="B13" t="s">
        <v>217</v>
      </c>
      <c r="C13" t="s">
        <v>217</v>
      </c>
      <c r="D13" t="s">
        <v>217</v>
      </c>
      <c r="E13" t="s">
        <v>217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L13" s="79">
        <v>0</v>
      </c>
    </row>
    <row r="14" spans="2:59">
      <c r="B14" s="80" t="s">
        <v>666</v>
      </c>
      <c r="C14" s="16"/>
      <c r="D14" s="16"/>
      <c r="G14" s="81">
        <v>385946.25</v>
      </c>
      <c r="I14" s="81">
        <v>2450.1004503579802</v>
      </c>
      <c r="K14" s="81">
        <v>100</v>
      </c>
      <c r="L14" s="81">
        <v>0.05</v>
      </c>
    </row>
    <row r="15" spans="2:59">
      <c r="B15" t="s">
        <v>941</v>
      </c>
      <c r="C15" t="s">
        <v>942</v>
      </c>
      <c r="D15" t="s">
        <v>943</v>
      </c>
      <c r="E15" t="s">
        <v>116</v>
      </c>
      <c r="F15" t="s">
        <v>944</v>
      </c>
      <c r="G15" s="79">
        <v>179625.7</v>
      </c>
      <c r="H15" s="79">
        <v>316.22999999999945</v>
      </c>
      <c r="I15" s="79">
        <v>2393.9071117179801</v>
      </c>
      <c r="J15" s="79">
        <v>0</v>
      </c>
      <c r="K15" s="79">
        <v>97.71</v>
      </c>
      <c r="L15" s="79">
        <v>0.05</v>
      </c>
    </row>
    <row r="16" spans="2:59">
      <c r="B16" t="s">
        <v>945</v>
      </c>
      <c r="C16" t="s">
        <v>946</v>
      </c>
      <c r="D16" t="s">
        <v>463</v>
      </c>
      <c r="E16" t="s">
        <v>112</v>
      </c>
      <c r="F16" t="s">
        <v>947</v>
      </c>
      <c r="G16" s="79">
        <v>102268.6</v>
      </c>
      <c r="H16" s="79">
        <v>5</v>
      </c>
      <c r="I16" s="79">
        <v>19.200929649999999</v>
      </c>
      <c r="J16" s="79">
        <v>0.2</v>
      </c>
      <c r="K16" s="79">
        <v>0.78</v>
      </c>
      <c r="L16" s="79">
        <v>0</v>
      </c>
    </row>
    <row r="17" spans="2:12">
      <c r="B17" t="s">
        <v>948</v>
      </c>
      <c r="C17" t="s">
        <v>949</v>
      </c>
      <c r="D17" t="s">
        <v>463</v>
      </c>
      <c r="E17" t="s">
        <v>112</v>
      </c>
      <c r="F17" t="s">
        <v>947</v>
      </c>
      <c r="G17" s="79">
        <v>104039.05</v>
      </c>
      <c r="H17" s="79">
        <v>4</v>
      </c>
      <c r="I17" s="79">
        <v>15.62666531</v>
      </c>
      <c r="J17" s="79">
        <v>0.2</v>
      </c>
      <c r="K17" s="79">
        <v>0.64</v>
      </c>
      <c r="L17" s="79">
        <v>0</v>
      </c>
    </row>
    <row r="18" spans="2:12">
      <c r="B18" t="s">
        <v>950</v>
      </c>
      <c r="C18" t="s">
        <v>951</v>
      </c>
      <c r="D18" t="s">
        <v>463</v>
      </c>
      <c r="E18" t="s">
        <v>116</v>
      </c>
      <c r="F18" t="s">
        <v>754</v>
      </c>
      <c r="G18" s="79">
        <v>12.9</v>
      </c>
      <c r="H18" s="79">
        <v>39300</v>
      </c>
      <c r="I18" s="79">
        <v>21.365743680000001</v>
      </c>
      <c r="J18" s="79">
        <v>0</v>
      </c>
      <c r="K18" s="79">
        <v>0.87</v>
      </c>
      <c r="L18" s="79">
        <v>0</v>
      </c>
    </row>
    <row r="19" spans="2:12">
      <c r="B19" t="s">
        <v>228</v>
      </c>
      <c r="C19" s="16"/>
      <c r="D19" s="16"/>
    </row>
    <row r="20" spans="2:12">
      <c r="C20" s="16"/>
      <c r="D20" s="16"/>
    </row>
    <row r="21" spans="2:12">
      <c r="C21" s="16"/>
      <c r="D21" s="16"/>
    </row>
    <row r="22" spans="2:12">
      <c r="C22" s="16"/>
      <c r="D22" s="16"/>
    </row>
    <row r="23" spans="2:12">
      <c r="C23" s="16"/>
      <c r="D23" s="16"/>
    </row>
    <row r="24" spans="2:12">
      <c r="C24" s="16"/>
      <c r="D24" s="16"/>
    </row>
    <row r="25" spans="2:12"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zoomScale="80" zoomScaleNormal="80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32.28515625" style="15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s="15" t="s">
        <v>1220</v>
      </c>
    </row>
    <row r="3" spans="2:52">
      <c r="B3" s="2" t="s">
        <v>2</v>
      </c>
      <c r="C3" t="s">
        <v>1219</v>
      </c>
    </row>
    <row r="4" spans="2:52">
      <c r="B4" s="2" t="s">
        <v>3</v>
      </c>
      <c r="C4" t="s">
        <v>191</v>
      </c>
    </row>
    <row r="5" spans="2:52">
      <c r="B5" s="77" t="s">
        <v>192</v>
      </c>
      <c r="C5" t="s">
        <v>193</v>
      </c>
    </row>
    <row r="6" spans="2:52" ht="26.25" customHeight="1">
      <c r="B6" s="110" t="s">
        <v>142</v>
      </c>
      <c r="C6" s="111"/>
      <c r="D6" s="111"/>
      <c r="E6" s="111"/>
      <c r="F6" s="111"/>
      <c r="G6" s="111"/>
      <c r="H6" s="111"/>
      <c r="I6" s="111"/>
      <c r="J6" s="111"/>
      <c r="K6" s="111"/>
      <c r="L6" s="112"/>
    </row>
    <row r="7" spans="2:52" ht="26.25" customHeight="1">
      <c r="B7" s="110" t="s">
        <v>148</v>
      </c>
      <c r="C7" s="111"/>
      <c r="D7" s="111"/>
      <c r="E7" s="111"/>
      <c r="F7" s="111"/>
      <c r="G7" s="111"/>
      <c r="H7" s="111"/>
      <c r="I7" s="111"/>
      <c r="J7" s="111"/>
      <c r="K7" s="111"/>
      <c r="L7" s="112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0</v>
      </c>
      <c r="J11" s="7"/>
      <c r="K11" s="78">
        <v>0</v>
      </c>
      <c r="L11" s="78">
        <v>0</v>
      </c>
      <c r="AZ11" s="16"/>
    </row>
    <row r="12" spans="2:52">
      <c r="B12" s="80" t="s">
        <v>197</v>
      </c>
      <c r="C12" s="16"/>
      <c r="D12" s="16"/>
      <c r="G12" s="81">
        <v>0</v>
      </c>
      <c r="I12" s="81">
        <v>0</v>
      </c>
      <c r="K12" s="81">
        <v>0</v>
      </c>
      <c r="L12" s="81">
        <v>0</v>
      </c>
    </row>
    <row r="13" spans="2:52">
      <c r="B13" s="80" t="s">
        <v>667</v>
      </c>
      <c r="C13" s="16"/>
      <c r="D13" s="16"/>
      <c r="G13" s="81">
        <v>0</v>
      </c>
      <c r="I13" s="81">
        <v>0</v>
      </c>
      <c r="K13" s="81">
        <v>0</v>
      </c>
      <c r="L13" s="81">
        <v>0</v>
      </c>
    </row>
    <row r="14" spans="2:52">
      <c r="B14" t="s">
        <v>217</v>
      </c>
      <c r="C14" t="s">
        <v>217</v>
      </c>
      <c r="D14" t="s">
        <v>217</v>
      </c>
      <c r="E14" t="s">
        <v>217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52">
      <c r="B15" s="80" t="s">
        <v>668</v>
      </c>
      <c r="C15" s="16"/>
      <c r="D15" s="16"/>
      <c r="G15" s="81">
        <v>0</v>
      </c>
      <c r="I15" s="81">
        <v>0</v>
      </c>
      <c r="K15" s="81">
        <v>0</v>
      </c>
      <c r="L15" s="81">
        <v>0</v>
      </c>
    </row>
    <row r="16" spans="2:52">
      <c r="B16" t="s">
        <v>217</v>
      </c>
      <c r="C16" t="s">
        <v>217</v>
      </c>
      <c r="D16" t="s">
        <v>217</v>
      </c>
      <c r="E16" t="s">
        <v>217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952</v>
      </c>
      <c r="C17" s="16"/>
      <c r="D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217</v>
      </c>
      <c r="C18" t="s">
        <v>217</v>
      </c>
      <c r="D18" t="s">
        <v>217</v>
      </c>
      <c r="E18" t="s">
        <v>217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669</v>
      </c>
      <c r="C19" s="16"/>
      <c r="D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217</v>
      </c>
      <c r="C20" t="s">
        <v>217</v>
      </c>
      <c r="D20" t="s">
        <v>217</v>
      </c>
      <c r="E20" t="s">
        <v>217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377</v>
      </c>
      <c r="C21" s="16"/>
      <c r="D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t="s">
        <v>217</v>
      </c>
      <c r="C22" t="s">
        <v>217</v>
      </c>
      <c r="D22" t="s">
        <v>217</v>
      </c>
      <c r="E22" t="s">
        <v>217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</row>
    <row r="23" spans="2:12">
      <c r="B23" s="80" t="s">
        <v>225</v>
      </c>
      <c r="C23" s="16"/>
      <c r="D23" s="16"/>
      <c r="G23" s="81">
        <v>0</v>
      </c>
      <c r="I23" s="81">
        <v>0</v>
      </c>
      <c r="K23" s="81">
        <v>0</v>
      </c>
      <c r="L23" s="81">
        <v>0</v>
      </c>
    </row>
    <row r="24" spans="2:12">
      <c r="B24" s="80" t="s">
        <v>667</v>
      </c>
      <c r="C24" s="16"/>
      <c r="D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217</v>
      </c>
      <c r="C25" t="s">
        <v>217</v>
      </c>
      <c r="D25" t="s">
        <v>217</v>
      </c>
      <c r="E25" t="s">
        <v>217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953</v>
      </c>
      <c r="C26" s="16"/>
      <c r="D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217</v>
      </c>
      <c r="C27" t="s">
        <v>217</v>
      </c>
      <c r="D27" t="s">
        <v>217</v>
      </c>
      <c r="E27" t="s">
        <v>217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669</v>
      </c>
      <c r="C28" s="16"/>
      <c r="D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217</v>
      </c>
      <c r="C29" t="s">
        <v>217</v>
      </c>
      <c r="D29" t="s">
        <v>217</v>
      </c>
      <c r="E29" t="s">
        <v>217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s="80" t="s">
        <v>682</v>
      </c>
      <c r="C30" s="16"/>
      <c r="D30" s="16"/>
      <c r="G30" s="81">
        <v>0</v>
      </c>
      <c r="I30" s="81">
        <v>0</v>
      </c>
      <c r="K30" s="81">
        <v>0</v>
      </c>
      <c r="L30" s="81">
        <v>0</v>
      </c>
    </row>
    <row r="31" spans="2:12">
      <c r="B31" t="s">
        <v>217</v>
      </c>
      <c r="C31" t="s">
        <v>217</v>
      </c>
      <c r="D31" t="s">
        <v>217</v>
      </c>
      <c r="E31" t="s">
        <v>217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</row>
    <row r="32" spans="2:12">
      <c r="B32" s="80" t="s">
        <v>377</v>
      </c>
      <c r="C32" s="16"/>
      <c r="D32" s="16"/>
      <c r="G32" s="81">
        <v>0</v>
      </c>
      <c r="I32" s="81">
        <v>0</v>
      </c>
      <c r="K32" s="81">
        <v>0</v>
      </c>
      <c r="L32" s="81">
        <v>0</v>
      </c>
    </row>
    <row r="33" spans="2:12">
      <c r="B33" t="s">
        <v>217</v>
      </c>
      <c r="C33" t="s">
        <v>217</v>
      </c>
      <c r="D33" t="s">
        <v>217</v>
      </c>
      <c r="E33" t="s">
        <v>217</v>
      </c>
      <c r="G33" s="79">
        <v>0</v>
      </c>
      <c r="H33" s="79">
        <v>0</v>
      </c>
      <c r="I33" s="79">
        <v>0</v>
      </c>
      <c r="J33" s="79">
        <v>0</v>
      </c>
      <c r="K33" s="79">
        <v>0</v>
      </c>
      <c r="L33" s="79">
        <v>0</v>
      </c>
    </row>
    <row r="34" spans="2:12">
      <c r="B34" t="s">
        <v>228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zoomScale="80" zoomScaleNormal="80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3" width="32.28515625" style="15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  <c r="C2" s="15" t="s">
        <v>1220</v>
      </c>
    </row>
    <row r="3" spans="2:13">
      <c r="B3" s="2" t="s">
        <v>2</v>
      </c>
      <c r="C3" t="s">
        <v>1219</v>
      </c>
    </row>
    <row r="4" spans="2:13">
      <c r="B4" s="2" t="s">
        <v>3</v>
      </c>
      <c r="C4" t="s">
        <v>191</v>
      </c>
    </row>
    <row r="5" spans="2:13">
      <c r="B5" s="77" t="s">
        <v>192</v>
      </c>
      <c r="C5" t="s">
        <v>193</v>
      </c>
    </row>
    <row r="7" spans="2:13" ht="26.25" customHeight="1">
      <c r="B7" s="100" t="s">
        <v>48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8">
        <v>0</v>
      </c>
      <c r="J11" s="78">
        <v>238216.22200743499</v>
      </c>
      <c r="K11" s="78">
        <v>100</v>
      </c>
      <c r="L11" s="78">
        <v>4.99</v>
      </c>
    </row>
    <row r="12" spans="2:13">
      <c r="B12" s="80" t="s">
        <v>197</v>
      </c>
      <c r="C12" s="26"/>
      <c r="D12" s="27"/>
      <c r="E12" s="27"/>
      <c r="F12" s="27"/>
      <c r="G12" s="27"/>
      <c r="H12" s="27"/>
      <c r="I12" s="81">
        <v>0</v>
      </c>
      <c r="J12" s="81">
        <v>238216.22200743499</v>
      </c>
      <c r="K12" s="81">
        <v>100</v>
      </c>
      <c r="L12" s="81">
        <v>4.99</v>
      </c>
    </row>
    <row r="13" spans="2:13">
      <c r="B13" s="80" t="s">
        <v>198</v>
      </c>
      <c r="C13" s="26"/>
      <c r="D13" s="27"/>
      <c r="E13" s="27"/>
      <c r="F13" s="27"/>
      <c r="G13" s="27"/>
      <c r="H13" s="27"/>
      <c r="I13" s="81">
        <v>0</v>
      </c>
      <c r="J13" s="81">
        <v>138844.31331999999</v>
      </c>
      <c r="K13" s="81">
        <v>58.28</v>
      </c>
      <c r="L13" s="81">
        <v>2.91</v>
      </c>
    </row>
    <row r="14" spans="2:13">
      <c r="B14" t="s">
        <v>199</v>
      </c>
      <c r="C14" t="s">
        <v>200</v>
      </c>
      <c r="D14" t="s">
        <v>201</v>
      </c>
      <c r="E14" t="s">
        <v>202</v>
      </c>
      <c r="F14" t="s">
        <v>155</v>
      </c>
      <c r="G14" t="s">
        <v>108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13">
      <c r="B15" t="s">
        <v>203</v>
      </c>
      <c r="C15" t="s">
        <v>204</v>
      </c>
      <c r="D15" t="s">
        <v>205</v>
      </c>
      <c r="E15" t="s">
        <v>202</v>
      </c>
      <c r="F15" t="s">
        <v>155</v>
      </c>
      <c r="G15" t="s">
        <v>108</v>
      </c>
      <c r="H15" s="79">
        <v>0</v>
      </c>
      <c r="I15" s="79">
        <v>0</v>
      </c>
      <c r="J15" s="79">
        <v>138636.26548</v>
      </c>
      <c r="K15" s="79">
        <v>58.2</v>
      </c>
      <c r="L15" s="79">
        <v>2.9</v>
      </c>
    </row>
    <row r="16" spans="2:13">
      <c r="B16" t="s">
        <v>206</v>
      </c>
      <c r="C16" t="s">
        <v>204</v>
      </c>
      <c r="D16" t="s">
        <v>205</v>
      </c>
      <c r="E16" t="s">
        <v>202</v>
      </c>
      <c r="F16" t="s">
        <v>155</v>
      </c>
      <c r="G16" t="s">
        <v>108</v>
      </c>
      <c r="H16" s="79">
        <v>0</v>
      </c>
      <c r="I16" s="79">
        <v>0</v>
      </c>
      <c r="J16" s="79">
        <v>208.04784000000001</v>
      </c>
      <c r="K16" s="79">
        <v>0.09</v>
      </c>
      <c r="L16" s="79">
        <v>0</v>
      </c>
    </row>
    <row r="17" spans="2:12">
      <c r="B17" s="80" t="s">
        <v>207</v>
      </c>
      <c r="D17" s="16"/>
      <c r="I17" s="81">
        <v>0</v>
      </c>
      <c r="J17" s="81">
        <v>45519.897540334998</v>
      </c>
      <c r="K17" s="81">
        <v>19.11</v>
      </c>
      <c r="L17" s="81">
        <v>0.95</v>
      </c>
    </row>
    <row r="18" spans="2:12">
      <c r="B18" t="s">
        <v>208</v>
      </c>
      <c r="C18" t="s">
        <v>209</v>
      </c>
      <c r="D18" t="s">
        <v>205</v>
      </c>
      <c r="E18" t="s">
        <v>202</v>
      </c>
      <c r="F18" t="s">
        <v>155</v>
      </c>
      <c r="G18" t="s">
        <v>112</v>
      </c>
      <c r="H18" s="79">
        <v>0</v>
      </c>
      <c r="I18" s="79">
        <v>0</v>
      </c>
      <c r="J18" s="79">
        <v>45526.010031849997</v>
      </c>
      <c r="K18" s="79">
        <v>19.11</v>
      </c>
      <c r="L18" s="79">
        <v>0.95</v>
      </c>
    </row>
    <row r="19" spans="2:12">
      <c r="B19" t="s">
        <v>210</v>
      </c>
      <c r="C19" t="s">
        <v>211</v>
      </c>
      <c r="D19" t="s">
        <v>205</v>
      </c>
      <c r="E19" t="s">
        <v>202</v>
      </c>
      <c r="F19" t="s">
        <v>155</v>
      </c>
      <c r="G19" t="s">
        <v>116</v>
      </c>
      <c r="H19" s="79">
        <v>0</v>
      </c>
      <c r="I19" s="79">
        <v>0</v>
      </c>
      <c r="J19" s="79">
        <v>-8.2949927999999993</v>
      </c>
      <c r="K19" s="79">
        <v>0</v>
      </c>
      <c r="L19" s="79">
        <v>0</v>
      </c>
    </row>
    <row r="20" spans="2:12">
      <c r="B20" t="s">
        <v>212</v>
      </c>
      <c r="C20" t="s">
        <v>213</v>
      </c>
      <c r="D20" t="s">
        <v>205</v>
      </c>
      <c r="E20" t="s">
        <v>202</v>
      </c>
      <c r="F20" t="s">
        <v>155</v>
      </c>
      <c r="G20" t="s">
        <v>195</v>
      </c>
      <c r="H20" s="79">
        <v>0</v>
      </c>
      <c r="I20" s="79">
        <v>0</v>
      </c>
      <c r="J20" s="79">
        <v>-1.6812315000000001E-2</v>
      </c>
      <c r="K20" s="79">
        <v>0</v>
      </c>
      <c r="L20" s="79">
        <v>0</v>
      </c>
    </row>
    <row r="21" spans="2:12">
      <c r="B21" t="s">
        <v>214</v>
      </c>
      <c r="C21" t="s">
        <v>215</v>
      </c>
      <c r="D21" t="s">
        <v>205</v>
      </c>
      <c r="E21" t="s">
        <v>202</v>
      </c>
      <c r="F21" t="s">
        <v>155</v>
      </c>
      <c r="G21" t="s">
        <v>119</v>
      </c>
      <c r="H21" s="79">
        <v>0</v>
      </c>
      <c r="I21" s="79">
        <v>0</v>
      </c>
      <c r="J21" s="79">
        <v>2.1993136</v>
      </c>
      <c r="K21" s="79">
        <v>0</v>
      </c>
      <c r="L21" s="79">
        <v>0</v>
      </c>
    </row>
    <row r="22" spans="2:12">
      <c r="B22" s="80" t="s">
        <v>216</v>
      </c>
      <c r="D22" s="16"/>
      <c r="I22" s="81">
        <v>0</v>
      </c>
      <c r="J22" s="81">
        <v>0</v>
      </c>
      <c r="K22" s="81">
        <v>0</v>
      </c>
      <c r="L22" s="81">
        <v>0</v>
      </c>
    </row>
    <row r="23" spans="2:12">
      <c r="B23" t="s">
        <v>217</v>
      </c>
      <c r="C23" t="s">
        <v>217</v>
      </c>
      <c r="D23" s="16"/>
      <c r="E23" t="s">
        <v>217</v>
      </c>
      <c r="G23" t="s">
        <v>217</v>
      </c>
      <c r="H23" s="79">
        <v>0</v>
      </c>
      <c r="I23" s="79">
        <v>0</v>
      </c>
      <c r="J23" s="79">
        <v>0</v>
      </c>
      <c r="K23" s="79">
        <v>0</v>
      </c>
      <c r="L23" s="79">
        <v>0</v>
      </c>
    </row>
    <row r="24" spans="2:12">
      <c r="B24" s="80" t="s">
        <v>218</v>
      </c>
      <c r="D24" s="16"/>
      <c r="I24" s="81">
        <v>0</v>
      </c>
      <c r="J24" s="81">
        <v>0</v>
      </c>
      <c r="K24" s="81">
        <v>0</v>
      </c>
      <c r="L24" s="81">
        <v>0</v>
      </c>
    </row>
    <row r="25" spans="2:12">
      <c r="B25" t="s">
        <v>217</v>
      </c>
      <c r="C25" t="s">
        <v>217</v>
      </c>
      <c r="D25" s="16"/>
      <c r="E25" t="s">
        <v>217</v>
      </c>
      <c r="G25" t="s">
        <v>217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219</v>
      </c>
      <c r="D26" s="16"/>
      <c r="I26" s="81">
        <v>0</v>
      </c>
      <c r="J26" s="81">
        <v>0</v>
      </c>
      <c r="K26" s="81">
        <v>0</v>
      </c>
      <c r="L26" s="81">
        <v>0</v>
      </c>
    </row>
    <row r="27" spans="2:12">
      <c r="B27" t="s">
        <v>217</v>
      </c>
      <c r="C27" t="s">
        <v>217</v>
      </c>
      <c r="D27" s="16"/>
      <c r="E27" t="s">
        <v>217</v>
      </c>
      <c r="G27" t="s">
        <v>217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220</v>
      </c>
      <c r="D28" s="16"/>
      <c r="I28" s="81">
        <v>0</v>
      </c>
      <c r="J28" s="81">
        <v>0</v>
      </c>
      <c r="K28" s="81">
        <v>0</v>
      </c>
      <c r="L28" s="81">
        <v>0</v>
      </c>
    </row>
    <row r="29" spans="2:12">
      <c r="B29" t="s">
        <v>217</v>
      </c>
      <c r="C29" t="s">
        <v>217</v>
      </c>
      <c r="D29" s="16"/>
      <c r="E29" t="s">
        <v>217</v>
      </c>
      <c r="G29" t="s">
        <v>217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s="80" t="s">
        <v>221</v>
      </c>
      <c r="D30" s="16"/>
      <c r="I30" s="81">
        <v>0</v>
      </c>
      <c r="J30" s="81">
        <v>53852.011147099998</v>
      </c>
      <c r="K30" s="81">
        <v>22.61</v>
      </c>
      <c r="L30" s="81">
        <v>1.1299999999999999</v>
      </c>
    </row>
    <row r="31" spans="2:12">
      <c r="B31" t="s">
        <v>222</v>
      </c>
      <c r="C31" t="s">
        <v>223</v>
      </c>
      <c r="D31" t="s">
        <v>205</v>
      </c>
      <c r="E31" t="s">
        <v>217</v>
      </c>
      <c r="F31" t="s">
        <v>224</v>
      </c>
      <c r="G31" t="s">
        <v>112</v>
      </c>
      <c r="H31" s="79">
        <v>0</v>
      </c>
      <c r="I31" s="79">
        <v>0</v>
      </c>
      <c r="J31" s="79">
        <v>53852.011147099998</v>
      </c>
      <c r="K31" s="79">
        <v>22.61</v>
      </c>
      <c r="L31" s="79">
        <v>1.1299999999999999</v>
      </c>
    </row>
    <row r="32" spans="2:12">
      <c r="B32" s="80" t="s">
        <v>225</v>
      </c>
      <c r="D32" s="16"/>
      <c r="I32" s="81">
        <v>0</v>
      </c>
      <c r="J32" s="81">
        <v>0</v>
      </c>
      <c r="K32" s="81">
        <v>0</v>
      </c>
      <c r="L32" s="81">
        <v>0</v>
      </c>
    </row>
    <row r="33" spans="2:12">
      <c r="B33" s="80" t="s">
        <v>226</v>
      </c>
      <c r="D33" s="16"/>
      <c r="I33" s="81">
        <v>0</v>
      </c>
      <c r="J33" s="81">
        <v>0</v>
      </c>
      <c r="K33" s="81">
        <v>0</v>
      </c>
      <c r="L33" s="81">
        <v>0</v>
      </c>
    </row>
    <row r="34" spans="2:12">
      <c r="B34" t="s">
        <v>217</v>
      </c>
      <c r="C34" t="s">
        <v>217</v>
      </c>
      <c r="D34" s="16"/>
      <c r="E34" t="s">
        <v>217</v>
      </c>
      <c r="G34" t="s">
        <v>217</v>
      </c>
      <c r="H34" s="79">
        <v>0</v>
      </c>
      <c r="I34" s="79">
        <v>0</v>
      </c>
      <c r="J34" s="79">
        <v>0</v>
      </c>
      <c r="K34" s="79">
        <v>0</v>
      </c>
      <c r="L34" s="79">
        <v>0</v>
      </c>
    </row>
    <row r="35" spans="2:12">
      <c r="B35" s="80" t="s">
        <v>227</v>
      </c>
      <c r="D35" s="16"/>
      <c r="I35" s="81">
        <v>0</v>
      </c>
      <c r="J35" s="81">
        <v>0</v>
      </c>
      <c r="K35" s="81">
        <v>0</v>
      </c>
      <c r="L35" s="81">
        <v>0</v>
      </c>
    </row>
    <row r="36" spans="2:12">
      <c r="B36" t="s">
        <v>217</v>
      </c>
      <c r="C36" t="s">
        <v>217</v>
      </c>
      <c r="D36" s="16"/>
      <c r="E36" t="s">
        <v>217</v>
      </c>
      <c r="G36" t="s">
        <v>217</v>
      </c>
      <c r="H36" s="79">
        <v>0</v>
      </c>
      <c r="I36" s="79">
        <v>0</v>
      </c>
      <c r="J36" s="79">
        <v>0</v>
      </c>
      <c r="K36" s="79">
        <v>0</v>
      </c>
      <c r="L36" s="79">
        <v>0</v>
      </c>
    </row>
    <row r="37" spans="2:12">
      <c r="B37" t="s">
        <v>228</v>
      </c>
      <c r="D37" s="16"/>
    </row>
    <row r="38" spans="2:12">
      <c r="D38" s="16"/>
    </row>
    <row r="39" spans="2:12"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zoomScale="80" zoomScaleNormal="80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32.28515625" style="15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  <c r="C2" s="15" t="s">
        <v>1220</v>
      </c>
    </row>
    <row r="3" spans="2:49">
      <c r="B3" s="2" t="s">
        <v>2</v>
      </c>
      <c r="C3" t="s">
        <v>1219</v>
      </c>
    </row>
    <row r="4" spans="2:49">
      <c r="B4" s="2" t="s">
        <v>3</v>
      </c>
      <c r="C4" t="s">
        <v>191</v>
      </c>
    </row>
    <row r="5" spans="2:49">
      <c r="B5" s="77" t="s">
        <v>192</v>
      </c>
      <c r="C5" t="s">
        <v>193</v>
      </c>
    </row>
    <row r="6" spans="2:49" ht="26.25" customHeight="1">
      <c r="B6" s="110" t="s">
        <v>142</v>
      </c>
      <c r="C6" s="111"/>
      <c r="D6" s="111"/>
      <c r="E6" s="111"/>
      <c r="F6" s="111"/>
      <c r="G6" s="111"/>
      <c r="H6" s="111"/>
      <c r="I6" s="111"/>
      <c r="J6" s="111"/>
      <c r="K6" s="112"/>
    </row>
    <row r="7" spans="2:49" ht="26.25" customHeight="1">
      <c r="B7" s="110" t="s">
        <v>149</v>
      </c>
      <c r="C7" s="111"/>
      <c r="D7" s="111"/>
      <c r="E7" s="111"/>
      <c r="F7" s="111"/>
      <c r="G7" s="111"/>
      <c r="H7" s="111"/>
      <c r="I7" s="111"/>
      <c r="J7" s="111"/>
      <c r="K7" s="112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8">
        <v>892684999</v>
      </c>
      <c r="H11" s="7"/>
      <c r="I11" s="78">
        <v>-30265.268428874675</v>
      </c>
      <c r="J11" s="78">
        <v>100</v>
      </c>
      <c r="K11" s="78">
        <v>-0.63</v>
      </c>
      <c r="AW11" s="16"/>
    </row>
    <row r="12" spans="2:49">
      <c r="B12" s="80" t="s">
        <v>197</v>
      </c>
      <c r="C12" s="16"/>
      <c r="D12" s="16"/>
      <c r="G12" s="81">
        <v>814805700</v>
      </c>
      <c r="I12" s="81">
        <v>-16220.895222485955</v>
      </c>
      <c r="J12" s="81">
        <v>53.6</v>
      </c>
      <c r="K12" s="81">
        <v>-0.34</v>
      </c>
    </row>
    <row r="13" spans="2:49">
      <c r="B13" s="80" t="s">
        <v>667</v>
      </c>
      <c r="C13" s="16"/>
      <c r="D13" s="16"/>
      <c r="G13" s="81">
        <v>0</v>
      </c>
      <c r="I13" s="81">
        <v>0</v>
      </c>
      <c r="J13" s="81">
        <v>0</v>
      </c>
      <c r="K13" s="81">
        <v>0</v>
      </c>
    </row>
    <row r="14" spans="2:49">
      <c r="B14" t="s">
        <v>217</v>
      </c>
      <c r="C14" t="s">
        <v>217</v>
      </c>
      <c r="D14" t="s">
        <v>217</v>
      </c>
      <c r="E14" t="s">
        <v>217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</row>
    <row r="15" spans="2:49">
      <c r="B15" s="80" t="s">
        <v>668</v>
      </c>
      <c r="C15" s="16"/>
      <c r="D15" s="16"/>
      <c r="G15" s="81">
        <v>-99242300</v>
      </c>
      <c r="I15" s="81">
        <v>1452.4070998859645</v>
      </c>
      <c r="J15" s="81">
        <v>-4.8</v>
      </c>
      <c r="K15" s="81">
        <v>0.03</v>
      </c>
    </row>
    <row r="16" spans="2:49">
      <c r="B16" t="s">
        <v>954</v>
      </c>
      <c r="C16" t="s">
        <v>955</v>
      </c>
      <c r="D16" t="s">
        <v>129</v>
      </c>
      <c r="E16" t="s">
        <v>116</v>
      </c>
      <c r="F16" t="s">
        <v>956</v>
      </c>
      <c r="G16" s="79">
        <v>-9100000</v>
      </c>
      <c r="H16" s="79">
        <v>0.86860000000000004</v>
      </c>
      <c r="I16" s="79">
        <v>-79.042599999999993</v>
      </c>
      <c r="J16" s="79">
        <v>0.26</v>
      </c>
      <c r="K16" s="79">
        <v>0</v>
      </c>
    </row>
    <row r="17" spans="2:11">
      <c r="B17" t="s">
        <v>957</v>
      </c>
      <c r="C17" t="s">
        <v>958</v>
      </c>
      <c r="D17" t="s">
        <v>129</v>
      </c>
      <c r="E17" t="s">
        <v>112</v>
      </c>
      <c r="F17" t="s">
        <v>959</v>
      </c>
      <c r="G17" s="79">
        <v>-62793600</v>
      </c>
      <c r="H17" s="79">
        <v>-1.5934319526627236</v>
      </c>
      <c r="I17" s="79">
        <v>1000.57328662722</v>
      </c>
      <c r="J17" s="79">
        <v>-3.31</v>
      </c>
      <c r="K17" s="79">
        <v>0.02</v>
      </c>
    </row>
    <row r="18" spans="2:11">
      <c r="B18" t="s">
        <v>960</v>
      </c>
      <c r="C18" t="s">
        <v>961</v>
      </c>
      <c r="D18" t="s">
        <v>129</v>
      </c>
      <c r="E18" t="s">
        <v>195</v>
      </c>
      <c r="F18" t="s">
        <v>895</v>
      </c>
      <c r="G18" s="79">
        <v>-2441200</v>
      </c>
      <c r="H18" s="79">
        <v>-0.32258587786259502</v>
      </c>
      <c r="I18" s="79">
        <v>7.8749664503816703</v>
      </c>
      <c r="J18" s="79">
        <v>-0.03</v>
      </c>
      <c r="K18" s="79">
        <v>0</v>
      </c>
    </row>
    <row r="19" spans="2:11">
      <c r="B19" t="s">
        <v>962</v>
      </c>
      <c r="C19" t="s">
        <v>963</v>
      </c>
      <c r="D19" t="s">
        <v>129</v>
      </c>
      <c r="E19" t="s">
        <v>116</v>
      </c>
      <c r="F19" t="s">
        <v>895</v>
      </c>
      <c r="G19" s="79">
        <v>-24782200</v>
      </c>
      <c r="H19" s="79">
        <v>-2.0995238095238116</v>
      </c>
      <c r="I19" s="79">
        <v>520.30818952381003</v>
      </c>
      <c r="J19" s="79">
        <v>-1.72</v>
      </c>
      <c r="K19" s="79">
        <v>0.01</v>
      </c>
    </row>
    <row r="20" spans="2:11">
      <c r="B20" t="s">
        <v>964</v>
      </c>
      <c r="C20" t="s">
        <v>965</v>
      </c>
      <c r="D20" t="s">
        <v>129</v>
      </c>
      <c r="E20" t="s">
        <v>116</v>
      </c>
      <c r="F20" t="s">
        <v>895</v>
      </c>
      <c r="G20" s="79">
        <v>-125300</v>
      </c>
      <c r="H20" s="79">
        <v>-2.1494471544715403</v>
      </c>
      <c r="I20" s="79">
        <v>2.69325728455284</v>
      </c>
      <c r="J20" s="79">
        <v>-0.01</v>
      </c>
      <c r="K20" s="79">
        <v>0</v>
      </c>
    </row>
    <row r="21" spans="2:11">
      <c r="B21" s="80" t="s">
        <v>952</v>
      </c>
      <c r="C21" s="16"/>
      <c r="D21" s="16"/>
      <c r="G21" s="81">
        <v>-3930000</v>
      </c>
      <c r="I21" s="81">
        <v>-4.1093010344827698</v>
      </c>
      <c r="J21" s="81">
        <v>0.01</v>
      </c>
      <c r="K21" s="81">
        <v>0</v>
      </c>
    </row>
    <row r="22" spans="2:11">
      <c r="B22" t="s">
        <v>966</v>
      </c>
      <c r="C22" t="s">
        <v>967</v>
      </c>
      <c r="D22" t="s">
        <v>129</v>
      </c>
      <c r="E22" t="s">
        <v>116</v>
      </c>
      <c r="F22" t="s">
        <v>968</v>
      </c>
      <c r="G22" s="79">
        <v>-50000</v>
      </c>
      <c r="H22" s="79">
        <v>0.21937999999999999</v>
      </c>
      <c r="I22" s="79">
        <v>-0.10969</v>
      </c>
      <c r="J22" s="79">
        <v>0</v>
      </c>
      <c r="K22" s="79">
        <v>0</v>
      </c>
    </row>
    <row r="23" spans="2:11">
      <c r="B23" t="s">
        <v>969</v>
      </c>
      <c r="C23" t="s">
        <v>970</v>
      </c>
      <c r="D23" t="s">
        <v>129</v>
      </c>
      <c r="E23" t="s">
        <v>116</v>
      </c>
      <c r="F23" t="s">
        <v>968</v>
      </c>
      <c r="G23" s="79">
        <v>-3880000</v>
      </c>
      <c r="H23" s="79">
        <v>0.10308275862068995</v>
      </c>
      <c r="I23" s="79">
        <v>-3.9996110344827698</v>
      </c>
      <c r="J23" s="79">
        <v>0.01</v>
      </c>
      <c r="K23" s="79">
        <v>0</v>
      </c>
    </row>
    <row r="24" spans="2:11">
      <c r="B24" s="80" t="s">
        <v>669</v>
      </c>
      <c r="C24" s="16"/>
      <c r="D24" s="16"/>
      <c r="G24" s="81">
        <v>0</v>
      </c>
      <c r="I24" s="81">
        <v>0</v>
      </c>
      <c r="J24" s="81">
        <v>0</v>
      </c>
      <c r="K24" s="81">
        <v>0</v>
      </c>
    </row>
    <row r="25" spans="2:11">
      <c r="B25" t="s">
        <v>217</v>
      </c>
      <c r="C25" t="s">
        <v>217</v>
      </c>
      <c r="D25" t="s">
        <v>217</v>
      </c>
      <c r="E25" t="s">
        <v>217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</row>
    <row r="26" spans="2:11">
      <c r="B26" s="80" t="s">
        <v>377</v>
      </c>
      <c r="C26" s="16"/>
      <c r="D26" s="16"/>
      <c r="G26" s="81">
        <v>917978000</v>
      </c>
      <c r="I26" s="81">
        <v>-17669.193021337436</v>
      </c>
      <c r="J26" s="81">
        <v>58.38</v>
      </c>
      <c r="K26" s="81">
        <v>-0.37</v>
      </c>
    </row>
    <row r="27" spans="2:11">
      <c r="B27" t="s">
        <v>971</v>
      </c>
      <c r="C27" t="s">
        <v>972</v>
      </c>
      <c r="D27" t="s">
        <v>129</v>
      </c>
      <c r="E27" t="s">
        <v>108</v>
      </c>
      <c r="F27" t="s">
        <v>973</v>
      </c>
      <c r="G27" s="79">
        <v>122688000</v>
      </c>
      <c r="H27" s="79">
        <v>-2.6830182124618136</v>
      </c>
      <c r="I27" s="79">
        <v>-3291.7413845051501</v>
      </c>
      <c r="J27" s="79">
        <v>10.88</v>
      </c>
      <c r="K27" s="79">
        <v>-7.0000000000000007E-2</v>
      </c>
    </row>
    <row r="28" spans="2:11">
      <c r="B28" t="s">
        <v>974</v>
      </c>
      <c r="C28" t="s">
        <v>975</v>
      </c>
      <c r="D28" t="s">
        <v>129</v>
      </c>
      <c r="E28" t="s">
        <v>108</v>
      </c>
      <c r="F28" t="s">
        <v>976</v>
      </c>
      <c r="G28" s="79">
        <v>88568000</v>
      </c>
      <c r="H28" s="79">
        <v>-2.7699716452040128</v>
      </c>
      <c r="I28" s="79">
        <v>-2453.3084867242901</v>
      </c>
      <c r="J28" s="79">
        <v>8.11</v>
      </c>
      <c r="K28" s="79">
        <v>-0.05</v>
      </c>
    </row>
    <row r="29" spans="2:11">
      <c r="B29" t="s">
        <v>977</v>
      </c>
      <c r="C29" t="s">
        <v>978</v>
      </c>
      <c r="D29" t="s">
        <v>129</v>
      </c>
      <c r="E29" t="s">
        <v>108</v>
      </c>
      <c r="F29" t="s">
        <v>979</v>
      </c>
      <c r="G29" s="79">
        <v>55000</v>
      </c>
      <c r="H29" s="79">
        <v>-1.58452218526782</v>
      </c>
      <c r="I29" s="79">
        <v>-0.871487201897301</v>
      </c>
      <c r="J29" s="79">
        <v>0</v>
      </c>
      <c r="K29" s="79">
        <v>0</v>
      </c>
    </row>
    <row r="30" spans="2:11">
      <c r="B30" t="s">
        <v>980</v>
      </c>
      <c r="C30" t="s">
        <v>981</v>
      </c>
      <c r="D30" t="s">
        <v>129</v>
      </c>
      <c r="E30" t="s">
        <v>108</v>
      </c>
      <c r="F30" t="s">
        <v>982</v>
      </c>
      <c r="G30" s="79">
        <v>88568000</v>
      </c>
      <c r="H30" s="79">
        <v>-2.8317755764234147</v>
      </c>
      <c r="I30" s="79">
        <v>-2508.0469925266898</v>
      </c>
      <c r="J30" s="79">
        <v>8.2899999999999991</v>
      </c>
      <c r="K30" s="79">
        <v>-0.05</v>
      </c>
    </row>
    <row r="31" spans="2:11">
      <c r="B31" t="s">
        <v>983</v>
      </c>
      <c r="C31" t="s">
        <v>984</v>
      </c>
      <c r="D31" t="s">
        <v>129</v>
      </c>
      <c r="E31" t="s">
        <v>108</v>
      </c>
      <c r="F31" t="s">
        <v>985</v>
      </c>
      <c r="G31" s="79">
        <v>88568000</v>
      </c>
      <c r="H31" s="79">
        <v>-3.195810346416053</v>
      </c>
      <c r="I31" s="79">
        <v>-2830.4653076137702</v>
      </c>
      <c r="J31" s="79">
        <v>9.35</v>
      </c>
      <c r="K31" s="79">
        <v>-0.06</v>
      </c>
    </row>
    <row r="32" spans="2:11">
      <c r="B32" t="s">
        <v>986</v>
      </c>
      <c r="C32" t="s">
        <v>987</v>
      </c>
      <c r="D32" t="s">
        <v>129</v>
      </c>
      <c r="E32" t="s">
        <v>108</v>
      </c>
      <c r="F32" t="s">
        <v>988</v>
      </c>
      <c r="G32" s="79">
        <v>166285000</v>
      </c>
      <c r="H32" s="79">
        <v>-0.1360293531840569</v>
      </c>
      <c r="I32" s="79">
        <v>-226.196409942109</v>
      </c>
      <c r="J32" s="79">
        <v>0.75</v>
      </c>
      <c r="K32" s="79">
        <v>0</v>
      </c>
    </row>
    <row r="33" spans="2:11">
      <c r="B33" t="s">
        <v>989</v>
      </c>
      <c r="C33" t="s">
        <v>990</v>
      </c>
      <c r="D33" t="s">
        <v>129</v>
      </c>
      <c r="E33" t="s">
        <v>108</v>
      </c>
      <c r="F33" t="s">
        <v>991</v>
      </c>
      <c r="G33" s="79">
        <v>224746000</v>
      </c>
      <c r="H33" s="79">
        <v>-1.236881277558159</v>
      </c>
      <c r="I33" s="79">
        <v>-2779.8411960608601</v>
      </c>
      <c r="J33" s="79">
        <v>9.18</v>
      </c>
      <c r="K33" s="79">
        <v>-0.06</v>
      </c>
    </row>
    <row r="34" spans="2:11">
      <c r="B34" t="s">
        <v>992</v>
      </c>
      <c r="C34" t="s">
        <v>993</v>
      </c>
      <c r="D34" t="s">
        <v>129</v>
      </c>
      <c r="E34" t="s">
        <v>108</v>
      </c>
      <c r="F34" t="s">
        <v>994</v>
      </c>
      <c r="G34" s="79">
        <v>138500000</v>
      </c>
      <c r="H34" s="79">
        <v>-2.5839146258214223</v>
      </c>
      <c r="I34" s="79">
        <v>-3578.7217567626699</v>
      </c>
      <c r="J34" s="79">
        <v>11.82</v>
      </c>
      <c r="K34" s="79">
        <v>-7.0000000000000007E-2</v>
      </c>
    </row>
    <row r="35" spans="2:11">
      <c r="B35" s="80" t="s">
        <v>225</v>
      </c>
      <c r="C35" s="16"/>
      <c r="D35" s="16"/>
      <c r="G35" s="81">
        <v>77879299</v>
      </c>
      <c r="I35" s="81">
        <v>-14044.37320638872</v>
      </c>
      <c r="J35" s="81">
        <v>46.4</v>
      </c>
      <c r="K35" s="81">
        <v>-0.28999999999999998</v>
      </c>
    </row>
    <row r="36" spans="2:11">
      <c r="B36" s="80" t="s">
        <v>667</v>
      </c>
      <c r="C36" s="16"/>
      <c r="D36" s="16"/>
      <c r="G36" s="81">
        <v>23299</v>
      </c>
      <c r="I36" s="81">
        <v>-241.36245728350499</v>
      </c>
      <c r="J36" s="81">
        <v>0.8</v>
      </c>
      <c r="K36" s="81">
        <v>-0.01</v>
      </c>
    </row>
    <row r="37" spans="2:11">
      <c r="B37" t="s">
        <v>995</v>
      </c>
      <c r="C37" t="s">
        <v>996</v>
      </c>
      <c r="D37" t="s">
        <v>997</v>
      </c>
      <c r="E37" t="s">
        <v>112</v>
      </c>
      <c r="F37" t="s">
        <v>982</v>
      </c>
      <c r="G37" s="79">
        <v>5445</v>
      </c>
      <c r="H37" s="79">
        <v>-2216.1752999999999</v>
      </c>
      <c r="I37" s="79">
        <v>-453.11864779417499</v>
      </c>
      <c r="J37" s="79">
        <v>1.5</v>
      </c>
      <c r="K37" s="79">
        <v>-0.01</v>
      </c>
    </row>
    <row r="38" spans="2:11">
      <c r="B38" t="s">
        <v>998</v>
      </c>
      <c r="C38" t="s">
        <v>999</v>
      </c>
      <c r="D38" t="s">
        <v>997</v>
      </c>
      <c r="E38" t="s">
        <v>112</v>
      </c>
      <c r="F38" t="s">
        <v>1000</v>
      </c>
      <c r="G38" s="79">
        <v>17854</v>
      </c>
      <c r="H38" s="79">
        <v>315.8571</v>
      </c>
      <c r="I38" s="79">
        <v>211.75619051067</v>
      </c>
      <c r="J38" s="79">
        <v>-0.7</v>
      </c>
      <c r="K38" s="79">
        <v>0</v>
      </c>
    </row>
    <row r="39" spans="2:11">
      <c r="B39" s="80" t="s">
        <v>953</v>
      </c>
      <c r="C39" s="16"/>
      <c r="D39" s="16"/>
      <c r="G39" s="81">
        <v>0</v>
      </c>
      <c r="I39" s="81">
        <v>0</v>
      </c>
      <c r="J39" s="81">
        <v>0</v>
      </c>
      <c r="K39" s="81">
        <v>0</v>
      </c>
    </row>
    <row r="40" spans="2:11">
      <c r="B40" t="s">
        <v>217</v>
      </c>
      <c r="C40" t="s">
        <v>217</v>
      </c>
      <c r="D40" t="s">
        <v>217</v>
      </c>
      <c r="E40" t="s">
        <v>217</v>
      </c>
      <c r="G40" s="79">
        <v>0</v>
      </c>
      <c r="H40" s="79">
        <v>0</v>
      </c>
      <c r="I40" s="79">
        <v>0</v>
      </c>
      <c r="J40" s="79">
        <v>0</v>
      </c>
      <c r="K40" s="79">
        <v>0</v>
      </c>
    </row>
    <row r="41" spans="2:11">
      <c r="B41" s="80" t="s">
        <v>669</v>
      </c>
      <c r="C41" s="16"/>
      <c r="D41" s="16"/>
      <c r="G41" s="81">
        <v>0</v>
      </c>
      <c r="I41" s="81">
        <v>0</v>
      </c>
      <c r="J41" s="81">
        <v>0</v>
      </c>
      <c r="K41" s="81">
        <v>0</v>
      </c>
    </row>
    <row r="42" spans="2:11">
      <c r="B42" t="s">
        <v>217</v>
      </c>
      <c r="C42" t="s">
        <v>217</v>
      </c>
      <c r="D42" t="s">
        <v>217</v>
      </c>
      <c r="E42" t="s">
        <v>217</v>
      </c>
      <c r="G42" s="79">
        <v>0</v>
      </c>
      <c r="H42" s="79">
        <v>0</v>
      </c>
      <c r="I42" s="79">
        <v>0</v>
      </c>
      <c r="J42" s="79">
        <v>0</v>
      </c>
      <c r="K42" s="79">
        <v>0</v>
      </c>
    </row>
    <row r="43" spans="2:11">
      <c r="B43" s="80" t="s">
        <v>377</v>
      </c>
      <c r="C43" s="16"/>
      <c r="D43" s="16"/>
      <c r="G43" s="81">
        <v>77856000</v>
      </c>
      <c r="I43" s="81">
        <v>-13803.010749105215</v>
      </c>
      <c r="J43" s="81">
        <v>45.61</v>
      </c>
      <c r="K43" s="81">
        <v>-0.28999999999999998</v>
      </c>
    </row>
    <row r="44" spans="2:11">
      <c r="B44" t="s">
        <v>1001</v>
      </c>
      <c r="C44" t="s">
        <v>1002</v>
      </c>
      <c r="D44" t="s">
        <v>997</v>
      </c>
      <c r="E44" t="s">
        <v>112</v>
      </c>
      <c r="F44" t="s">
        <v>976</v>
      </c>
      <c r="G44" s="79">
        <v>10982000</v>
      </c>
      <c r="H44" s="79">
        <v>-6.8043721954652101</v>
      </c>
      <c r="I44" s="79">
        <v>-2805.94686016999</v>
      </c>
      <c r="J44" s="79">
        <v>9.27</v>
      </c>
      <c r="K44" s="79">
        <v>-0.06</v>
      </c>
    </row>
    <row r="45" spans="2:11">
      <c r="B45" t="s">
        <v>1003</v>
      </c>
      <c r="C45" t="s">
        <v>1004</v>
      </c>
      <c r="D45" t="s">
        <v>997</v>
      </c>
      <c r="E45" t="s">
        <v>112</v>
      </c>
      <c r="F45" t="s">
        <v>973</v>
      </c>
      <c r="G45" s="79">
        <v>15785000</v>
      </c>
      <c r="H45" s="79">
        <v>-6.9169223333988725</v>
      </c>
      <c r="I45" s="79">
        <v>-4099.8448946779299</v>
      </c>
      <c r="J45" s="79">
        <v>13.55</v>
      </c>
      <c r="K45" s="79">
        <v>-0.09</v>
      </c>
    </row>
    <row r="46" spans="2:11">
      <c r="B46" t="s">
        <v>1005</v>
      </c>
      <c r="C46" t="s">
        <v>1006</v>
      </c>
      <c r="D46" t="s">
        <v>997</v>
      </c>
      <c r="E46" t="s">
        <v>112</v>
      </c>
      <c r="F46" t="s">
        <v>1007</v>
      </c>
      <c r="G46" s="79">
        <v>5597000</v>
      </c>
      <c r="H46" s="79">
        <v>-3.1443717582013808</v>
      </c>
      <c r="I46" s="79">
        <v>-660.84427983602495</v>
      </c>
      <c r="J46" s="79">
        <v>2.1800000000000002</v>
      </c>
      <c r="K46" s="79">
        <v>-0.01</v>
      </c>
    </row>
    <row r="47" spans="2:11">
      <c r="B47" t="s">
        <v>1008</v>
      </c>
      <c r="C47" t="s">
        <v>1009</v>
      </c>
      <c r="D47" t="s">
        <v>997</v>
      </c>
      <c r="E47" t="s">
        <v>112</v>
      </c>
      <c r="F47" t="s">
        <v>982</v>
      </c>
      <c r="G47" s="79">
        <v>10913000</v>
      </c>
      <c r="H47" s="79">
        <v>-7.0730978098815438</v>
      </c>
      <c r="I47" s="79">
        <v>-2898.4363007913598</v>
      </c>
      <c r="J47" s="79">
        <v>9.58</v>
      </c>
      <c r="K47" s="79">
        <v>-0.06</v>
      </c>
    </row>
    <row r="48" spans="2:11">
      <c r="B48" t="s">
        <v>1010</v>
      </c>
      <c r="C48" t="s">
        <v>1011</v>
      </c>
      <c r="D48" t="s">
        <v>997</v>
      </c>
      <c r="E48" t="s">
        <v>112</v>
      </c>
      <c r="F48" t="s">
        <v>985</v>
      </c>
      <c r="G48" s="79">
        <v>11180000</v>
      </c>
      <c r="H48" s="79">
        <v>-8.1523372257463045</v>
      </c>
      <c r="I48" s="79">
        <v>-3422.4245384033302</v>
      </c>
      <c r="J48" s="79">
        <v>11.31</v>
      </c>
      <c r="K48" s="79">
        <v>-7.0000000000000007E-2</v>
      </c>
    </row>
    <row r="49" spans="2:11">
      <c r="B49" t="s">
        <v>1012</v>
      </c>
      <c r="C49" t="s">
        <v>1013</v>
      </c>
      <c r="D49" t="s">
        <v>997</v>
      </c>
      <c r="E49" t="s">
        <v>112</v>
      </c>
      <c r="F49" t="s">
        <v>988</v>
      </c>
      <c r="G49" s="79">
        <v>23399000</v>
      </c>
      <c r="H49" s="79">
        <v>9.6156390278347451E-2</v>
      </c>
      <c r="I49" s="79">
        <v>84.486124773420599</v>
      </c>
      <c r="J49" s="79">
        <v>-0.28000000000000003</v>
      </c>
      <c r="K49" s="79">
        <v>0</v>
      </c>
    </row>
    <row r="50" spans="2:11">
      <c r="B50" t="s">
        <v>228</v>
      </c>
      <c r="C50" s="16"/>
      <c r="D50" s="16"/>
    </row>
    <row r="51" spans="2:11">
      <c r="C51" s="16"/>
      <c r="D51" s="16"/>
    </row>
    <row r="52" spans="2:11">
      <c r="C52" s="16"/>
      <c r="D52" s="16"/>
    </row>
    <row r="53" spans="2:11">
      <c r="C53" s="16"/>
      <c r="D53" s="16"/>
    </row>
    <row r="54" spans="2:11">
      <c r="C54" s="16"/>
      <c r="D54" s="16"/>
    </row>
    <row r="55" spans="2:11">
      <c r="C55" s="16"/>
      <c r="D55" s="16"/>
    </row>
    <row r="56" spans="2:11">
      <c r="C56" s="16"/>
      <c r="D56" s="16"/>
    </row>
    <row r="57" spans="2:11">
      <c r="C57" s="16"/>
      <c r="D57" s="16"/>
    </row>
    <row r="58" spans="2:11">
      <c r="C58" s="16"/>
      <c r="D58" s="16"/>
    </row>
    <row r="59" spans="2:11">
      <c r="C59" s="16"/>
      <c r="D59" s="16"/>
    </row>
    <row r="60" spans="2:11">
      <c r="C60" s="16"/>
      <c r="D60" s="16"/>
    </row>
    <row r="61" spans="2:11">
      <c r="C61" s="16"/>
      <c r="D61" s="16"/>
    </row>
    <row r="62" spans="2:11">
      <c r="C62" s="16"/>
      <c r="D62" s="16"/>
    </row>
    <row r="63" spans="2:11">
      <c r="C63" s="16"/>
      <c r="D63" s="16"/>
    </row>
    <row r="64" spans="2:11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zoomScale="80" zoomScaleNormal="80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3" width="32.2851562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  <c r="C2" s="15" t="s">
        <v>1220</v>
      </c>
    </row>
    <row r="3" spans="2:78">
      <c r="B3" s="2" t="s">
        <v>2</v>
      </c>
      <c r="C3" t="s">
        <v>1219</v>
      </c>
    </row>
    <row r="4" spans="2:78">
      <c r="B4" s="2" t="s">
        <v>3</v>
      </c>
      <c r="C4" t="s">
        <v>191</v>
      </c>
    </row>
    <row r="5" spans="2:78">
      <c r="B5" s="77" t="s">
        <v>192</v>
      </c>
      <c r="C5" t="s">
        <v>193</v>
      </c>
    </row>
    <row r="6" spans="2:78" ht="26.25" customHeight="1">
      <c r="B6" s="110" t="s">
        <v>142</v>
      </c>
      <c r="C6" s="111"/>
      <c r="D6" s="111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11"/>
      <c r="Q6" s="112"/>
    </row>
    <row r="7" spans="2:78" ht="26.25" customHeight="1">
      <c r="B7" s="110" t="s">
        <v>151</v>
      </c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2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8">
        <v>8.43</v>
      </c>
      <c r="I11" s="7"/>
      <c r="J11" s="7"/>
      <c r="K11" s="78">
        <v>2.94</v>
      </c>
      <c r="L11" s="78">
        <v>25106883.859999999</v>
      </c>
      <c r="M11" s="7"/>
      <c r="N11" s="78">
        <v>51426.844163372501</v>
      </c>
      <c r="O11" s="7"/>
      <c r="P11" s="78">
        <v>100</v>
      </c>
      <c r="Q11" s="78">
        <v>1.08</v>
      </c>
      <c r="R11" s="16"/>
      <c r="S11" s="16"/>
      <c r="T11" s="16"/>
      <c r="U11" s="16"/>
      <c r="V11" s="16"/>
      <c r="BZ11" s="16"/>
    </row>
    <row r="12" spans="2:78">
      <c r="B12" s="80" t="s">
        <v>197</v>
      </c>
      <c r="D12" s="16"/>
      <c r="H12" s="81">
        <v>1.21</v>
      </c>
      <c r="K12" s="81">
        <v>1.81</v>
      </c>
      <c r="L12" s="81">
        <v>9917588.8599999994</v>
      </c>
      <c r="N12" s="81">
        <v>9998.8019689499997</v>
      </c>
      <c r="P12" s="81">
        <v>19.440000000000001</v>
      </c>
      <c r="Q12" s="81">
        <v>0.21</v>
      </c>
    </row>
    <row r="13" spans="2:78">
      <c r="B13" s="80" t="s">
        <v>701</v>
      </c>
      <c r="D13" s="16"/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78">
      <c r="B14" t="s">
        <v>217</v>
      </c>
      <c r="C14" t="s">
        <v>217</v>
      </c>
      <c r="D14" s="16"/>
      <c r="E14" t="s">
        <v>217</v>
      </c>
      <c r="H14" s="79">
        <v>0</v>
      </c>
      <c r="I14" t="s">
        <v>217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78">
      <c r="B15" s="80" t="s">
        <v>702</v>
      </c>
      <c r="D15" s="16"/>
      <c r="H15" s="81">
        <v>1.3</v>
      </c>
      <c r="K15" s="81">
        <v>1.67</v>
      </c>
      <c r="L15" s="81">
        <v>1084619.8</v>
      </c>
      <c r="N15" s="81">
        <v>1083.9690281200001</v>
      </c>
      <c r="P15" s="81">
        <v>2.11</v>
      </c>
      <c r="Q15" s="81">
        <v>0.02</v>
      </c>
    </row>
    <row r="16" spans="2:78">
      <c r="B16" t="s">
        <v>1014</v>
      </c>
      <c r="C16" t="s">
        <v>1015</v>
      </c>
      <c r="D16" t="s">
        <v>708</v>
      </c>
      <c r="E16" t="s">
        <v>304</v>
      </c>
      <c r="F16" t="s">
        <v>155</v>
      </c>
      <c r="G16" t="s">
        <v>1016</v>
      </c>
      <c r="H16" s="79">
        <v>1.3</v>
      </c>
      <c r="I16" t="s">
        <v>108</v>
      </c>
      <c r="J16" s="79">
        <v>1.55</v>
      </c>
      <c r="K16" s="79">
        <v>1.67</v>
      </c>
      <c r="L16" s="79">
        <v>1084619.8</v>
      </c>
      <c r="M16" s="79">
        <v>99.94</v>
      </c>
      <c r="N16" s="79">
        <v>1083.9690281200001</v>
      </c>
      <c r="O16" s="79">
        <v>1.22</v>
      </c>
      <c r="P16" s="79">
        <v>2.11</v>
      </c>
      <c r="Q16" s="79">
        <v>0.02</v>
      </c>
    </row>
    <row r="17" spans="2:17">
      <c r="B17" s="80" t="s">
        <v>703</v>
      </c>
      <c r="D17" s="16"/>
      <c r="H17" s="81">
        <v>1.2</v>
      </c>
      <c r="K17" s="81">
        <v>1.82</v>
      </c>
      <c r="L17" s="81">
        <v>8832969.0600000005</v>
      </c>
      <c r="N17" s="81">
        <v>8914.8329408299996</v>
      </c>
      <c r="P17" s="81">
        <v>17.329999999999998</v>
      </c>
      <c r="Q17" s="81">
        <v>0.19</v>
      </c>
    </row>
    <row r="18" spans="2:17">
      <c r="B18" s="80" t="s">
        <v>704</v>
      </c>
      <c r="D18" s="16"/>
      <c r="H18" s="81">
        <v>1.22</v>
      </c>
      <c r="K18" s="81">
        <v>1.85</v>
      </c>
      <c r="L18" s="81">
        <v>8682878.5</v>
      </c>
      <c r="N18" s="81">
        <v>8768.6447353900003</v>
      </c>
      <c r="P18" s="81">
        <v>17.05</v>
      </c>
      <c r="Q18" s="81">
        <v>0.18</v>
      </c>
    </row>
    <row r="19" spans="2:17">
      <c r="B19" t="s">
        <v>1017</v>
      </c>
      <c r="C19" t="s">
        <v>1018</v>
      </c>
      <c r="D19" t="s">
        <v>708</v>
      </c>
      <c r="E19" t="s">
        <v>1019</v>
      </c>
      <c r="F19" t="s">
        <v>156</v>
      </c>
      <c r="G19" t="s">
        <v>1020</v>
      </c>
      <c r="H19" s="79">
        <v>1.05</v>
      </c>
      <c r="I19" t="s">
        <v>108</v>
      </c>
      <c r="J19" s="79">
        <v>0.02</v>
      </c>
      <c r="K19" s="79">
        <v>1.76</v>
      </c>
      <c r="L19" s="79">
        <v>4611403.76</v>
      </c>
      <c r="M19" s="79">
        <v>100.71</v>
      </c>
      <c r="N19" s="79">
        <v>4644.1447266960004</v>
      </c>
      <c r="O19" s="79">
        <v>0</v>
      </c>
      <c r="P19" s="79">
        <v>9.0299999999999994</v>
      </c>
      <c r="Q19" s="79">
        <v>0.1</v>
      </c>
    </row>
    <row r="20" spans="2:17">
      <c r="B20" t="s">
        <v>1021</v>
      </c>
      <c r="C20" t="s">
        <v>1022</v>
      </c>
      <c r="D20" t="s">
        <v>708</v>
      </c>
      <c r="E20" t="s">
        <v>1019</v>
      </c>
      <c r="F20" t="s">
        <v>156</v>
      </c>
      <c r="G20" t="s">
        <v>1023</v>
      </c>
      <c r="H20" s="79">
        <v>1.57</v>
      </c>
      <c r="I20" t="s">
        <v>108</v>
      </c>
      <c r="J20" s="79">
        <v>2.64</v>
      </c>
      <c r="K20" s="79">
        <v>2.02</v>
      </c>
      <c r="L20" s="79">
        <v>3495912.6</v>
      </c>
      <c r="M20" s="79">
        <v>101.12</v>
      </c>
      <c r="N20" s="79">
        <v>3535.06682112</v>
      </c>
      <c r="O20" s="79">
        <v>0</v>
      </c>
      <c r="P20" s="79">
        <v>6.87</v>
      </c>
      <c r="Q20" s="79">
        <v>7.0000000000000007E-2</v>
      </c>
    </row>
    <row r="21" spans="2:17">
      <c r="B21" t="s">
        <v>1024</v>
      </c>
      <c r="C21" t="s">
        <v>1025</v>
      </c>
      <c r="D21" t="s">
        <v>708</v>
      </c>
      <c r="E21" t="s">
        <v>1019</v>
      </c>
      <c r="F21" t="s">
        <v>156</v>
      </c>
      <c r="G21" t="s">
        <v>1026</v>
      </c>
      <c r="H21" s="79">
        <v>0.41</v>
      </c>
      <c r="I21" t="s">
        <v>108</v>
      </c>
      <c r="J21" s="79">
        <v>4.3</v>
      </c>
      <c r="K21" s="79">
        <v>1.61</v>
      </c>
      <c r="L21" s="79">
        <v>575562.14</v>
      </c>
      <c r="M21" s="79">
        <v>102.41</v>
      </c>
      <c r="N21" s="79">
        <v>589.43318757400004</v>
      </c>
      <c r="O21" s="79">
        <v>0.75</v>
      </c>
      <c r="P21" s="79">
        <v>1.1499999999999999</v>
      </c>
      <c r="Q21" s="79">
        <v>0.01</v>
      </c>
    </row>
    <row r="22" spans="2:17">
      <c r="B22" s="80" t="s">
        <v>705</v>
      </c>
      <c r="D22" s="16"/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217</v>
      </c>
      <c r="C23" t="s">
        <v>217</v>
      </c>
      <c r="D23" s="16"/>
      <c r="E23" t="s">
        <v>217</v>
      </c>
      <c r="H23" s="79">
        <v>0</v>
      </c>
      <c r="I23" t="s">
        <v>217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709</v>
      </c>
      <c r="D24" s="16"/>
      <c r="H24" s="81">
        <v>0.01</v>
      </c>
      <c r="K24" s="81">
        <v>0.01</v>
      </c>
      <c r="L24" s="81">
        <v>150090.56</v>
      </c>
      <c r="N24" s="81">
        <v>146.18820543999999</v>
      </c>
      <c r="P24" s="81">
        <v>0.28000000000000003</v>
      </c>
      <c r="Q24" s="81">
        <v>0</v>
      </c>
    </row>
    <row r="25" spans="2:17">
      <c r="B25" t="s">
        <v>1027</v>
      </c>
      <c r="C25" t="s">
        <v>1028</v>
      </c>
      <c r="D25" t="s">
        <v>708</v>
      </c>
      <c r="E25" t="s">
        <v>217</v>
      </c>
      <c r="F25" t="s">
        <v>224</v>
      </c>
      <c r="G25" t="s">
        <v>234</v>
      </c>
      <c r="H25" s="79">
        <v>0.01</v>
      </c>
      <c r="I25" t="s">
        <v>108</v>
      </c>
      <c r="J25" s="79">
        <v>0.34</v>
      </c>
      <c r="K25" s="79">
        <v>0.01</v>
      </c>
      <c r="L25" s="79">
        <v>150090.56</v>
      </c>
      <c r="M25" s="79">
        <v>97.4</v>
      </c>
      <c r="N25" s="79">
        <v>146.18820543999999</v>
      </c>
      <c r="O25" s="79">
        <v>0.13</v>
      </c>
      <c r="P25" s="79">
        <v>0.28000000000000003</v>
      </c>
      <c r="Q25" s="79">
        <v>0</v>
      </c>
    </row>
    <row r="26" spans="2:17">
      <c r="B26" s="80" t="s">
        <v>710</v>
      </c>
      <c r="D26" s="16"/>
      <c r="H26" s="81">
        <v>0</v>
      </c>
      <c r="K26" s="81">
        <v>0</v>
      </c>
      <c r="L26" s="81">
        <v>0</v>
      </c>
      <c r="N26" s="81">
        <v>0</v>
      </c>
      <c r="P26" s="81">
        <v>0</v>
      </c>
      <c r="Q26" s="81">
        <v>0</v>
      </c>
    </row>
    <row r="27" spans="2:17">
      <c r="B27" t="s">
        <v>217</v>
      </c>
      <c r="C27" t="s">
        <v>217</v>
      </c>
      <c r="D27" s="16"/>
      <c r="E27" t="s">
        <v>217</v>
      </c>
      <c r="H27" s="79">
        <v>0</v>
      </c>
      <c r="I27" t="s">
        <v>217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  <c r="P27" s="79">
        <v>0</v>
      </c>
      <c r="Q27" s="79">
        <v>0</v>
      </c>
    </row>
    <row r="28" spans="2:17">
      <c r="B28" s="80" t="s">
        <v>225</v>
      </c>
      <c r="D28" s="16"/>
      <c r="H28" s="81">
        <v>10.17</v>
      </c>
      <c r="K28" s="81">
        <v>3.21</v>
      </c>
      <c r="L28" s="81">
        <v>15189295</v>
      </c>
      <c r="N28" s="81">
        <v>41428.042194422502</v>
      </c>
      <c r="P28" s="81">
        <v>80.56</v>
      </c>
      <c r="Q28" s="81">
        <v>0.87</v>
      </c>
    </row>
    <row r="29" spans="2:17">
      <c r="B29" s="80" t="s">
        <v>701</v>
      </c>
      <c r="D29" s="16"/>
      <c r="H29" s="81">
        <v>3.92</v>
      </c>
      <c r="K29" s="81">
        <v>17.7</v>
      </c>
      <c r="L29" s="81">
        <v>4630000</v>
      </c>
      <c r="N29" s="81">
        <v>470.94450838</v>
      </c>
      <c r="P29" s="81">
        <v>0.92</v>
      </c>
      <c r="Q29" s="81">
        <v>0.01</v>
      </c>
    </row>
    <row r="30" spans="2:17">
      <c r="B30" t="s">
        <v>1029</v>
      </c>
      <c r="C30" t="s">
        <v>1030</v>
      </c>
      <c r="D30" t="s">
        <v>1031</v>
      </c>
      <c r="E30" t="s">
        <v>217</v>
      </c>
      <c r="F30" t="s">
        <v>224</v>
      </c>
      <c r="G30" t="s">
        <v>742</v>
      </c>
      <c r="H30" s="79">
        <v>1.1499999999999999</v>
      </c>
      <c r="I30" t="s">
        <v>129</v>
      </c>
      <c r="J30" s="79">
        <v>6.85</v>
      </c>
      <c r="K30" s="79">
        <v>20.5</v>
      </c>
      <c r="L30" s="79">
        <v>4090000</v>
      </c>
      <c r="M30" s="79">
        <v>91.57</v>
      </c>
      <c r="N30" s="79">
        <v>210.70568338000001</v>
      </c>
      <c r="O30" s="79">
        <v>0</v>
      </c>
      <c r="P30" s="79">
        <v>0.41</v>
      </c>
      <c r="Q30" s="79">
        <v>0</v>
      </c>
    </row>
    <row r="31" spans="2:17">
      <c r="B31" t="s">
        <v>1032</v>
      </c>
      <c r="C31" t="s">
        <v>1033</v>
      </c>
      <c r="D31" t="s">
        <v>1031</v>
      </c>
      <c r="E31" t="s">
        <v>217</v>
      </c>
      <c r="F31" t="s">
        <v>224</v>
      </c>
      <c r="G31" t="s">
        <v>742</v>
      </c>
      <c r="H31" s="79">
        <v>6.17</v>
      </c>
      <c r="I31" t="s">
        <v>196</v>
      </c>
      <c r="J31" s="79">
        <v>0</v>
      </c>
      <c r="K31" s="79">
        <v>15.43</v>
      </c>
      <c r="L31" s="79">
        <v>540000</v>
      </c>
      <c r="M31" s="79">
        <v>41.25</v>
      </c>
      <c r="N31" s="79">
        <v>260.23882500000002</v>
      </c>
      <c r="O31" s="79">
        <v>0</v>
      </c>
      <c r="P31" s="79">
        <v>0.51</v>
      </c>
      <c r="Q31" s="79">
        <v>0.01</v>
      </c>
    </row>
    <row r="32" spans="2:17">
      <c r="B32" s="80" t="s">
        <v>702</v>
      </c>
      <c r="D32" s="16"/>
      <c r="H32" s="81">
        <v>0</v>
      </c>
      <c r="K32" s="81">
        <v>0</v>
      </c>
      <c r="L32" s="81">
        <v>0</v>
      </c>
      <c r="N32" s="81">
        <v>0</v>
      </c>
      <c r="P32" s="81">
        <v>0</v>
      </c>
      <c r="Q32" s="81">
        <v>0</v>
      </c>
    </row>
    <row r="33" spans="2:17">
      <c r="B33" t="s">
        <v>217</v>
      </c>
      <c r="C33" t="s">
        <v>217</v>
      </c>
      <c r="D33" s="16"/>
      <c r="E33" t="s">
        <v>217</v>
      </c>
      <c r="H33" s="79">
        <v>0</v>
      </c>
      <c r="I33" t="s">
        <v>217</v>
      </c>
      <c r="J33" s="79">
        <v>0</v>
      </c>
      <c r="K33" s="79">
        <v>0</v>
      </c>
      <c r="L33" s="79">
        <v>0</v>
      </c>
      <c r="M33" s="79">
        <v>0</v>
      </c>
      <c r="N33" s="79">
        <v>0</v>
      </c>
      <c r="O33" s="79">
        <v>0</v>
      </c>
      <c r="P33" s="79">
        <v>0</v>
      </c>
      <c r="Q33" s="79">
        <v>0</v>
      </c>
    </row>
    <row r="34" spans="2:17">
      <c r="B34" s="80" t="s">
        <v>703</v>
      </c>
      <c r="D34" s="16"/>
      <c r="H34" s="81">
        <v>10.24</v>
      </c>
      <c r="K34" s="81">
        <v>3.05</v>
      </c>
      <c r="L34" s="81">
        <v>10559295</v>
      </c>
      <c r="N34" s="81">
        <v>40957.0976860425</v>
      </c>
      <c r="P34" s="81">
        <v>79.64</v>
      </c>
      <c r="Q34" s="81">
        <v>0.86</v>
      </c>
    </row>
    <row r="35" spans="2:17">
      <c r="B35" s="80" t="s">
        <v>704</v>
      </c>
      <c r="D35" s="16"/>
      <c r="H35" s="81">
        <v>11.47</v>
      </c>
      <c r="K35" s="81">
        <v>2.78</v>
      </c>
      <c r="L35" s="81">
        <v>7033000</v>
      </c>
      <c r="N35" s="81">
        <v>27698.646352</v>
      </c>
      <c r="P35" s="81">
        <v>53.86</v>
      </c>
      <c r="Q35" s="81">
        <v>0.57999999999999996</v>
      </c>
    </row>
    <row r="36" spans="2:17">
      <c r="B36" t="s">
        <v>1034</v>
      </c>
      <c r="C36" t="s">
        <v>1035</v>
      </c>
      <c r="D36" t="s">
        <v>708</v>
      </c>
      <c r="E36" t="s">
        <v>202</v>
      </c>
      <c r="F36" t="s">
        <v>391</v>
      </c>
      <c r="G36" t="s">
        <v>1036</v>
      </c>
      <c r="H36" s="79">
        <v>4.8099999999999996</v>
      </c>
      <c r="I36" t="s">
        <v>112</v>
      </c>
      <c r="J36" s="79">
        <v>2.72</v>
      </c>
      <c r="K36" s="79">
        <v>2.58</v>
      </c>
      <c r="L36" s="79">
        <v>1333000</v>
      </c>
      <c r="M36" s="79">
        <v>100.88</v>
      </c>
      <c r="N36" s="79">
        <v>5049.4626520000002</v>
      </c>
      <c r="O36" s="79">
        <v>0.33</v>
      </c>
      <c r="P36" s="79">
        <v>9.82</v>
      </c>
      <c r="Q36" s="79">
        <v>0.11</v>
      </c>
    </row>
    <row r="37" spans="2:17">
      <c r="B37" t="s">
        <v>1037</v>
      </c>
      <c r="C37" t="s">
        <v>1038</v>
      </c>
      <c r="D37" t="s">
        <v>708</v>
      </c>
      <c r="E37" t="s">
        <v>202</v>
      </c>
      <c r="F37" t="s">
        <v>391</v>
      </c>
      <c r="G37" t="s">
        <v>1039</v>
      </c>
      <c r="H37" s="79">
        <v>12.96</v>
      </c>
      <c r="I37" t="s">
        <v>112</v>
      </c>
      <c r="J37" s="79">
        <v>3.22</v>
      </c>
      <c r="K37" s="79">
        <v>2.82</v>
      </c>
      <c r="L37" s="79">
        <v>5700000</v>
      </c>
      <c r="M37" s="79">
        <v>105.82</v>
      </c>
      <c r="N37" s="79">
        <v>22649.183700000001</v>
      </c>
      <c r="O37" s="79">
        <v>0.74</v>
      </c>
      <c r="P37" s="79">
        <v>44.04</v>
      </c>
      <c r="Q37" s="79">
        <v>0.47</v>
      </c>
    </row>
    <row r="38" spans="2:17">
      <c r="B38" s="80" t="s">
        <v>705</v>
      </c>
      <c r="D38" s="16"/>
      <c r="H38" s="81">
        <v>0</v>
      </c>
      <c r="K38" s="81">
        <v>0</v>
      </c>
      <c r="L38" s="81">
        <v>0</v>
      </c>
      <c r="N38" s="81">
        <v>0</v>
      </c>
      <c r="P38" s="81">
        <v>0</v>
      </c>
      <c r="Q38" s="81">
        <v>0</v>
      </c>
    </row>
    <row r="39" spans="2:17">
      <c r="B39" t="s">
        <v>217</v>
      </c>
      <c r="C39" t="s">
        <v>217</v>
      </c>
      <c r="D39" s="16"/>
      <c r="E39" t="s">
        <v>217</v>
      </c>
      <c r="H39" s="79">
        <v>0</v>
      </c>
      <c r="I39" t="s">
        <v>217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</row>
    <row r="40" spans="2:17">
      <c r="B40" s="80" t="s">
        <v>709</v>
      </c>
      <c r="D40" s="16"/>
      <c r="H40" s="81">
        <v>7.67</v>
      </c>
      <c r="K40" s="81">
        <v>3.61</v>
      </c>
      <c r="L40" s="81">
        <v>3526295</v>
      </c>
      <c r="N40" s="81">
        <v>13258.4513340425</v>
      </c>
      <c r="P40" s="81">
        <v>25.78</v>
      </c>
      <c r="Q40" s="81">
        <v>0.28000000000000003</v>
      </c>
    </row>
    <row r="41" spans="2:17">
      <c r="B41" t="s">
        <v>1040</v>
      </c>
      <c r="C41" t="s">
        <v>1041</v>
      </c>
      <c r="D41" t="s">
        <v>708</v>
      </c>
      <c r="E41" t="s">
        <v>217</v>
      </c>
      <c r="F41" t="s">
        <v>224</v>
      </c>
      <c r="G41" t="s">
        <v>1042</v>
      </c>
      <c r="H41" s="79">
        <v>7.67</v>
      </c>
      <c r="I41" t="s">
        <v>112</v>
      </c>
      <c r="J41" s="79">
        <v>3.55</v>
      </c>
      <c r="K41" s="79">
        <v>3.61</v>
      </c>
      <c r="L41" s="79">
        <v>3526295</v>
      </c>
      <c r="M41" s="79">
        <v>100.13</v>
      </c>
      <c r="N41" s="79">
        <v>13258.4513340425</v>
      </c>
      <c r="O41" s="79">
        <v>2.75</v>
      </c>
      <c r="P41" s="79">
        <v>25.78</v>
      </c>
      <c r="Q41" s="79">
        <v>0.28000000000000003</v>
      </c>
    </row>
    <row r="42" spans="2:17">
      <c r="B42" s="80" t="s">
        <v>710</v>
      </c>
      <c r="D42" s="16"/>
      <c r="H42" s="81">
        <v>0</v>
      </c>
      <c r="K42" s="81">
        <v>0</v>
      </c>
      <c r="L42" s="81">
        <v>0</v>
      </c>
      <c r="N42" s="81">
        <v>0</v>
      </c>
      <c r="P42" s="81">
        <v>0</v>
      </c>
      <c r="Q42" s="81">
        <v>0</v>
      </c>
    </row>
    <row r="43" spans="2:17">
      <c r="B43" t="s">
        <v>217</v>
      </c>
      <c r="C43" t="s">
        <v>217</v>
      </c>
      <c r="D43" s="16"/>
      <c r="E43" t="s">
        <v>217</v>
      </c>
      <c r="H43" s="79">
        <v>0</v>
      </c>
      <c r="I43" t="s">
        <v>217</v>
      </c>
      <c r="J43" s="79">
        <v>0</v>
      </c>
      <c r="K43" s="79">
        <v>0</v>
      </c>
      <c r="L43" s="79">
        <v>0</v>
      </c>
      <c r="M43" s="79">
        <v>0</v>
      </c>
      <c r="N43" s="79">
        <v>0</v>
      </c>
      <c r="O43" s="79">
        <v>0</v>
      </c>
      <c r="P43" s="79">
        <v>0</v>
      </c>
      <c r="Q43" s="79">
        <v>0</v>
      </c>
    </row>
    <row r="44" spans="2:17">
      <c r="B44" t="s">
        <v>228</v>
      </c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60"/>
  <sheetViews>
    <sheetView rightToLeft="1" zoomScale="80" zoomScaleNormal="80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3" width="32.28515625" style="15" customWidth="1"/>
    <col min="4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2" t="s">
        <v>1220</v>
      </c>
    </row>
    <row r="3" spans="2:59">
      <c r="B3" s="2" t="s">
        <v>2</v>
      </c>
      <c r="C3" s="2" t="s">
        <v>1219</v>
      </c>
    </row>
    <row r="4" spans="2:59">
      <c r="B4" s="2" t="s">
        <v>3</v>
      </c>
      <c r="C4" s="2" t="s">
        <v>191</v>
      </c>
    </row>
    <row r="5" spans="2:59">
      <c r="B5" s="77" t="s">
        <v>192</v>
      </c>
      <c r="C5" s="2" t="s">
        <v>193</v>
      </c>
    </row>
    <row r="7" spans="2:59" ht="26.25" customHeight="1">
      <c r="B7" s="110" t="s">
        <v>152</v>
      </c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2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78">
        <v>2.79</v>
      </c>
      <c r="H11" s="18"/>
      <c r="I11" s="18"/>
      <c r="J11" s="78">
        <v>1.91</v>
      </c>
      <c r="K11" s="78">
        <v>368694910.66000003</v>
      </c>
      <c r="L11" s="7"/>
      <c r="M11" s="78">
        <v>480241.53830613499</v>
      </c>
      <c r="N11" s="78">
        <v>100</v>
      </c>
      <c r="O11" s="78">
        <v>10.06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80" t="s">
        <v>197</v>
      </c>
      <c r="G12" s="81">
        <v>3.11</v>
      </c>
      <c r="J12" s="81">
        <v>1.94</v>
      </c>
      <c r="K12" s="81">
        <v>343532717.02999997</v>
      </c>
      <c r="M12" s="81">
        <v>386699.51797519234</v>
      </c>
      <c r="N12" s="81">
        <v>80.52</v>
      </c>
      <c r="O12" s="81">
        <v>8.1</v>
      </c>
    </row>
    <row r="13" spans="2:59">
      <c r="B13" s="80" t="s">
        <v>1043</v>
      </c>
      <c r="G13" s="81">
        <v>3.13</v>
      </c>
      <c r="J13" s="81">
        <v>1.0900000000000001</v>
      </c>
      <c r="K13" s="81">
        <v>81300777</v>
      </c>
      <c r="M13" s="81">
        <v>82050.018131575605</v>
      </c>
      <c r="N13" s="81">
        <v>17.09</v>
      </c>
      <c r="O13" s="81">
        <v>1.72</v>
      </c>
    </row>
    <row r="14" spans="2:59">
      <c r="B14" t="s">
        <v>1044</v>
      </c>
      <c r="C14" t="s">
        <v>1045</v>
      </c>
      <c r="D14" t="s">
        <v>1046</v>
      </c>
      <c r="E14" t="s">
        <v>295</v>
      </c>
      <c r="F14" t="s">
        <v>157</v>
      </c>
      <c r="G14" s="79">
        <v>3.13</v>
      </c>
      <c r="H14" t="s">
        <v>108</v>
      </c>
      <c r="I14" s="79">
        <v>5.01</v>
      </c>
      <c r="J14" s="79">
        <v>1.0900000000000001</v>
      </c>
      <c r="K14" s="79">
        <v>81300777</v>
      </c>
      <c r="L14" s="79">
        <v>100.92156700000001</v>
      </c>
      <c r="M14" s="79">
        <v>82050.018131575605</v>
      </c>
      <c r="N14" s="79">
        <v>17.09</v>
      </c>
      <c r="O14" s="79">
        <v>1.72</v>
      </c>
    </row>
    <row r="15" spans="2:59">
      <c r="B15" s="80" t="s">
        <v>1047</v>
      </c>
      <c r="G15" s="81">
        <v>0</v>
      </c>
      <c r="J15" s="81">
        <v>0</v>
      </c>
      <c r="K15" s="81">
        <v>0</v>
      </c>
      <c r="M15" s="81">
        <v>0</v>
      </c>
      <c r="N15" s="81">
        <v>0</v>
      </c>
      <c r="O15" s="81">
        <v>0</v>
      </c>
    </row>
    <row r="16" spans="2:59">
      <c r="B16" t="s">
        <v>217</v>
      </c>
      <c r="D16" t="s">
        <v>217</v>
      </c>
      <c r="E16" t="s">
        <v>217</v>
      </c>
      <c r="G16" s="79">
        <v>0</v>
      </c>
      <c r="H16" t="s">
        <v>217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</row>
    <row r="17" spans="2:15">
      <c r="B17" s="80" t="s">
        <v>1048</v>
      </c>
      <c r="G17" s="81">
        <v>0</v>
      </c>
      <c r="J17" s="81">
        <v>0</v>
      </c>
      <c r="K17" s="81">
        <v>0</v>
      </c>
      <c r="M17" s="81">
        <v>0</v>
      </c>
      <c r="N17" s="81">
        <v>0</v>
      </c>
      <c r="O17" s="81">
        <v>0</v>
      </c>
    </row>
    <row r="18" spans="2:15">
      <c r="B18" t="s">
        <v>217</v>
      </c>
      <c r="D18" t="s">
        <v>217</v>
      </c>
      <c r="E18" t="s">
        <v>217</v>
      </c>
      <c r="G18" s="79">
        <v>0</v>
      </c>
      <c r="H18" t="s">
        <v>217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</row>
    <row r="19" spans="2:15">
      <c r="B19" s="80" t="s">
        <v>1049</v>
      </c>
      <c r="G19" s="81">
        <v>2.4700000000000002</v>
      </c>
      <c r="J19" s="81">
        <v>2.1800000000000002</v>
      </c>
      <c r="K19" s="81">
        <v>132278605.03</v>
      </c>
      <c r="M19" s="81">
        <v>163890.88940611674</v>
      </c>
      <c r="N19" s="81">
        <v>34.130000000000003</v>
      </c>
      <c r="O19" s="81">
        <v>3.43</v>
      </c>
    </row>
    <row r="20" spans="2:15">
      <c r="B20" t="s">
        <v>1050</v>
      </c>
      <c r="C20" t="s">
        <v>1051</v>
      </c>
      <c r="D20" t="s">
        <v>1052</v>
      </c>
      <c r="E20" t="s">
        <v>304</v>
      </c>
      <c r="F20" t="s">
        <v>155</v>
      </c>
      <c r="G20" s="79">
        <v>3.44</v>
      </c>
      <c r="H20" t="s">
        <v>108</v>
      </c>
      <c r="I20" s="79">
        <v>6</v>
      </c>
      <c r="J20" s="79">
        <v>1.44</v>
      </c>
      <c r="K20" s="79">
        <v>15234148.1</v>
      </c>
      <c r="L20" s="79">
        <v>118.94</v>
      </c>
      <c r="M20" s="79">
        <v>18119.495750139999</v>
      </c>
      <c r="N20" s="79">
        <v>3.77</v>
      </c>
      <c r="O20" s="79">
        <v>0.38</v>
      </c>
    </row>
    <row r="21" spans="2:15">
      <c r="B21" t="s">
        <v>1053</v>
      </c>
      <c r="C21" t="s">
        <v>1051</v>
      </c>
      <c r="D21" t="s">
        <v>1054</v>
      </c>
      <c r="E21" t="s">
        <v>304</v>
      </c>
      <c r="F21" t="s">
        <v>155</v>
      </c>
      <c r="G21" s="79">
        <v>1.68</v>
      </c>
      <c r="H21" t="s">
        <v>112</v>
      </c>
      <c r="I21" s="79">
        <v>4.0999999999999996</v>
      </c>
      <c r="J21" s="79">
        <v>2.67</v>
      </c>
      <c r="K21" s="79">
        <v>7781249.71</v>
      </c>
      <c r="L21" s="79">
        <v>103.60999999999999</v>
      </c>
      <c r="M21" s="79">
        <v>30273.383856113898</v>
      </c>
      <c r="N21" s="79">
        <v>6.3</v>
      </c>
      <c r="O21" s="79">
        <v>0.63</v>
      </c>
    </row>
    <row r="22" spans="2:15">
      <c r="B22" t="s">
        <v>1055</v>
      </c>
      <c r="C22" t="s">
        <v>1045</v>
      </c>
      <c r="D22" t="s">
        <v>1056</v>
      </c>
      <c r="E22" t="s">
        <v>762</v>
      </c>
      <c r="F22" t="s">
        <v>156</v>
      </c>
      <c r="G22" s="79">
        <v>0.82</v>
      </c>
      <c r="H22" t="s">
        <v>108</v>
      </c>
      <c r="I22" s="79">
        <v>5</v>
      </c>
      <c r="J22" s="79">
        <v>2.21</v>
      </c>
      <c r="K22" s="79">
        <v>10200000</v>
      </c>
      <c r="L22" s="79">
        <v>102.72</v>
      </c>
      <c r="M22" s="79">
        <v>10477.44</v>
      </c>
      <c r="N22" s="79">
        <v>2.1800000000000002</v>
      </c>
      <c r="O22" s="79">
        <v>0.22</v>
      </c>
    </row>
    <row r="23" spans="2:15">
      <c r="B23" t="s">
        <v>1057</v>
      </c>
      <c r="C23" t="s">
        <v>1051</v>
      </c>
      <c r="D23" t="s">
        <v>1058</v>
      </c>
      <c r="E23" t="s">
        <v>397</v>
      </c>
      <c r="F23" t="s">
        <v>155</v>
      </c>
      <c r="G23" s="79">
        <v>5.54</v>
      </c>
      <c r="H23" t="s">
        <v>108</v>
      </c>
      <c r="I23" s="79">
        <v>2.75</v>
      </c>
      <c r="J23" s="79">
        <v>3.26</v>
      </c>
      <c r="K23" s="79">
        <v>5711578.2400000002</v>
      </c>
      <c r="L23" s="79">
        <v>103.74</v>
      </c>
      <c r="M23" s="79">
        <v>5925.1912661759998</v>
      </c>
      <c r="N23" s="79">
        <v>1.23</v>
      </c>
      <c r="O23" s="79">
        <v>0.12</v>
      </c>
    </row>
    <row r="24" spans="2:15">
      <c r="B24" t="s">
        <v>1059</v>
      </c>
      <c r="C24" t="s">
        <v>1051</v>
      </c>
      <c r="D24" t="s">
        <v>1060</v>
      </c>
      <c r="E24" t="s">
        <v>397</v>
      </c>
      <c r="F24" t="s">
        <v>155</v>
      </c>
      <c r="G24" s="79">
        <v>5.07</v>
      </c>
      <c r="H24" t="s">
        <v>108</v>
      </c>
      <c r="I24" s="79">
        <v>5.15</v>
      </c>
      <c r="J24" s="79">
        <v>1.88</v>
      </c>
      <c r="K24" s="79">
        <v>20000752.059999999</v>
      </c>
      <c r="L24" s="79">
        <v>117.99</v>
      </c>
      <c r="M24" s="79">
        <v>23598.887355594001</v>
      </c>
      <c r="N24" s="79">
        <v>4.91</v>
      </c>
      <c r="O24" s="79">
        <v>0.49</v>
      </c>
    </row>
    <row r="25" spans="2:15">
      <c r="B25" t="s">
        <v>1061</v>
      </c>
      <c r="C25" t="s">
        <v>1045</v>
      </c>
      <c r="D25" t="s">
        <v>1062</v>
      </c>
      <c r="E25" t="s">
        <v>417</v>
      </c>
      <c r="F25" t="s">
        <v>156</v>
      </c>
      <c r="G25" s="79">
        <v>0.28999999999999998</v>
      </c>
      <c r="H25" t="s">
        <v>108</v>
      </c>
      <c r="I25" s="79">
        <v>3.85</v>
      </c>
      <c r="J25" s="79">
        <v>3.24</v>
      </c>
      <c r="K25" s="79">
        <v>4352892.99</v>
      </c>
      <c r="L25" s="79">
        <v>100.21</v>
      </c>
      <c r="M25" s="79">
        <v>4362.0340652790001</v>
      </c>
      <c r="N25" s="79">
        <v>0.91</v>
      </c>
      <c r="O25" s="79">
        <v>0.09</v>
      </c>
    </row>
    <row r="26" spans="2:15">
      <c r="B26" t="s">
        <v>1063</v>
      </c>
      <c r="C26" t="s">
        <v>1045</v>
      </c>
      <c r="D26" t="s">
        <v>1064</v>
      </c>
      <c r="E26" t="s">
        <v>417</v>
      </c>
      <c r="F26" t="s">
        <v>156</v>
      </c>
      <c r="G26" s="79">
        <v>3</v>
      </c>
      <c r="H26" t="s">
        <v>108</v>
      </c>
      <c r="I26" s="79">
        <v>4.55</v>
      </c>
      <c r="J26" s="79">
        <v>2.59</v>
      </c>
      <c r="K26" s="79">
        <v>9132554.5399999991</v>
      </c>
      <c r="L26" s="79">
        <v>107.15</v>
      </c>
      <c r="M26" s="79">
        <v>9785.5321896099995</v>
      </c>
      <c r="N26" s="79">
        <v>2.04</v>
      </c>
      <c r="O26" s="79">
        <v>0.2</v>
      </c>
    </row>
    <row r="27" spans="2:15">
      <c r="B27" t="s">
        <v>1065</v>
      </c>
      <c r="C27" t="s">
        <v>1045</v>
      </c>
      <c r="D27" t="s">
        <v>1066</v>
      </c>
      <c r="E27" t="s">
        <v>336</v>
      </c>
      <c r="F27" t="s">
        <v>155</v>
      </c>
      <c r="G27" s="79">
        <v>2.54</v>
      </c>
      <c r="H27" t="s">
        <v>108</v>
      </c>
      <c r="I27" s="79">
        <v>7.5</v>
      </c>
      <c r="J27" s="79">
        <v>2.62</v>
      </c>
      <c r="K27" s="79">
        <v>2658318.2799999998</v>
      </c>
      <c r="L27" s="79">
        <v>114.06</v>
      </c>
      <c r="M27" s="79">
        <v>3032.0778301680002</v>
      </c>
      <c r="N27" s="79">
        <v>0.63</v>
      </c>
      <c r="O27" s="79">
        <v>0.06</v>
      </c>
    </row>
    <row r="28" spans="2:15">
      <c r="B28" t="s">
        <v>1067</v>
      </c>
      <c r="C28" t="s">
        <v>1045</v>
      </c>
      <c r="D28" t="s">
        <v>1068</v>
      </c>
      <c r="E28" t="s">
        <v>483</v>
      </c>
      <c r="F28" t="s">
        <v>156</v>
      </c>
      <c r="G28" s="79">
        <v>1.8</v>
      </c>
      <c r="H28" t="s">
        <v>108</v>
      </c>
      <c r="I28" s="79">
        <v>5.25</v>
      </c>
      <c r="J28" s="79">
        <v>1.73</v>
      </c>
      <c r="K28" s="79">
        <v>38266401</v>
      </c>
      <c r="L28" s="79">
        <v>100.76</v>
      </c>
      <c r="M28" s="79">
        <v>38557.225647599997</v>
      </c>
      <c r="N28" s="79">
        <v>8.0299999999999994</v>
      </c>
      <c r="O28" s="79">
        <v>0.81</v>
      </c>
    </row>
    <row r="29" spans="2:15">
      <c r="B29" t="s">
        <v>1069</v>
      </c>
      <c r="C29" t="s">
        <v>1045</v>
      </c>
      <c r="D29" t="s">
        <v>1070</v>
      </c>
      <c r="E29" t="s">
        <v>217</v>
      </c>
      <c r="F29" t="s">
        <v>224</v>
      </c>
      <c r="G29" s="79">
        <v>2.4900000000000002</v>
      </c>
      <c r="H29" t="s">
        <v>108</v>
      </c>
      <c r="I29" s="79">
        <v>5</v>
      </c>
      <c r="J29" s="79">
        <v>2.72</v>
      </c>
      <c r="K29" s="79">
        <v>3705000</v>
      </c>
      <c r="L29" s="79">
        <v>110.61</v>
      </c>
      <c r="M29" s="79">
        <v>4098.1004999999996</v>
      </c>
      <c r="N29" s="79">
        <v>0.85</v>
      </c>
      <c r="O29" s="79">
        <v>0.09</v>
      </c>
    </row>
    <row r="30" spans="2:15">
      <c r="B30" t="s">
        <v>1071</v>
      </c>
      <c r="C30" t="s">
        <v>1051</v>
      </c>
      <c r="D30" t="s">
        <v>1072</v>
      </c>
      <c r="E30" t="s">
        <v>217</v>
      </c>
      <c r="F30" t="s">
        <v>224</v>
      </c>
      <c r="G30" s="79">
        <v>1.67</v>
      </c>
      <c r="H30" t="s">
        <v>108</v>
      </c>
      <c r="I30" s="79">
        <v>5.5</v>
      </c>
      <c r="J30" s="79">
        <v>3.73</v>
      </c>
      <c r="K30" s="79">
        <v>5024827</v>
      </c>
      <c r="L30" s="79">
        <v>105.01</v>
      </c>
      <c r="M30" s="79">
        <v>5276.5708327000002</v>
      </c>
      <c r="N30" s="79">
        <v>1.1000000000000001</v>
      </c>
      <c r="O30" s="79">
        <v>0.11</v>
      </c>
    </row>
    <row r="31" spans="2:15">
      <c r="B31" t="s">
        <v>1073</v>
      </c>
      <c r="C31" t="s">
        <v>1051</v>
      </c>
      <c r="D31" t="s">
        <v>1074</v>
      </c>
      <c r="E31" t="s">
        <v>217</v>
      </c>
      <c r="F31" t="s">
        <v>224</v>
      </c>
      <c r="G31" s="79">
        <v>2.94</v>
      </c>
      <c r="H31" t="s">
        <v>108</v>
      </c>
      <c r="I31" s="79">
        <v>6.45</v>
      </c>
      <c r="J31" s="79">
        <v>3.79</v>
      </c>
      <c r="K31" s="79">
        <v>367817.11</v>
      </c>
      <c r="L31" s="79">
        <v>111.7</v>
      </c>
      <c r="M31" s="79">
        <v>410.85171186999997</v>
      </c>
      <c r="N31" s="79">
        <v>0.09</v>
      </c>
      <c r="O31" s="79">
        <v>0.01</v>
      </c>
    </row>
    <row r="32" spans="2:15">
      <c r="B32" t="s">
        <v>1075</v>
      </c>
      <c r="C32" t="s">
        <v>1045</v>
      </c>
      <c r="D32" t="s">
        <v>1076</v>
      </c>
      <c r="E32" t="s">
        <v>217</v>
      </c>
      <c r="F32" t="s">
        <v>224</v>
      </c>
      <c r="G32" s="79">
        <v>0.51</v>
      </c>
      <c r="H32" t="s">
        <v>108</v>
      </c>
      <c r="I32" s="79">
        <v>5.75</v>
      </c>
      <c r="J32" s="79">
        <v>4.01</v>
      </c>
      <c r="K32" s="79">
        <v>3677521</v>
      </c>
      <c r="L32" s="79">
        <v>102.24</v>
      </c>
      <c r="M32" s="79">
        <v>3759.8974704000002</v>
      </c>
      <c r="N32" s="79">
        <v>0.78</v>
      </c>
      <c r="O32" s="79">
        <v>0.08</v>
      </c>
    </row>
    <row r="33" spans="2:15">
      <c r="B33" t="s">
        <v>1077</v>
      </c>
      <c r="C33" t="s">
        <v>1045</v>
      </c>
      <c r="D33" t="s">
        <v>1078</v>
      </c>
      <c r="E33" t="s">
        <v>217</v>
      </c>
      <c r="F33" t="s">
        <v>224</v>
      </c>
      <c r="H33" t="s">
        <v>108</v>
      </c>
      <c r="I33" s="79">
        <v>0</v>
      </c>
      <c r="J33" s="79">
        <v>0</v>
      </c>
      <c r="K33" s="79">
        <v>5794388</v>
      </c>
      <c r="L33" s="79">
        <v>100.757718</v>
      </c>
      <c r="M33" s="79">
        <v>5838.2931208658401</v>
      </c>
      <c r="N33" s="79">
        <v>1.22</v>
      </c>
      <c r="O33" s="79">
        <v>0.12</v>
      </c>
    </row>
    <row r="34" spans="2:15">
      <c r="B34" t="s">
        <v>1079</v>
      </c>
      <c r="C34" t="s">
        <v>1045</v>
      </c>
      <c r="D34" t="s">
        <v>1080</v>
      </c>
      <c r="E34" t="s">
        <v>217</v>
      </c>
      <c r="F34" t="s">
        <v>224</v>
      </c>
      <c r="G34" s="79">
        <v>0.49</v>
      </c>
      <c r="H34" t="s">
        <v>108</v>
      </c>
      <c r="I34" s="79">
        <v>4.1500000000000004</v>
      </c>
      <c r="J34" s="79">
        <v>3.54</v>
      </c>
      <c r="K34" s="79">
        <v>371157</v>
      </c>
      <c r="L34" s="79">
        <v>101.28</v>
      </c>
      <c r="M34" s="79">
        <v>375.90780960000001</v>
      </c>
      <c r="N34" s="79">
        <v>0.08</v>
      </c>
      <c r="O34" s="79">
        <v>0.01</v>
      </c>
    </row>
    <row r="35" spans="2:15">
      <c r="B35" s="80" t="s">
        <v>1081</v>
      </c>
      <c r="G35" s="81">
        <v>0</v>
      </c>
      <c r="J35" s="81">
        <v>0</v>
      </c>
      <c r="K35" s="81">
        <v>0</v>
      </c>
      <c r="M35" s="81">
        <v>0</v>
      </c>
      <c r="N35" s="81">
        <v>0</v>
      </c>
      <c r="O35" s="81">
        <v>0</v>
      </c>
    </row>
    <row r="36" spans="2:15">
      <c r="B36" t="s">
        <v>217</v>
      </c>
      <c r="D36" t="s">
        <v>217</v>
      </c>
      <c r="E36" t="s">
        <v>217</v>
      </c>
      <c r="G36" s="79">
        <v>0</v>
      </c>
      <c r="H36" t="s">
        <v>217</v>
      </c>
      <c r="I36" s="79">
        <v>0</v>
      </c>
      <c r="J36" s="79">
        <v>0</v>
      </c>
      <c r="K36" s="79">
        <v>0</v>
      </c>
      <c r="L36" s="79">
        <v>0</v>
      </c>
      <c r="M36" s="79">
        <v>0</v>
      </c>
      <c r="N36" s="79">
        <v>0</v>
      </c>
      <c r="O36" s="79">
        <v>0</v>
      </c>
    </row>
    <row r="37" spans="2:15">
      <c r="B37" s="80" t="s">
        <v>1082</v>
      </c>
      <c r="G37" s="81">
        <v>0</v>
      </c>
      <c r="J37" s="81">
        <v>0</v>
      </c>
      <c r="K37" s="81">
        <v>0</v>
      </c>
      <c r="M37" s="81">
        <v>0</v>
      </c>
      <c r="N37" s="81">
        <v>0</v>
      </c>
      <c r="O37" s="81">
        <v>0</v>
      </c>
    </row>
    <row r="38" spans="2:15">
      <c r="B38" s="80" t="s">
        <v>1083</v>
      </c>
      <c r="G38" s="81">
        <v>0</v>
      </c>
      <c r="J38" s="81">
        <v>0</v>
      </c>
      <c r="K38" s="81">
        <v>0</v>
      </c>
      <c r="M38" s="81">
        <v>0</v>
      </c>
      <c r="N38" s="81">
        <v>0</v>
      </c>
      <c r="O38" s="81">
        <v>0</v>
      </c>
    </row>
    <row r="39" spans="2:15">
      <c r="B39" t="s">
        <v>217</v>
      </c>
      <c r="D39" t="s">
        <v>217</v>
      </c>
      <c r="E39" t="s">
        <v>217</v>
      </c>
      <c r="G39" s="79">
        <v>0</v>
      </c>
      <c r="H39" t="s">
        <v>217</v>
      </c>
      <c r="I39" s="79">
        <v>0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</row>
    <row r="40" spans="2:15">
      <c r="B40" s="80" t="s">
        <v>1084</v>
      </c>
      <c r="G40" s="81">
        <v>0</v>
      </c>
      <c r="J40" s="81">
        <v>0</v>
      </c>
      <c r="K40" s="81">
        <v>0</v>
      </c>
      <c r="M40" s="81">
        <v>0</v>
      </c>
      <c r="N40" s="81">
        <v>0</v>
      </c>
      <c r="O40" s="81">
        <v>0</v>
      </c>
    </row>
    <row r="41" spans="2:15">
      <c r="B41" t="s">
        <v>217</v>
      </c>
      <c r="D41" t="s">
        <v>217</v>
      </c>
      <c r="E41" t="s">
        <v>217</v>
      </c>
      <c r="G41" s="79">
        <v>0</v>
      </c>
      <c r="H41" t="s">
        <v>217</v>
      </c>
      <c r="I41" s="79">
        <v>0</v>
      </c>
      <c r="J41" s="79">
        <v>0</v>
      </c>
      <c r="K41" s="79">
        <v>0</v>
      </c>
      <c r="L41" s="79">
        <v>0</v>
      </c>
      <c r="M41" s="79">
        <v>0</v>
      </c>
      <c r="N41" s="79">
        <v>0</v>
      </c>
      <c r="O41" s="79">
        <v>0</v>
      </c>
    </row>
    <row r="42" spans="2:15">
      <c r="B42" s="80" t="s">
        <v>1085</v>
      </c>
      <c r="G42" s="81">
        <v>0</v>
      </c>
      <c r="J42" s="81">
        <v>0</v>
      </c>
      <c r="K42" s="81">
        <v>0</v>
      </c>
      <c r="M42" s="81">
        <v>0</v>
      </c>
      <c r="N42" s="81">
        <v>0</v>
      </c>
      <c r="O42" s="81">
        <v>0</v>
      </c>
    </row>
    <row r="43" spans="2:15">
      <c r="B43" t="s">
        <v>217</v>
      </c>
      <c r="D43" t="s">
        <v>217</v>
      </c>
      <c r="E43" t="s">
        <v>217</v>
      </c>
      <c r="G43" s="79">
        <v>0</v>
      </c>
      <c r="H43" t="s">
        <v>217</v>
      </c>
      <c r="I43" s="79">
        <v>0</v>
      </c>
      <c r="J43" s="79">
        <v>0</v>
      </c>
      <c r="K43" s="79">
        <v>0</v>
      </c>
      <c r="L43" s="79">
        <v>0</v>
      </c>
      <c r="M43" s="79">
        <v>0</v>
      </c>
      <c r="N43" s="79">
        <v>0</v>
      </c>
      <c r="O43" s="79">
        <v>0</v>
      </c>
    </row>
    <row r="44" spans="2:15">
      <c r="B44" s="80" t="s">
        <v>1086</v>
      </c>
      <c r="G44" s="81">
        <v>3.85</v>
      </c>
      <c r="J44" s="81">
        <v>2.15</v>
      </c>
      <c r="K44" s="81">
        <v>129953335</v>
      </c>
      <c r="M44" s="81">
        <v>140758.6104375</v>
      </c>
      <c r="N44" s="81">
        <v>29.31</v>
      </c>
      <c r="O44" s="81">
        <v>2.95</v>
      </c>
    </row>
    <row r="45" spans="2:15">
      <c r="B45" t="s">
        <v>1087</v>
      </c>
      <c r="C45" t="s">
        <v>1045</v>
      </c>
      <c r="D45" t="s">
        <v>1088</v>
      </c>
      <c r="E45" t="s">
        <v>295</v>
      </c>
      <c r="F45" t="s">
        <v>155</v>
      </c>
      <c r="G45" s="79">
        <v>1.49</v>
      </c>
      <c r="H45" t="s">
        <v>108</v>
      </c>
      <c r="I45" s="79">
        <v>1.35</v>
      </c>
      <c r="J45" s="79">
        <v>1.31</v>
      </c>
      <c r="K45" s="79">
        <v>33200000</v>
      </c>
      <c r="L45" s="79">
        <v>100.06</v>
      </c>
      <c r="M45" s="79">
        <v>33219.919999999998</v>
      </c>
      <c r="N45" s="79">
        <v>6.92</v>
      </c>
      <c r="O45" s="79">
        <v>0.7</v>
      </c>
    </row>
    <row r="46" spans="2:15">
      <c r="B46" t="s">
        <v>1089</v>
      </c>
      <c r="C46" t="s">
        <v>1045</v>
      </c>
      <c r="D46" t="s">
        <v>1090</v>
      </c>
      <c r="E46" t="s">
        <v>304</v>
      </c>
      <c r="F46" t="s">
        <v>155</v>
      </c>
      <c r="G46" s="79">
        <v>5.17</v>
      </c>
      <c r="H46" t="s">
        <v>108</v>
      </c>
      <c r="I46" s="79">
        <v>4.74</v>
      </c>
      <c r="J46" s="79">
        <v>2.71</v>
      </c>
      <c r="K46" s="79">
        <v>73920000</v>
      </c>
      <c r="L46" s="79">
        <v>112.66</v>
      </c>
      <c r="M46" s="79">
        <v>83278.271999999997</v>
      </c>
      <c r="N46" s="79">
        <v>17.34</v>
      </c>
      <c r="O46" s="79">
        <v>1.74</v>
      </c>
    </row>
    <row r="47" spans="2:15">
      <c r="B47" t="s">
        <v>1091</v>
      </c>
      <c r="C47" t="s">
        <v>1045</v>
      </c>
      <c r="D47" t="s">
        <v>1092</v>
      </c>
      <c r="E47" t="s">
        <v>328</v>
      </c>
      <c r="F47" t="s">
        <v>155</v>
      </c>
      <c r="G47" s="79">
        <v>2.5499999999999998</v>
      </c>
      <c r="H47" t="s">
        <v>108</v>
      </c>
      <c r="I47" s="79">
        <v>3.4</v>
      </c>
      <c r="J47" s="79">
        <v>1.4</v>
      </c>
      <c r="K47" s="79">
        <v>22833335</v>
      </c>
      <c r="L47" s="79">
        <v>106.25</v>
      </c>
      <c r="M47" s="79">
        <v>24260.4184375</v>
      </c>
      <c r="N47" s="79">
        <v>5.05</v>
      </c>
      <c r="O47" s="79">
        <v>0.51</v>
      </c>
    </row>
    <row r="48" spans="2:15">
      <c r="B48" s="80" t="s">
        <v>225</v>
      </c>
      <c r="G48" s="81">
        <v>1.48</v>
      </c>
      <c r="J48" s="81">
        <v>1.78</v>
      </c>
      <c r="K48" s="81">
        <v>25162193.629999999</v>
      </c>
      <c r="M48" s="81">
        <v>93542.020330942614</v>
      </c>
      <c r="N48" s="81">
        <v>19.48</v>
      </c>
      <c r="O48" s="81">
        <v>1.96</v>
      </c>
    </row>
    <row r="49" spans="2:15">
      <c r="B49" s="80" t="s">
        <v>1093</v>
      </c>
      <c r="G49" s="81">
        <v>7.0000000000000007E-2</v>
      </c>
      <c r="J49" s="81">
        <v>7.0000000000000007E-2</v>
      </c>
      <c r="K49" s="81">
        <v>10993681.630000001</v>
      </c>
      <c r="M49" s="81">
        <v>40436.979181324001</v>
      </c>
      <c r="N49" s="81">
        <v>8.42</v>
      </c>
      <c r="O49" s="81">
        <v>0.85</v>
      </c>
    </row>
    <row r="50" spans="2:15">
      <c r="B50" t="s">
        <v>1094</v>
      </c>
      <c r="C50" t="s">
        <v>1045</v>
      </c>
      <c r="D50" t="s">
        <v>1095</v>
      </c>
      <c r="E50" t="s">
        <v>449</v>
      </c>
      <c r="F50" t="s">
        <v>156</v>
      </c>
      <c r="G50" s="79">
        <v>0.03</v>
      </c>
      <c r="H50" t="s">
        <v>112</v>
      </c>
      <c r="I50" s="79">
        <v>4.03</v>
      </c>
      <c r="J50" s="79">
        <v>0.08</v>
      </c>
      <c r="K50" s="79">
        <v>3288681.63</v>
      </c>
      <c r="L50" s="79">
        <v>93.305486340341318</v>
      </c>
      <c r="M50" s="79">
        <v>11522.2940609089</v>
      </c>
      <c r="N50" s="79">
        <v>2.4</v>
      </c>
      <c r="O50" s="79">
        <v>0.24</v>
      </c>
    </row>
    <row r="51" spans="2:15">
      <c r="B51" t="s">
        <v>1096</v>
      </c>
      <c r="C51" t="s">
        <v>1051</v>
      </c>
      <c r="D51" t="s">
        <v>1097</v>
      </c>
      <c r="E51" t="s">
        <v>217</v>
      </c>
      <c r="F51" t="s">
        <v>224</v>
      </c>
      <c r="G51" s="79">
        <v>0.08</v>
      </c>
      <c r="H51" t="s">
        <v>112</v>
      </c>
      <c r="I51" s="79">
        <v>5.89</v>
      </c>
      <c r="J51" s="79">
        <v>0.06</v>
      </c>
      <c r="K51" s="79">
        <v>7705000</v>
      </c>
      <c r="L51" s="79">
        <v>99.939203261461813</v>
      </c>
      <c r="M51" s="79">
        <v>28914.685120415099</v>
      </c>
      <c r="N51" s="79">
        <v>6.02</v>
      </c>
      <c r="O51" s="79">
        <v>0.61</v>
      </c>
    </row>
    <row r="52" spans="2:15">
      <c r="B52" s="80" t="s">
        <v>1048</v>
      </c>
      <c r="G52" s="81">
        <v>0</v>
      </c>
      <c r="J52" s="81">
        <v>0</v>
      </c>
      <c r="K52" s="81">
        <v>0</v>
      </c>
      <c r="M52" s="81">
        <v>0</v>
      </c>
      <c r="N52" s="81">
        <v>0</v>
      </c>
      <c r="O52" s="81">
        <v>0</v>
      </c>
    </row>
    <row r="53" spans="2:15">
      <c r="B53" t="s">
        <v>217</v>
      </c>
      <c r="D53" t="s">
        <v>217</v>
      </c>
      <c r="E53" t="s">
        <v>217</v>
      </c>
      <c r="G53" s="79">
        <v>0</v>
      </c>
      <c r="H53" t="s">
        <v>217</v>
      </c>
      <c r="I53" s="79">
        <v>0</v>
      </c>
      <c r="J53" s="79">
        <v>0</v>
      </c>
      <c r="K53" s="79">
        <v>0</v>
      </c>
      <c r="L53" s="79">
        <v>0</v>
      </c>
      <c r="M53" s="79">
        <v>0</v>
      </c>
      <c r="N53" s="79">
        <v>0</v>
      </c>
      <c r="O53" s="79">
        <v>0</v>
      </c>
    </row>
    <row r="54" spans="2:15">
      <c r="B54" s="80" t="s">
        <v>1049</v>
      </c>
      <c r="G54" s="81">
        <v>1.78</v>
      </c>
      <c r="J54" s="81">
        <v>0.08</v>
      </c>
      <c r="K54" s="81">
        <v>9369000</v>
      </c>
      <c r="M54" s="81">
        <v>33036.172323679501</v>
      </c>
      <c r="N54" s="81">
        <v>6.88</v>
      </c>
      <c r="O54" s="81">
        <v>0.69</v>
      </c>
    </row>
    <row r="55" spans="2:15">
      <c r="B55" t="s">
        <v>1098</v>
      </c>
      <c r="C55" t="s">
        <v>1051</v>
      </c>
      <c r="D55" t="s">
        <v>1099</v>
      </c>
      <c r="E55" t="s">
        <v>372</v>
      </c>
      <c r="F55" t="s">
        <v>157</v>
      </c>
      <c r="G55" s="79">
        <v>5.24</v>
      </c>
      <c r="H55" t="s">
        <v>112</v>
      </c>
      <c r="I55" s="79">
        <v>6.03</v>
      </c>
      <c r="J55" s="79">
        <v>0.09</v>
      </c>
      <c r="K55" s="79">
        <v>3178000</v>
      </c>
      <c r="L55" s="79">
        <v>90.944378975760443</v>
      </c>
      <c r="M55" s="79">
        <v>10852.747426255501</v>
      </c>
      <c r="N55" s="79">
        <v>2.2599999999999998</v>
      </c>
      <c r="O55" s="79">
        <v>0.23</v>
      </c>
    </row>
    <row r="56" spans="2:15">
      <c r="B56" t="s">
        <v>1100</v>
      </c>
      <c r="C56" t="s">
        <v>1051</v>
      </c>
      <c r="D56" t="s">
        <v>1101</v>
      </c>
      <c r="E56" t="s">
        <v>217</v>
      </c>
      <c r="F56" t="s">
        <v>224</v>
      </c>
      <c r="G56" s="79">
        <v>0.08</v>
      </c>
      <c r="H56" t="s">
        <v>112</v>
      </c>
      <c r="I56" s="79">
        <v>2.93</v>
      </c>
      <c r="J56" s="79">
        <v>0.08</v>
      </c>
      <c r="K56" s="79">
        <v>6191000</v>
      </c>
      <c r="L56" s="79">
        <v>95.424051611468997</v>
      </c>
      <c r="M56" s="79">
        <v>22183.424897424</v>
      </c>
      <c r="N56" s="79">
        <v>4.62</v>
      </c>
      <c r="O56" s="79">
        <v>0.46</v>
      </c>
    </row>
    <row r="57" spans="2:15">
      <c r="B57" s="80" t="s">
        <v>1086</v>
      </c>
      <c r="G57" s="81">
        <v>3.85</v>
      </c>
      <c r="J57" s="81">
        <v>8.0399999999999991</v>
      </c>
      <c r="K57" s="81">
        <v>4799512</v>
      </c>
      <c r="M57" s="81">
        <v>20068.86882593912</v>
      </c>
      <c r="N57" s="81">
        <v>4.18</v>
      </c>
      <c r="O57" s="81">
        <v>0.42</v>
      </c>
    </row>
    <row r="58" spans="2:15">
      <c r="B58" t="s">
        <v>1102</v>
      </c>
      <c r="C58" t="s">
        <v>1045</v>
      </c>
      <c r="D58" t="s">
        <v>1103</v>
      </c>
      <c r="E58" t="s">
        <v>217</v>
      </c>
      <c r="F58" t="s">
        <v>224</v>
      </c>
      <c r="G58" s="79">
        <v>3.15</v>
      </c>
      <c r="H58" t="s">
        <v>116</v>
      </c>
      <c r="I58" s="79">
        <v>17</v>
      </c>
      <c r="J58" s="79">
        <v>18.28</v>
      </c>
      <c r="K58" s="79">
        <v>316054</v>
      </c>
      <c r="L58" s="79">
        <v>95.995000000000005</v>
      </c>
      <c r="M58" s="79">
        <v>1278.6322595971201</v>
      </c>
      <c r="N58" s="79">
        <v>0.27</v>
      </c>
      <c r="O58" s="79">
        <v>0.03</v>
      </c>
    </row>
    <row r="59" spans="2:15">
      <c r="B59" t="s">
        <v>1104</v>
      </c>
      <c r="C59" t="s">
        <v>1045</v>
      </c>
      <c r="D59" t="s">
        <v>1105</v>
      </c>
      <c r="E59" t="s">
        <v>217</v>
      </c>
      <c r="F59" t="s">
        <v>224</v>
      </c>
      <c r="G59" s="79">
        <v>3.9</v>
      </c>
      <c r="H59" t="s">
        <v>116</v>
      </c>
      <c r="I59" s="79">
        <v>7</v>
      </c>
      <c r="J59" s="79">
        <v>7.34</v>
      </c>
      <c r="K59" s="79">
        <v>4483458</v>
      </c>
      <c r="L59" s="79">
        <v>99.445099999999812</v>
      </c>
      <c r="M59" s="79">
        <v>18790.236566341999</v>
      </c>
      <c r="N59" s="79">
        <v>3.91</v>
      </c>
      <c r="O59" s="79">
        <v>0.39</v>
      </c>
    </row>
    <row r="60" spans="2:15">
      <c r="B60" t="s">
        <v>228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5"/>
  <sheetViews>
    <sheetView rightToLeft="1" zoomScale="80" zoomScaleNormal="80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32.28515625" style="15" customWidth="1"/>
    <col min="4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  <c r="C2" s="15" t="s">
        <v>1220</v>
      </c>
    </row>
    <row r="3" spans="2:64">
      <c r="B3" s="2" t="s">
        <v>2</v>
      </c>
      <c r="C3" t="s">
        <v>1219</v>
      </c>
    </row>
    <row r="4" spans="2:64">
      <c r="B4" s="2" t="s">
        <v>3</v>
      </c>
      <c r="C4" t="s">
        <v>191</v>
      </c>
    </row>
    <row r="5" spans="2:64">
      <c r="B5" s="77" t="s">
        <v>192</v>
      </c>
      <c r="C5" t="s">
        <v>193</v>
      </c>
    </row>
    <row r="7" spans="2:64" ht="26.25" customHeight="1">
      <c r="B7" s="110" t="s">
        <v>159</v>
      </c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2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8">
        <v>0.93</v>
      </c>
      <c r="H11" s="7"/>
      <c r="I11" s="7"/>
      <c r="J11" s="78">
        <v>1.48</v>
      </c>
      <c r="K11" s="78">
        <v>73403000</v>
      </c>
      <c r="L11" s="7"/>
      <c r="M11" s="78">
        <v>72727.6924</v>
      </c>
      <c r="N11" s="78">
        <v>100</v>
      </c>
      <c r="O11" s="78">
        <v>1.52</v>
      </c>
      <c r="P11" s="16"/>
      <c r="Q11" s="16"/>
      <c r="R11" s="16"/>
      <c r="S11" s="16"/>
      <c r="T11" s="16"/>
      <c r="U11" s="16"/>
      <c r="BL11" s="16"/>
    </row>
    <row r="12" spans="2:64">
      <c r="B12" s="80" t="s">
        <v>197</v>
      </c>
      <c r="G12" s="81">
        <v>0.93</v>
      </c>
      <c r="J12" s="81">
        <v>1.48</v>
      </c>
      <c r="K12" s="81">
        <v>73403000</v>
      </c>
      <c r="M12" s="81">
        <v>72727.6924</v>
      </c>
      <c r="N12" s="81">
        <v>100</v>
      </c>
      <c r="O12" s="81">
        <v>1.52</v>
      </c>
    </row>
    <row r="13" spans="2:64">
      <c r="B13" s="80" t="s">
        <v>716</v>
      </c>
      <c r="G13" s="81">
        <v>0.93</v>
      </c>
      <c r="J13" s="81">
        <v>1.48</v>
      </c>
      <c r="K13" s="81">
        <v>73403000</v>
      </c>
      <c r="M13" s="81">
        <v>72727.6924</v>
      </c>
      <c r="N13" s="81">
        <v>100</v>
      </c>
      <c r="O13" s="81">
        <v>1.52</v>
      </c>
    </row>
    <row r="14" spans="2:64">
      <c r="B14" t="s">
        <v>1106</v>
      </c>
      <c r="C14" t="s">
        <v>1107</v>
      </c>
      <c r="D14" t="s">
        <v>205</v>
      </c>
      <c r="E14" t="s">
        <v>202</v>
      </c>
      <c r="F14" t="s">
        <v>155</v>
      </c>
      <c r="G14" s="79">
        <v>0.93</v>
      </c>
      <c r="H14" t="s">
        <v>108</v>
      </c>
      <c r="I14" s="79">
        <v>0.45</v>
      </c>
      <c r="J14" s="79">
        <v>1.48</v>
      </c>
      <c r="K14" s="79">
        <v>73403000</v>
      </c>
      <c r="L14" s="79">
        <v>99.08</v>
      </c>
      <c r="M14" s="79">
        <v>72727.6924</v>
      </c>
      <c r="N14" s="79">
        <v>100</v>
      </c>
      <c r="O14" s="79">
        <v>1.52</v>
      </c>
    </row>
    <row r="15" spans="2:64">
      <c r="B15" s="80" t="s">
        <v>717</v>
      </c>
      <c r="G15" s="81">
        <v>0</v>
      </c>
      <c r="J15" s="81">
        <v>0</v>
      </c>
      <c r="K15" s="81">
        <v>0</v>
      </c>
      <c r="M15" s="81">
        <v>0</v>
      </c>
      <c r="N15" s="81">
        <v>0</v>
      </c>
      <c r="O15" s="81">
        <v>0</v>
      </c>
    </row>
    <row r="16" spans="2:64">
      <c r="B16" t="s">
        <v>217</v>
      </c>
      <c r="C16" t="s">
        <v>217</v>
      </c>
      <c r="E16" t="s">
        <v>217</v>
      </c>
      <c r="G16" s="79">
        <v>0</v>
      </c>
      <c r="H16" t="s">
        <v>217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</row>
    <row r="17" spans="2:15">
      <c r="B17" s="80" t="s">
        <v>1108</v>
      </c>
      <c r="G17" s="81">
        <v>0</v>
      </c>
      <c r="J17" s="81">
        <v>0</v>
      </c>
      <c r="K17" s="81">
        <v>0</v>
      </c>
      <c r="M17" s="81">
        <v>0</v>
      </c>
      <c r="N17" s="81">
        <v>0</v>
      </c>
      <c r="O17" s="81">
        <v>0</v>
      </c>
    </row>
    <row r="18" spans="2:15">
      <c r="B18" t="s">
        <v>217</v>
      </c>
      <c r="C18" t="s">
        <v>217</v>
      </c>
      <c r="E18" t="s">
        <v>217</v>
      </c>
      <c r="G18" s="79">
        <v>0</v>
      </c>
      <c r="H18" t="s">
        <v>217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</row>
    <row r="19" spans="2:15">
      <c r="B19" s="80" t="s">
        <v>1109</v>
      </c>
      <c r="G19" s="81">
        <v>0</v>
      </c>
      <c r="J19" s="81">
        <v>0</v>
      </c>
      <c r="K19" s="81">
        <v>0</v>
      </c>
      <c r="M19" s="81">
        <v>0</v>
      </c>
      <c r="N19" s="81">
        <v>0</v>
      </c>
      <c r="O19" s="81">
        <v>0</v>
      </c>
    </row>
    <row r="20" spans="2:15">
      <c r="B20" t="s">
        <v>217</v>
      </c>
      <c r="C20" t="s">
        <v>217</v>
      </c>
      <c r="E20" t="s">
        <v>217</v>
      </c>
      <c r="G20" s="79">
        <v>0</v>
      </c>
      <c r="H20" t="s">
        <v>217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</row>
    <row r="21" spans="2:15">
      <c r="B21" s="80" t="s">
        <v>377</v>
      </c>
      <c r="G21" s="81">
        <v>0</v>
      </c>
      <c r="J21" s="81">
        <v>0</v>
      </c>
      <c r="K21" s="81">
        <v>0</v>
      </c>
      <c r="M21" s="81">
        <v>0</v>
      </c>
      <c r="N21" s="81">
        <v>0</v>
      </c>
      <c r="O21" s="81">
        <v>0</v>
      </c>
    </row>
    <row r="22" spans="2:15">
      <c r="B22" t="s">
        <v>217</v>
      </c>
      <c r="C22" t="s">
        <v>217</v>
      </c>
      <c r="E22" t="s">
        <v>217</v>
      </c>
      <c r="G22" s="79">
        <v>0</v>
      </c>
      <c r="H22" t="s">
        <v>217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</row>
    <row r="23" spans="2:15">
      <c r="B23" s="80" t="s">
        <v>225</v>
      </c>
      <c r="G23" s="81">
        <v>0</v>
      </c>
      <c r="J23" s="81">
        <v>0</v>
      </c>
      <c r="K23" s="81">
        <v>0</v>
      </c>
      <c r="M23" s="81">
        <v>0</v>
      </c>
      <c r="N23" s="81">
        <v>0</v>
      </c>
      <c r="O23" s="81">
        <v>0</v>
      </c>
    </row>
    <row r="24" spans="2:15">
      <c r="B24" t="s">
        <v>217</v>
      </c>
      <c r="C24" t="s">
        <v>217</v>
      </c>
      <c r="E24" t="s">
        <v>217</v>
      </c>
      <c r="G24" s="79">
        <v>0</v>
      </c>
      <c r="H24" t="s">
        <v>217</v>
      </c>
      <c r="I24" s="79">
        <v>0</v>
      </c>
      <c r="J24" s="79">
        <v>0</v>
      </c>
      <c r="K24" s="79">
        <v>0</v>
      </c>
      <c r="L24" s="79">
        <v>0</v>
      </c>
      <c r="M24" s="79">
        <v>0</v>
      </c>
      <c r="N24" s="79">
        <v>0</v>
      </c>
      <c r="O24" s="79">
        <v>0</v>
      </c>
    </row>
    <row r="25" spans="2:15">
      <c r="B25" t="s">
        <v>228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zoomScale="80" zoomScaleNormal="80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32.2851562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s="15" t="s">
        <v>1220</v>
      </c>
    </row>
    <row r="3" spans="2:55">
      <c r="B3" s="2" t="s">
        <v>2</v>
      </c>
      <c r="C3" t="s">
        <v>1219</v>
      </c>
    </row>
    <row r="4" spans="2:55">
      <c r="B4" s="2" t="s">
        <v>3</v>
      </c>
      <c r="C4" t="s">
        <v>191</v>
      </c>
    </row>
    <row r="5" spans="2:55">
      <c r="B5" s="77" t="s">
        <v>192</v>
      </c>
      <c r="C5" t="s">
        <v>193</v>
      </c>
    </row>
    <row r="7" spans="2:55" ht="26.25" customHeight="1">
      <c r="B7" s="110" t="s">
        <v>162</v>
      </c>
      <c r="C7" s="111"/>
      <c r="D7" s="111"/>
      <c r="E7" s="111"/>
      <c r="F7" s="111"/>
      <c r="G7" s="111"/>
      <c r="H7" s="111"/>
      <c r="I7" s="112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8">
        <v>1.83</v>
      </c>
      <c r="F11" s="7"/>
      <c r="G11" s="78">
        <v>35422.184094747041</v>
      </c>
      <c r="H11" s="78">
        <v>100</v>
      </c>
      <c r="I11" s="78">
        <v>0.74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80" t="s">
        <v>197</v>
      </c>
      <c r="E12" s="81">
        <v>1.64</v>
      </c>
      <c r="F12" s="19"/>
      <c r="G12" s="81">
        <v>8440.7831280400005</v>
      </c>
      <c r="H12" s="81">
        <v>23.83</v>
      </c>
      <c r="I12" s="81">
        <v>0.18</v>
      </c>
    </row>
    <row r="13" spans="2:55">
      <c r="B13" s="80" t="s">
        <v>1110</v>
      </c>
      <c r="E13" s="81">
        <v>1.64</v>
      </c>
      <c r="F13" s="19"/>
      <c r="G13" s="81">
        <v>8440.7831280400005</v>
      </c>
      <c r="H13" s="81">
        <v>23.83</v>
      </c>
      <c r="I13" s="81">
        <v>0.18</v>
      </c>
    </row>
    <row r="14" spans="2:55">
      <c r="B14" t="s">
        <v>1111</v>
      </c>
      <c r="C14" s="96">
        <v>42520</v>
      </c>
      <c r="D14" t="s">
        <v>303</v>
      </c>
      <c r="E14" s="79">
        <v>1.64</v>
      </c>
      <c r="F14" t="s">
        <v>108</v>
      </c>
      <c r="G14" s="79">
        <v>8440.7831280400005</v>
      </c>
      <c r="H14" s="79">
        <v>23.83</v>
      </c>
      <c r="I14" s="79">
        <v>0.18</v>
      </c>
    </row>
    <row r="15" spans="2:55">
      <c r="B15" s="80" t="s">
        <v>1112</v>
      </c>
      <c r="E15" s="81">
        <v>0</v>
      </c>
      <c r="F15" s="19"/>
      <c r="G15" s="81">
        <v>0</v>
      </c>
      <c r="H15" s="81">
        <v>0</v>
      </c>
      <c r="I15" s="81">
        <v>0</v>
      </c>
    </row>
    <row r="16" spans="2:55">
      <c r="B16" t="s">
        <v>217</v>
      </c>
      <c r="D16" t="s">
        <v>217</v>
      </c>
      <c r="E16" s="79">
        <v>0</v>
      </c>
      <c r="F16" t="s">
        <v>217</v>
      </c>
      <c r="G16" s="79">
        <v>0</v>
      </c>
      <c r="H16" s="79">
        <v>0</v>
      </c>
      <c r="I16" s="79">
        <v>0</v>
      </c>
    </row>
    <row r="17" spans="2:9">
      <c r="B17" s="80" t="s">
        <v>225</v>
      </c>
      <c r="E17" s="81">
        <v>1.89</v>
      </c>
      <c r="F17" s="19"/>
      <c r="G17" s="81">
        <v>26981.400966707039</v>
      </c>
      <c r="H17" s="81">
        <v>76.17</v>
      </c>
      <c r="I17" s="81">
        <v>0.56999999999999995</v>
      </c>
    </row>
    <row r="18" spans="2:9">
      <c r="B18" s="80" t="s">
        <v>1110</v>
      </c>
      <c r="E18" s="81">
        <v>1.89</v>
      </c>
      <c r="F18" s="19"/>
      <c r="G18" s="81">
        <v>26981.400966707039</v>
      </c>
      <c r="H18" s="81">
        <v>76.17</v>
      </c>
      <c r="I18" s="81">
        <v>0.56999999999999995</v>
      </c>
    </row>
    <row r="19" spans="2:9">
      <c r="B19" t="s">
        <v>1113</v>
      </c>
      <c r="C19" s="96">
        <v>42472</v>
      </c>
      <c r="D19" t="s">
        <v>463</v>
      </c>
      <c r="E19" s="79">
        <v>2.2799999999999998</v>
      </c>
      <c r="F19" t="s">
        <v>116</v>
      </c>
      <c r="G19" s="79">
        <v>3444.2630038926</v>
      </c>
      <c r="H19" s="79">
        <v>9.7200000000000006</v>
      </c>
      <c r="I19" s="79">
        <v>7.0000000000000007E-2</v>
      </c>
    </row>
    <row r="20" spans="2:9">
      <c r="B20" t="s">
        <v>1114</v>
      </c>
      <c r="C20" s="96">
        <v>42472</v>
      </c>
      <c r="D20" t="s">
        <v>463</v>
      </c>
      <c r="E20" s="79">
        <v>0.91</v>
      </c>
      <c r="F20" t="s">
        <v>116</v>
      </c>
      <c r="G20" s="79">
        <v>2409.8076747585401</v>
      </c>
      <c r="H20" s="79">
        <v>6.8</v>
      </c>
      <c r="I20" s="79">
        <v>0.05</v>
      </c>
    </row>
    <row r="21" spans="2:9">
      <c r="B21" t="s">
        <v>1115</v>
      </c>
      <c r="C21" s="96">
        <v>42520</v>
      </c>
      <c r="D21" t="s">
        <v>463</v>
      </c>
      <c r="E21" s="79">
        <v>1.94</v>
      </c>
      <c r="F21" t="s">
        <v>116</v>
      </c>
      <c r="G21" s="79">
        <v>21127.330288055899</v>
      </c>
      <c r="H21" s="79">
        <v>59.64</v>
      </c>
      <c r="I21" s="79">
        <v>0.44</v>
      </c>
    </row>
    <row r="22" spans="2:9">
      <c r="B22" s="80" t="s">
        <v>1112</v>
      </c>
      <c r="E22" s="81">
        <v>0</v>
      </c>
      <c r="F22" s="19"/>
      <c r="G22" s="81">
        <v>0</v>
      </c>
      <c r="H22" s="81">
        <v>0</v>
      </c>
      <c r="I22" s="81">
        <v>0</v>
      </c>
    </row>
    <row r="23" spans="2:9">
      <c r="B23" t="s">
        <v>217</v>
      </c>
      <c r="D23" t="s">
        <v>217</v>
      </c>
      <c r="E23" s="79">
        <v>0</v>
      </c>
      <c r="F23" t="s">
        <v>217</v>
      </c>
      <c r="G23" s="79">
        <v>0</v>
      </c>
      <c r="H23" s="79">
        <v>0</v>
      </c>
      <c r="I23" s="79">
        <v>0</v>
      </c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zoomScale="80" zoomScaleNormal="80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32.2851562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2" t="s">
        <v>1220</v>
      </c>
    </row>
    <row r="3" spans="2:60">
      <c r="B3" s="2" t="s">
        <v>2</v>
      </c>
      <c r="C3" s="2" t="s">
        <v>1219</v>
      </c>
    </row>
    <row r="4" spans="2:60">
      <c r="B4" s="2" t="s">
        <v>3</v>
      </c>
      <c r="C4" s="2" t="s">
        <v>191</v>
      </c>
    </row>
    <row r="5" spans="2:60">
      <c r="B5" s="77" t="s">
        <v>192</v>
      </c>
      <c r="C5" s="2" t="s">
        <v>193</v>
      </c>
    </row>
    <row r="7" spans="2:60" ht="26.25" customHeight="1">
      <c r="B7" s="110" t="s">
        <v>169</v>
      </c>
      <c r="C7" s="111"/>
      <c r="D7" s="111"/>
      <c r="E7" s="111"/>
      <c r="F7" s="111"/>
      <c r="G7" s="111"/>
      <c r="H7" s="111"/>
      <c r="I7" s="111"/>
      <c r="J7" s="111"/>
      <c r="K7" s="112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8">
        <v>0</v>
      </c>
      <c r="J11" s="78">
        <v>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197</v>
      </c>
      <c r="D12" s="19"/>
      <c r="E12" s="19"/>
      <c r="F12" s="19"/>
      <c r="G12" s="19"/>
      <c r="H12" s="81">
        <v>0</v>
      </c>
      <c r="I12" s="81">
        <v>0</v>
      </c>
      <c r="J12" s="81">
        <v>0</v>
      </c>
      <c r="K12" s="81">
        <v>0</v>
      </c>
    </row>
    <row r="13" spans="2:60">
      <c r="B13" t="s">
        <v>217</v>
      </c>
      <c r="D13" t="s">
        <v>217</v>
      </c>
      <c r="E13" s="19"/>
      <c r="F13" s="79">
        <v>0</v>
      </c>
      <c r="G13" t="s">
        <v>217</v>
      </c>
      <c r="H13" s="79">
        <v>0</v>
      </c>
      <c r="I13" s="79">
        <v>0</v>
      </c>
      <c r="J13" s="79">
        <v>0</v>
      </c>
      <c r="K13" s="79">
        <v>0</v>
      </c>
    </row>
    <row r="14" spans="2:60">
      <c r="B14" s="80" t="s">
        <v>225</v>
      </c>
      <c r="D14" s="19"/>
      <c r="E14" s="19"/>
      <c r="F14" s="19"/>
      <c r="G14" s="19"/>
      <c r="H14" s="81">
        <v>0</v>
      </c>
      <c r="I14" s="81">
        <v>0</v>
      </c>
      <c r="J14" s="81">
        <v>0</v>
      </c>
      <c r="K14" s="81">
        <v>0</v>
      </c>
    </row>
    <row r="15" spans="2:60">
      <c r="B15" t="s">
        <v>217</v>
      </c>
      <c r="D15" t="s">
        <v>217</v>
      </c>
      <c r="E15" s="19"/>
      <c r="F15" s="79">
        <v>0</v>
      </c>
      <c r="G15" t="s">
        <v>217</v>
      </c>
      <c r="H15" s="79">
        <v>0</v>
      </c>
      <c r="I15" s="79">
        <v>0</v>
      </c>
      <c r="J15" s="79">
        <v>0</v>
      </c>
      <c r="K15" s="79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zoomScale="80" zoomScaleNormal="80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32.28515625" style="16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s="16" t="s">
        <v>1220</v>
      </c>
    </row>
    <row r="3" spans="2:60">
      <c r="B3" s="2" t="s">
        <v>2</v>
      </c>
      <c r="C3" t="s">
        <v>1219</v>
      </c>
    </row>
    <row r="4" spans="2:60">
      <c r="B4" s="2" t="s">
        <v>3</v>
      </c>
      <c r="C4" t="s">
        <v>191</v>
      </c>
    </row>
    <row r="5" spans="2:60">
      <c r="B5" s="77" t="s">
        <v>192</v>
      </c>
      <c r="C5" t="s">
        <v>193</v>
      </c>
    </row>
    <row r="7" spans="2:60" ht="26.25" customHeight="1">
      <c r="B7" s="110" t="s">
        <v>174</v>
      </c>
      <c r="C7" s="111"/>
      <c r="D7" s="111"/>
      <c r="E7" s="111"/>
      <c r="F7" s="111"/>
      <c r="G7" s="111"/>
      <c r="H7" s="111"/>
      <c r="I7" s="111"/>
      <c r="J7" s="111"/>
      <c r="K7" s="112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8">
        <v>0</v>
      </c>
      <c r="I11" s="78">
        <v>3526.3462933420001</v>
      </c>
      <c r="J11" s="78">
        <v>100</v>
      </c>
      <c r="K11" s="78">
        <v>7.0000000000000007E-2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197</v>
      </c>
      <c r="C12" s="15"/>
      <c r="D12" s="15"/>
      <c r="E12" s="15"/>
      <c r="F12" s="15"/>
      <c r="G12" s="15"/>
      <c r="H12" s="81">
        <v>0</v>
      </c>
      <c r="I12" s="81">
        <v>3233.1919600000001</v>
      </c>
      <c r="J12" s="81">
        <v>91.69</v>
      </c>
      <c r="K12" s="81">
        <v>7.0000000000000007E-2</v>
      </c>
    </row>
    <row r="13" spans="2:60">
      <c r="B13" t="s">
        <v>1116</v>
      </c>
      <c r="C13" t="s">
        <v>1117</v>
      </c>
      <c r="D13" t="s">
        <v>217</v>
      </c>
      <c r="E13" t="s">
        <v>224</v>
      </c>
      <c r="F13" s="79">
        <v>0</v>
      </c>
      <c r="G13" t="s">
        <v>108</v>
      </c>
      <c r="H13" s="79">
        <v>0</v>
      </c>
      <c r="I13" s="79">
        <v>-150.99825000000001</v>
      </c>
      <c r="J13" s="79">
        <v>-4.28</v>
      </c>
      <c r="K13" s="79">
        <v>0</v>
      </c>
    </row>
    <row r="14" spans="2:60">
      <c r="B14" t="s">
        <v>1118</v>
      </c>
      <c r="C14" t="s">
        <v>1119</v>
      </c>
      <c r="D14" t="s">
        <v>217</v>
      </c>
      <c r="E14" t="s">
        <v>224</v>
      </c>
      <c r="F14" s="79">
        <v>0</v>
      </c>
      <c r="G14" t="s">
        <v>108</v>
      </c>
      <c r="H14" s="79">
        <v>0</v>
      </c>
      <c r="I14" s="79">
        <v>-152.37281999999999</v>
      </c>
      <c r="J14" s="79">
        <v>-4.32</v>
      </c>
      <c r="K14" s="79">
        <v>0</v>
      </c>
    </row>
    <row r="15" spans="2:60">
      <c r="B15" t="s">
        <v>1120</v>
      </c>
      <c r="C15" t="s">
        <v>1121</v>
      </c>
      <c r="D15" t="s">
        <v>217</v>
      </c>
      <c r="E15" t="s">
        <v>224</v>
      </c>
      <c r="F15" s="79">
        <v>0</v>
      </c>
      <c r="G15" t="s">
        <v>108</v>
      </c>
      <c r="H15" s="79">
        <v>0</v>
      </c>
      <c r="I15" s="79">
        <v>43.67774</v>
      </c>
      <c r="J15" s="79">
        <v>1.24</v>
      </c>
      <c r="K15" s="79">
        <v>0</v>
      </c>
    </row>
    <row r="16" spans="2:60">
      <c r="B16" t="s">
        <v>1122</v>
      </c>
      <c r="C16" t="s">
        <v>239</v>
      </c>
      <c r="D16" t="s">
        <v>217</v>
      </c>
      <c r="E16" t="s">
        <v>157</v>
      </c>
      <c r="F16" s="79">
        <v>0</v>
      </c>
      <c r="G16" t="s">
        <v>108</v>
      </c>
      <c r="H16" s="79">
        <v>0</v>
      </c>
      <c r="I16" s="79">
        <v>3455.11888</v>
      </c>
      <c r="J16" s="79">
        <v>97.98</v>
      </c>
      <c r="K16" s="79">
        <v>7.0000000000000007E-2</v>
      </c>
    </row>
    <row r="17" spans="2:11">
      <c r="B17" t="s">
        <v>1123</v>
      </c>
      <c r="C17" t="s">
        <v>566</v>
      </c>
      <c r="D17" t="s">
        <v>217</v>
      </c>
      <c r="E17" t="s">
        <v>155</v>
      </c>
      <c r="F17" s="79">
        <v>0</v>
      </c>
      <c r="G17" t="s">
        <v>108</v>
      </c>
      <c r="H17" s="79">
        <v>0</v>
      </c>
      <c r="I17" s="79">
        <v>37.76641</v>
      </c>
      <c r="J17" s="79">
        <v>1.07</v>
      </c>
      <c r="K17" s="79">
        <v>0</v>
      </c>
    </row>
    <row r="18" spans="2:11">
      <c r="B18" s="80" t="s">
        <v>225</v>
      </c>
      <c r="D18" s="19"/>
      <c r="E18" s="19"/>
      <c r="F18" s="19"/>
      <c r="G18" s="19"/>
      <c r="H18" s="81">
        <v>0</v>
      </c>
      <c r="I18" s="81">
        <v>293.15433334199997</v>
      </c>
      <c r="J18" s="81">
        <v>8.31</v>
      </c>
      <c r="K18" s="81">
        <v>0.01</v>
      </c>
    </row>
    <row r="19" spans="2:11">
      <c r="B19" t="s">
        <v>1124</v>
      </c>
      <c r="C19" t="s">
        <v>1125</v>
      </c>
      <c r="D19" t="s">
        <v>217</v>
      </c>
      <c r="E19" t="s">
        <v>391</v>
      </c>
      <c r="F19" s="79">
        <v>0</v>
      </c>
      <c r="G19" t="s">
        <v>112</v>
      </c>
      <c r="H19" s="79">
        <v>0</v>
      </c>
      <c r="I19" s="79">
        <v>242.54389875000001</v>
      </c>
      <c r="J19" s="79">
        <v>6.88</v>
      </c>
      <c r="K19" s="79">
        <v>0.01</v>
      </c>
    </row>
    <row r="20" spans="2:11">
      <c r="B20" t="s">
        <v>1126</v>
      </c>
      <c r="C20" t="s">
        <v>1127</v>
      </c>
      <c r="D20" t="s">
        <v>217</v>
      </c>
      <c r="E20" t="s">
        <v>224</v>
      </c>
      <c r="F20" s="79">
        <v>0</v>
      </c>
      <c r="G20" t="s">
        <v>116</v>
      </c>
      <c r="H20" s="79">
        <v>0</v>
      </c>
      <c r="I20" s="79">
        <v>50.610434591999997</v>
      </c>
      <c r="J20" s="79">
        <v>1.44</v>
      </c>
      <c r="K20" s="79">
        <v>0</v>
      </c>
    </row>
    <row r="21" spans="2:11">
      <c r="B21" t="s">
        <v>228</v>
      </c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66"/>
  <sheetViews>
    <sheetView rightToLeft="1" zoomScale="80" zoomScaleNormal="80" workbookViewId="0">
      <selection activeCell="B19" sqref="B19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32.28515625" style="16" customWidth="1"/>
    <col min="4" max="4" width="17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  <c r="C2" s="16" t="s">
        <v>1220</v>
      </c>
    </row>
    <row r="3" spans="2:17">
      <c r="B3" s="2" t="s">
        <v>2</v>
      </c>
      <c r="C3" t="s">
        <v>1219</v>
      </c>
    </row>
    <row r="4" spans="2:17">
      <c r="B4" s="2" t="s">
        <v>3</v>
      </c>
      <c r="C4" t="s">
        <v>191</v>
      </c>
    </row>
    <row r="5" spans="2:17">
      <c r="B5" s="77" t="s">
        <v>192</v>
      </c>
      <c r="C5" t="s">
        <v>193</v>
      </c>
    </row>
    <row r="7" spans="2:17" ht="26.25" customHeight="1">
      <c r="B7" s="110" t="s">
        <v>177</v>
      </c>
      <c r="C7" s="111"/>
      <c r="D7" s="111"/>
    </row>
    <row r="8" spans="2:17" s="19" customFormat="1" ht="31.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>
      <c r="B11" s="82" t="s">
        <v>180</v>
      </c>
      <c r="C11" s="83">
        <v>372352.55085028481</v>
      </c>
      <c r="D11" s="84"/>
    </row>
    <row r="12" spans="2:17">
      <c r="B12" s="82" t="s">
        <v>197</v>
      </c>
      <c r="C12" s="83">
        <v>292444.35165061709</v>
      </c>
      <c r="D12" s="84"/>
    </row>
    <row r="13" spans="2:17">
      <c r="B13" s="85" t="s">
        <v>1128</v>
      </c>
      <c r="C13" s="86">
        <v>57.278769999999994</v>
      </c>
      <c r="D13" s="87" t="s">
        <v>1129</v>
      </c>
    </row>
    <row r="14" spans="2:17">
      <c r="B14" s="87" t="s">
        <v>1130</v>
      </c>
      <c r="C14" s="86">
        <v>5829.0376400000005</v>
      </c>
      <c r="D14" s="87" t="s">
        <v>1131</v>
      </c>
    </row>
    <row r="15" spans="2:17">
      <c r="B15" s="87" t="s">
        <v>1132</v>
      </c>
      <c r="C15" s="86">
        <v>0</v>
      </c>
      <c r="D15" s="87" t="s">
        <v>1133</v>
      </c>
    </row>
    <row r="16" spans="2:17">
      <c r="B16" s="87" t="s">
        <v>1134</v>
      </c>
      <c r="C16" s="86">
        <v>0</v>
      </c>
      <c r="D16" s="87" t="s">
        <v>1135</v>
      </c>
    </row>
    <row r="17" spans="2:4" ht="36">
      <c r="B17" s="87" t="s">
        <v>1136</v>
      </c>
      <c r="C17" s="86">
        <v>1331.5229999999999</v>
      </c>
      <c r="D17" s="88" t="s">
        <v>1137</v>
      </c>
    </row>
    <row r="18" spans="2:4">
      <c r="B18" s="87" t="s">
        <v>1138</v>
      </c>
      <c r="C18" s="86">
        <v>9925.8809999999994</v>
      </c>
      <c r="D18" s="88" t="s">
        <v>1139</v>
      </c>
    </row>
    <row r="19" spans="2:4">
      <c r="B19" s="87" t="s">
        <v>1140</v>
      </c>
      <c r="C19" s="86">
        <v>0</v>
      </c>
      <c r="D19" s="88" t="s">
        <v>1141</v>
      </c>
    </row>
    <row r="20" spans="2:4">
      <c r="B20" s="87" t="s">
        <v>1142</v>
      </c>
      <c r="C20" s="86">
        <v>21392.628000000001</v>
      </c>
      <c r="D20" s="88" t="s">
        <v>1143</v>
      </c>
    </row>
    <row r="21" spans="2:4">
      <c r="B21" s="87" t="s">
        <v>1144</v>
      </c>
      <c r="C21" s="86">
        <v>0</v>
      </c>
      <c r="D21" s="88" t="s">
        <v>1145</v>
      </c>
    </row>
    <row r="22" spans="2:4">
      <c r="B22" s="87" t="s">
        <v>1146</v>
      </c>
      <c r="C22" s="86">
        <v>4862.0115500000002</v>
      </c>
      <c r="D22" s="88" t="s">
        <v>1147</v>
      </c>
    </row>
    <row r="23" spans="2:4">
      <c r="B23" s="87" t="s">
        <v>1148</v>
      </c>
      <c r="C23" s="86">
        <v>0.100383496</v>
      </c>
      <c r="D23" s="88" t="s">
        <v>1149</v>
      </c>
    </row>
    <row r="24" spans="2:4" ht="36">
      <c r="B24" s="87" t="s">
        <v>1150</v>
      </c>
      <c r="C24" s="86">
        <v>585.14800000000002</v>
      </c>
      <c r="D24" s="88" t="s">
        <v>1137</v>
      </c>
    </row>
    <row r="25" spans="2:4">
      <c r="B25" s="88" t="s">
        <v>1151</v>
      </c>
      <c r="C25" s="86">
        <v>1630.7921704000003</v>
      </c>
      <c r="D25" s="88" t="s">
        <v>1152</v>
      </c>
    </row>
    <row r="26" spans="2:4" ht="36">
      <c r="B26" s="88" t="s">
        <v>1153</v>
      </c>
      <c r="C26" s="86">
        <v>29803.25</v>
      </c>
      <c r="D26" s="88" t="s">
        <v>1137</v>
      </c>
    </row>
    <row r="27" spans="2:4">
      <c r="B27" s="88" t="s">
        <v>1154</v>
      </c>
      <c r="C27" s="86">
        <v>0</v>
      </c>
      <c r="D27" s="88" t="s">
        <v>1155</v>
      </c>
    </row>
    <row r="28" spans="2:4">
      <c r="B28" s="88" t="s">
        <v>1156</v>
      </c>
      <c r="C28" s="86">
        <v>259.09500000000003</v>
      </c>
      <c r="D28" s="88" t="s">
        <v>1157</v>
      </c>
    </row>
    <row r="29" spans="2:4">
      <c r="B29" s="88" t="s">
        <v>1158</v>
      </c>
      <c r="C29" s="86">
        <v>0</v>
      </c>
      <c r="D29" s="88" t="s">
        <v>1159</v>
      </c>
    </row>
    <row r="30" spans="2:4">
      <c r="B30" s="88" t="s">
        <v>1160</v>
      </c>
      <c r="C30" s="86">
        <v>2322.0920000000001</v>
      </c>
      <c r="D30" s="88" t="s">
        <v>1161</v>
      </c>
    </row>
    <row r="31" spans="2:4">
      <c r="B31" s="88" t="s">
        <v>1162</v>
      </c>
      <c r="C31" s="86">
        <v>0</v>
      </c>
      <c r="D31" s="88" t="s">
        <v>1163</v>
      </c>
    </row>
    <row r="32" spans="2:4">
      <c r="B32" s="88" t="s">
        <v>1164</v>
      </c>
      <c r="C32" s="86">
        <v>0</v>
      </c>
      <c r="D32" s="88" t="s">
        <v>1165</v>
      </c>
    </row>
    <row r="33" spans="2:4">
      <c r="B33" s="88" t="s">
        <v>1166</v>
      </c>
      <c r="C33" s="86">
        <v>0</v>
      </c>
      <c r="D33" s="89" t="s">
        <v>1167</v>
      </c>
    </row>
    <row r="34" spans="2:4">
      <c r="B34" s="88" t="s">
        <v>1168</v>
      </c>
      <c r="C34" s="86">
        <v>9.8606299999999987</v>
      </c>
      <c r="D34" s="89" t="s">
        <v>1167</v>
      </c>
    </row>
    <row r="35" spans="2:4">
      <c r="B35" s="88" t="s">
        <v>1169</v>
      </c>
      <c r="C35" s="86">
        <v>1158.104518814433</v>
      </c>
      <c r="D35" s="89" t="s">
        <v>1170</v>
      </c>
    </row>
    <row r="36" spans="2:4">
      <c r="B36" s="88" t="s">
        <v>1171</v>
      </c>
      <c r="C36" s="86">
        <v>12797.758</v>
      </c>
      <c r="D36" s="89" t="s">
        <v>1135</v>
      </c>
    </row>
    <row r="37" spans="2:4" ht="36">
      <c r="B37" s="88" t="s">
        <v>1172</v>
      </c>
      <c r="C37" s="86">
        <v>1883.7483199999999</v>
      </c>
      <c r="D37" s="89" t="s">
        <v>1173</v>
      </c>
    </row>
    <row r="38" spans="2:4">
      <c r="B38" s="88" t="s">
        <v>1174</v>
      </c>
      <c r="C38" s="86">
        <v>1332.3002849999998</v>
      </c>
      <c r="D38" s="89" t="s">
        <v>1152</v>
      </c>
    </row>
    <row r="39" spans="2:4">
      <c r="B39" s="88" t="s">
        <v>1175</v>
      </c>
      <c r="C39" s="86">
        <v>0</v>
      </c>
      <c r="D39" s="89" t="s">
        <v>1176</v>
      </c>
    </row>
    <row r="40" spans="2:4">
      <c r="B40" s="88" t="s">
        <v>1177</v>
      </c>
      <c r="C40" s="86">
        <v>4247.0864549999978</v>
      </c>
      <c r="D40" s="89" t="s">
        <v>1178</v>
      </c>
    </row>
    <row r="41" spans="2:4">
      <c r="B41" s="88" t="s">
        <v>1179</v>
      </c>
      <c r="C41" s="86">
        <v>0</v>
      </c>
      <c r="D41" s="89" t="s">
        <v>1180</v>
      </c>
    </row>
    <row r="42" spans="2:4">
      <c r="B42" s="88" t="s">
        <v>1181</v>
      </c>
      <c r="C42" s="86">
        <v>3484.343355</v>
      </c>
      <c r="D42" s="89" t="s">
        <v>1182</v>
      </c>
    </row>
    <row r="43" spans="2:4">
      <c r="B43" s="88" t="s">
        <v>1183</v>
      </c>
      <c r="C43" s="86">
        <v>4122.6949999999997</v>
      </c>
      <c r="D43" s="90">
        <v>43891</v>
      </c>
    </row>
    <row r="44" spans="2:4" ht="36">
      <c r="B44" s="88" t="s">
        <v>1184</v>
      </c>
      <c r="C44" s="91">
        <v>172018.33390623998</v>
      </c>
      <c r="D44" s="89" t="s">
        <v>1185</v>
      </c>
    </row>
    <row r="45" spans="2:4" ht="36">
      <c r="B45" s="88" t="s">
        <v>1186</v>
      </c>
      <c r="C45" s="86">
        <v>3510.6696666666667</v>
      </c>
      <c r="D45" s="89" t="s">
        <v>1187</v>
      </c>
    </row>
    <row r="46" spans="2:4" ht="36">
      <c r="B46" s="88" t="s">
        <v>1188</v>
      </c>
      <c r="C46" s="86">
        <v>5950.9290000000001</v>
      </c>
      <c r="D46" s="89" t="s">
        <v>1189</v>
      </c>
    </row>
    <row r="47" spans="2:4">
      <c r="B47" s="88" t="s">
        <v>1190</v>
      </c>
      <c r="C47" s="86">
        <v>3929.6849999999999</v>
      </c>
      <c r="D47" s="90">
        <v>44256</v>
      </c>
    </row>
    <row r="48" spans="2:4" ht="20.25">
      <c r="B48" s="92" t="s">
        <v>225</v>
      </c>
      <c r="C48" s="93">
        <v>79908.199199667724</v>
      </c>
      <c r="D48" s="90"/>
    </row>
    <row r="49" spans="2:4">
      <c r="B49" s="87" t="s">
        <v>1191</v>
      </c>
      <c r="C49" s="86">
        <v>18236.251487649995</v>
      </c>
      <c r="D49" s="94" t="s">
        <v>1165</v>
      </c>
    </row>
    <row r="50" spans="2:4">
      <c r="B50" s="87" t="s">
        <v>1192</v>
      </c>
      <c r="C50" s="86">
        <v>1667.6769367679999</v>
      </c>
      <c r="D50" s="94" t="s">
        <v>1193</v>
      </c>
    </row>
    <row r="51" spans="2:4" ht="36">
      <c r="B51" s="87" t="s">
        <v>1194</v>
      </c>
      <c r="C51" s="86">
        <v>2196.6412049999999</v>
      </c>
      <c r="D51" s="94" t="s">
        <v>1159</v>
      </c>
    </row>
    <row r="52" spans="2:4">
      <c r="B52" s="87" t="s">
        <v>1195</v>
      </c>
      <c r="C52" s="86">
        <v>0</v>
      </c>
      <c r="D52" s="95">
        <v>44348</v>
      </c>
    </row>
    <row r="53" spans="2:4">
      <c r="B53" s="87" t="s">
        <v>1196</v>
      </c>
      <c r="C53" s="86">
        <v>12819.5642112</v>
      </c>
      <c r="D53" s="94" t="s">
        <v>1197</v>
      </c>
    </row>
    <row r="54" spans="2:4">
      <c r="B54" s="87" t="s">
        <v>1198</v>
      </c>
      <c r="C54" s="86">
        <v>449.47725500000001</v>
      </c>
      <c r="D54" s="94" t="s">
        <v>1187</v>
      </c>
    </row>
    <row r="55" spans="2:4" ht="36">
      <c r="B55" s="88" t="s">
        <v>1199</v>
      </c>
      <c r="C55" s="86">
        <v>783.66509760000008</v>
      </c>
      <c r="D55" s="89" t="s">
        <v>1137</v>
      </c>
    </row>
    <row r="56" spans="2:4" ht="36">
      <c r="B56" s="88" t="s">
        <v>1200</v>
      </c>
      <c r="C56" s="86">
        <v>1947.8171562666664</v>
      </c>
      <c r="D56" s="89" t="s">
        <v>1137</v>
      </c>
    </row>
    <row r="57" spans="2:4" ht="36">
      <c r="B57" s="88" t="s">
        <v>1201</v>
      </c>
      <c r="C57" s="86">
        <v>72.252448320000397</v>
      </c>
      <c r="D57" s="89" t="s">
        <v>1137</v>
      </c>
    </row>
    <row r="58" spans="2:4">
      <c r="B58" s="88" t="s">
        <v>1202</v>
      </c>
      <c r="C58" s="86">
        <v>2848.58141615775</v>
      </c>
      <c r="D58" s="89" t="s">
        <v>1203</v>
      </c>
    </row>
    <row r="59" spans="2:4">
      <c r="B59" s="88" t="s">
        <v>1204</v>
      </c>
      <c r="C59" s="86">
        <v>9409.6282150000006</v>
      </c>
      <c r="D59" s="89" t="s">
        <v>1205</v>
      </c>
    </row>
    <row r="60" spans="2:4">
      <c r="B60" s="88" t="s">
        <v>1206</v>
      </c>
      <c r="C60" s="86">
        <v>9498.1017226000004</v>
      </c>
      <c r="D60" s="89" t="s">
        <v>1207</v>
      </c>
    </row>
    <row r="61" spans="2:4">
      <c r="B61" s="88" t="s">
        <v>1208</v>
      </c>
      <c r="C61" s="86">
        <v>9194.5185504000001</v>
      </c>
      <c r="D61" s="89" t="s">
        <v>1209</v>
      </c>
    </row>
    <row r="62" spans="2:4">
      <c r="B62" s="88" t="s">
        <v>1210</v>
      </c>
      <c r="C62" s="86">
        <v>0</v>
      </c>
      <c r="D62" s="89" t="s">
        <v>1211</v>
      </c>
    </row>
    <row r="63" spans="2:4">
      <c r="B63" s="88" t="s">
        <v>1212</v>
      </c>
      <c r="C63" s="86">
        <v>2318.8176400000002</v>
      </c>
      <c r="D63" s="89" t="s">
        <v>1213</v>
      </c>
    </row>
    <row r="64" spans="2:4">
      <c r="B64" s="88" t="s">
        <v>1214</v>
      </c>
      <c r="C64" s="86">
        <v>1187.5037299999999</v>
      </c>
      <c r="D64" s="89" t="s">
        <v>1213</v>
      </c>
    </row>
    <row r="65" spans="2:4">
      <c r="B65" s="88" t="s">
        <v>1215</v>
      </c>
      <c r="C65" s="86">
        <v>6041.7888313920012</v>
      </c>
      <c r="D65" s="90">
        <v>45047</v>
      </c>
    </row>
    <row r="66" spans="2:4" ht="36">
      <c r="B66" s="88" t="s">
        <v>1216</v>
      </c>
      <c r="C66" s="86">
        <v>1235.9132963133277</v>
      </c>
      <c r="D66" s="89" t="s">
        <v>1217</v>
      </c>
    </row>
  </sheetData>
  <mergeCells count="1">
    <mergeCell ref="B7:D7"/>
  </mergeCells>
  <conditionalFormatting sqref="C13:C66">
    <cfRule type="cellIs" dxfId="0" priority="1" operator="lessThan">
      <formula>0</formula>
    </cfRule>
  </conditionalFormatting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zoomScale="80" zoomScaleNormal="80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32.2851562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s="15" t="s">
        <v>1220</v>
      </c>
    </row>
    <row r="3" spans="2:18">
      <c r="B3" s="2" t="s">
        <v>2</v>
      </c>
      <c r="C3" t="s">
        <v>1219</v>
      </c>
    </row>
    <row r="4" spans="2:18">
      <c r="B4" s="2" t="s">
        <v>3</v>
      </c>
      <c r="C4" t="s">
        <v>191</v>
      </c>
    </row>
    <row r="5" spans="2:18">
      <c r="B5" s="77" t="s">
        <v>192</v>
      </c>
      <c r="C5" t="s">
        <v>193</v>
      </c>
    </row>
    <row r="7" spans="2:18" ht="26.25" customHeight="1">
      <c r="B7" s="110" t="s">
        <v>181</v>
      </c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2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197</v>
      </c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273</v>
      </c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217</v>
      </c>
      <c r="C14" t="s">
        <v>217</v>
      </c>
      <c r="D14" t="s">
        <v>217</v>
      </c>
      <c r="E14" t="s">
        <v>217</v>
      </c>
      <c r="H14" s="79">
        <v>0</v>
      </c>
      <c r="I14" t="s">
        <v>217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248</v>
      </c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217</v>
      </c>
      <c r="C16" t="s">
        <v>217</v>
      </c>
      <c r="D16" t="s">
        <v>217</v>
      </c>
      <c r="E16" t="s">
        <v>217</v>
      </c>
      <c r="H16" s="79">
        <v>0</v>
      </c>
      <c r="I16" t="s">
        <v>217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274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217</v>
      </c>
      <c r="C18" t="s">
        <v>217</v>
      </c>
      <c r="D18" t="s">
        <v>217</v>
      </c>
      <c r="E18" t="s">
        <v>217</v>
      </c>
      <c r="H18" s="79">
        <v>0</v>
      </c>
      <c r="I18" t="s">
        <v>217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377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217</v>
      </c>
      <c r="C20" t="s">
        <v>217</v>
      </c>
      <c r="D20" t="s">
        <v>217</v>
      </c>
      <c r="E20" t="s">
        <v>217</v>
      </c>
      <c r="H20" s="79">
        <v>0</v>
      </c>
      <c r="I20" t="s">
        <v>217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225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275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217</v>
      </c>
      <c r="C23" t="s">
        <v>217</v>
      </c>
      <c r="D23" t="s">
        <v>217</v>
      </c>
      <c r="E23" t="s">
        <v>217</v>
      </c>
      <c r="H23" s="79">
        <v>0</v>
      </c>
      <c r="I23" t="s">
        <v>217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276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217</v>
      </c>
      <c r="C25" t="s">
        <v>217</v>
      </c>
      <c r="D25" t="s">
        <v>217</v>
      </c>
      <c r="E25" t="s">
        <v>217</v>
      </c>
      <c r="H25" s="79">
        <v>0</v>
      </c>
      <c r="I25" t="s">
        <v>217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228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zoomScale="80" zoomScaleNormal="80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32.2851562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s="15" t="s">
        <v>1220</v>
      </c>
    </row>
    <row r="3" spans="2:18">
      <c r="B3" s="2" t="s">
        <v>2</v>
      </c>
      <c r="C3" t="s">
        <v>1219</v>
      </c>
    </row>
    <row r="4" spans="2:18">
      <c r="B4" s="2" t="s">
        <v>3</v>
      </c>
      <c r="C4" t="s">
        <v>191</v>
      </c>
    </row>
    <row r="5" spans="2:18">
      <c r="B5" s="77" t="s">
        <v>192</v>
      </c>
      <c r="C5" t="s">
        <v>193</v>
      </c>
    </row>
    <row r="7" spans="2:18" ht="26.25" customHeight="1">
      <c r="B7" s="110" t="s">
        <v>185</v>
      </c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2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197</v>
      </c>
      <c r="C12" s="16"/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716</v>
      </c>
      <c r="C13" s="16"/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217</v>
      </c>
      <c r="C14" t="s">
        <v>217</v>
      </c>
      <c r="D14" t="s">
        <v>217</v>
      </c>
      <c r="E14" t="s">
        <v>217</v>
      </c>
      <c r="H14" s="79">
        <v>0</v>
      </c>
      <c r="I14" t="s">
        <v>217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717</v>
      </c>
      <c r="C15" s="16"/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217</v>
      </c>
      <c r="C16" t="s">
        <v>217</v>
      </c>
      <c r="D16" t="s">
        <v>217</v>
      </c>
      <c r="E16" t="s">
        <v>217</v>
      </c>
      <c r="H16" s="79">
        <v>0</v>
      </c>
      <c r="I16" t="s">
        <v>217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274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217</v>
      </c>
      <c r="C18" t="s">
        <v>217</v>
      </c>
      <c r="D18" t="s">
        <v>217</v>
      </c>
      <c r="E18" t="s">
        <v>217</v>
      </c>
      <c r="H18" s="79">
        <v>0</v>
      </c>
      <c r="I18" t="s">
        <v>217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377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217</v>
      </c>
      <c r="C20" t="s">
        <v>217</v>
      </c>
      <c r="D20" t="s">
        <v>217</v>
      </c>
      <c r="E20" t="s">
        <v>217</v>
      </c>
      <c r="H20" s="79">
        <v>0</v>
      </c>
      <c r="I20" t="s">
        <v>217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225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775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217</v>
      </c>
      <c r="C23" t="s">
        <v>217</v>
      </c>
      <c r="D23" t="s">
        <v>217</v>
      </c>
      <c r="E23" t="s">
        <v>217</v>
      </c>
      <c r="H23" s="79">
        <v>0</v>
      </c>
      <c r="I23" t="s">
        <v>217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780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217</v>
      </c>
      <c r="C25" t="s">
        <v>217</v>
      </c>
      <c r="D25" t="s">
        <v>217</v>
      </c>
      <c r="E25" t="s">
        <v>217</v>
      </c>
      <c r="H25" s="79">
        <v>0</v>
      </c>
      <c r="I25" t="s">
        <v>217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228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zoomScale="80" zoomScaleNormal="80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32.2851562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s="15" t="s">
        <v>1220</v>
      </c>
    </row>
    <row r="3" spans="2:52">
      <c r="B3" s="2" t="s">
        <v>2</v>
      </c>
      <c r="C3" t="s">
        <v>1219</v>
      </c>
    </row>
    <row r="4" spans="2:52">
      <c r="B4" s="2" t="s">
        <v>3</v>
      </c>
      <c r="C4" t="s">
        <v>191</v>
      </c>
    </row>
    <row r="5" spans="2:52">
      <c r="B5" s="77" t="s">
        <v>192</v>
      </c>
      <c r="C5" t="s">
        <v>193</v>
      </c>
      <c r="F5" s="16" t="s">
        <v>1218</v>
      </c>
    </row>
    <row r="6" spans="2:52" ht="21.75" customHeight="1">
      <c r="B6" s="102" t="s">
        <v>69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4"/>
    </row>
    <row r="7" spans="2:52" ht="27.75" customHeight="1">
      <c r="B7" s="105" t="s">
        <v>70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6"/>
      <c r="Q7" s="107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8">
        <v>8.82</v>
      </c>
      <c r="I11" s="7"/>
      <c r="J11" s="7"/>
      <c r="K11" s="78">
        <v>0.95</v>
      </c>
      <c r="L11" s="78">
        <v>1771747293</v>
      </c>
      <c r="M11" s="7"/>
      <c r="N11" s="78">
        <v>2002662.6821365999</v>
      </c>
      <c r="O11" s="7"/>
      <c r="P11" s="78">
        <v>100</v>
      </c>
      <c r="Q11" s="78">
        <v>41.95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80" t="s">
        <v>197</v>
      </c>
      <c r="C12" s="16"/>
      <c r="D12" s="16"/>
      <c r="H12" s="81">
        <v>8.82</v>
      </c>
      <c r="K12" s="81">
        <v>0.95</v>
      </c>
      <c r="L12" s="81">
        <v>1771747293</v>
      </c>
      <c r="N12" s="81">
        <v>2002662.6821365999</v>
      </c>
      <c r="P12" s="81">
        <v>100</v>
      </c>
      <c r="Q12" s="81">
        <v>41.95</v>
      </c>
    </row>
    <row r="13" spans="2:52">
      <c r="B13" s="80" t="s">
        <v>229</v>
      </c>
      <c r="C13" s="16"/>
      <c r="D13" s="16"/>
      <c r="H13" s="81">
        <v>9.2100000000000009</v>
      </c>
      <c r="K13" s="81">
        <v>0.41</v>
      </c>
      <c r="L13" s="81">
        <v>1038019991</v>
      </c>
      <c r="N13" s="81">
        <v>1172171.8567094</v>
      </c>
      <c r="P13" s="81">
        <v>58.53</v>
      </c>
      <c r="Q13" s="81">
        <v>24.55</v>
      </c>
    </row>
    <row r="14" spans="2:52">
      <c r="B14" s="80" t="s">
        <v>230</v>
      </c>
      <c r="C14" s="16"/>
      <c r="D14" s="16"/>
      <c r="H14" s="81">
        <v>9.2100000000000009</v>
      </c>
      <c r="K14" s="81">
        <v>0.41</v>
      </c>
      <c r="L14" s="81">
        <v>1038019991</v>
      </c>
      <c r="N14" s="81">
        <v>1172171.8567094</v>
      </c>
      <c r="P14" s="81">
        <v>58.53</v>
      </c>
      <c r="Q14" s="81">
        <v>24.55</v>
      </c>
    </row>
    <row r="15" spans="2:52">
      <c r="B15" t="s">
        <v>231</v>
      </c>
      <c r="C15" t="s">
        <v>232</v>
      </c>
      <c r="D15" t="s">
        <v>106</v>
      </c>
      <c r="E15" t="s">
        <v>233</v>
      </c>
      <c r="F15"/>
      <c r="G15" t="s">
        <v>234</v>
      </c>
      <c r="H15" s="79">
        <v>6.98</v>
      </c>
      <c r="I15" t="s">
        <v>108</v>
      </c>
      <c r="J15" s="79">
        <v>4</v>
      </c>
      <c r="K15" s="79">
        <v>0.3</v>
      </c>
      <c r="L15" s="79">
        <v>62119354</v>
      </c>
      <c r="M15" s="79">
        <v>158.28</v>
      </c>
      <c r="N15" s="79">
        <v>98322.513511199999</v>
      </c>
      <c r="O15" s="79">
        <v>0.59</v>
      </c>
      <c r="P15" s="79">
        <v>4.91</v>
      </c>
      <c r="Q15" s="79">
        <v>2.06</v>
      </c>
    </row>
    <row r="16" spans="2:52">
      <c r="B16" t="s">
        <v>235</v>
      </c>
      <c r="C16" t="s">
        <v>236</v>
      </c>
      <c r="D16" t="s">
        <v>106</v>
      </c>
      <c r="E16" t="s">
        <v>233</v>
      </c>
      <c r="F16"/>
      <c r="G16" t="s">
        <v>237</v>
      </c>
      <c r="H16" s="79">
        <v>24.89</v>
      </c>
      <c r="I16" t="s">
        <v>108</v>
      </c>
      <c r="J16" s="79">
        <v>1</v>
      </c>
      <c r="K16" s="79">
        <v>1.19</v>
      </c>
      <c r="L16" s="79">
        <v>9195031</v>
      </c>
      <c r="M16" s="79">
        <v>95.78</v>
      </c>
      <c r="N16" s="79">
        <v>8807.0006917999999</v>
      </c>
      <c r="O16" s="79">
        <v>0.18</v>
      </c>
      <c r="P16" s="79">
        <v>0.44</v>
      </c>
      <c r="Q16" s="79">
        <v>0.18</v>
      </c>
    </row>
    <row r="17" spans="2:17">
      <c r="B17" t="s">
        <v>238</v>
      </c>
      <c r="C17" t="s">
        <v>239</v>
      </c>
      <c r="D17" t="s">
        <v>106</v>
      </c>
      <c r="E17" t="s">
        <v>233</v>
      </c>
      <c r="F17"/>
      <c r="G17" t="s">
        <v>240</v>
      </c>
      <c r="H17" s="79">
        <v>6.67</v>
      </c>
      <c r="I17" t="s">
        <v>108</v>
      </c>
      <c r="J17" s="79">
        <v>1.75</v>
      </c>
      <c r="K17" s="79">
        <v>0.22</v>
      </c>
      <c r="L17" s="79">
        <v>195176226</v>
      </c>
      <c r="M17" s="79">
        <v>111.6</v>
      </c>
      <c r="N17" s="79">
        <v>217816.66821599999</v>
      </c>
      <c r="O17" s="79">
        <v>1.41</v>
      </c>
      <c r="P17" s="79">
        <v>10.88</v>
      </c>
      <c r="Q17" s="79">
        <v>4.5599999999999996</v>
      </c>
    </row>
    <row r="18" spans="2:17">
      <c r="B18" t="s">
        <v>241</v>
      </c>
      <c r="C18" t="s">
        <v>242</v>
      </c>
      <c r="D18" t="s">
        <v>106</v>
      </c>
      <c r="E18" t="s">
        <v>233</v>
      </c>
      <c r="F18"/>
      <c r="G18" t="s">
        <v>243</v>
      </c>
      <c r="H18" s="79">
        <v>8.77</v>
      </c>
      <c r="I18" t="s">
        <v>108</v>
      </c>
      <c r="J18" s="79">
        <v>0.75</v>
      </c>
      <c r="K18" s="79">
        <v>0.37</v>
      </c>
      <c r="L18" s="79">
        <v>696226821</v>
      </c>
      <c r="M18" s="79">
        <v>103.65</v>
      </c>
      <c r="N18" s="79">
        <v>721639.09996649995</v>
      </c>
      <c r="O18" s="79">
        <v>7.84</v>
      </c>
      <c r="P18" s="79">
        <v>36.03</v>
      </c>
      <c r="Q18" s="79">
        <v>15.11</v>
      </c>
    </row>
    <row r="19" spans="2:17">
      <c r="B19" t="s">
        <v>244</v>
      </c>
      <c r="C19" t="s">
        <v>245</v>
      </c>
      <c r="D19" t="s">
        <v>106</v>
      </c>
      <c r="E19" t="s">
        <v>233</v>
      </c>
      <c r="F19"/>
      <c r="G19" t="s">
        <v>234</v>
      </c>
      <c r="H19" s="79">
        <v>19.399999999999999</v>
      </c>
      <c r="I19" t="s">
        <v>108</v>
      </c>
      <c r="J19" s="79">
        <v>2.75</v>
      </c>
      <c r="K19" s="79">
        <v>1.0900000000000001</v>
      </c>
      <c r="L19" s="79">
        <v>33752238</v>
      </c>
      <c r="M19" s="79">
        <v>144.6</v>
      </c>
      <c r="N19" s="79">
        <v>48805.736148000004</v>
      </c>
      <c r="O19" s="79">
        <v>0.19</v>
      </c>
      <c r="P19" s="79">
        <v>2.44</v>
      </c>
      <c r="Q19" s="79">
        <v>1.02</v>
      </c>
    </row>
    <row r="20" spans="2:17">
      <c r="B20" t="s">
        <v>246</v>
      </c>
      <c r="C20" t="s">
        <v>247</v>
      </c>
      <c r="D20" t="s">
        <v>106</v>
      </c>
      <c r="E20" t="s">
        <v>233</v>
      </c>
      <c r="F20"/>
      <c r="G20" t="s">
        <v>234</v>
      </c>
      <c r="H20" s="79">
        <v>15.11</v>
      </c>
      <c r="I20" t="s">
        <v>108</v>
      </c>
      <c r="J20" s="79">
        <v>4</v>
      </c>
      <c r="K20" s="79">
        <v>0.91</v>
      </c>
      <c r="L20" s="79">
        <v>41550321</v>
      </c>
      <c r="M20" s="79">
        <v>184.79</v>
      </c>
      <c r="N20" s="79">
        <v>76780.838175900004</v>
      </c>
      <c r="O20" s="79">
        <v>0.26</v>
      </c>
      <c r="P20" s="79">
        <v>3.83</v>
      </c>
      <c r="Q20" s="79">
        <v>1.61</v>
      </c>
    </row>
    <row r="21" spans="2:17">
      <c r="B21" s="80" t="s">
        <v>248</v>
      </c>
      <c r="C21" s="16"/>
      <c r="D21" s="16"/>
      <c r="H21" s="81">
        <v>8.2799999999999994</v>
      </c>
      <c r="K21" s="81">
        <v>1.71</v>
      </c>
      <c r="L21" s="81">
        <v>733727302</v>
      </c>
      <c r="N21" s="81">
        <v>830490.82542719995</v>
      </c>
      <c r="P21" s="81">
        <v>41.47</v>
      </c>
      <c r="Q21" s="81">
        <v>17.39</v>
      </c>
    </row>
    <row r="22" spans="2:17">
      <c r="B22" s="80" t="s">
        <v>249</v>
      </c>
      <c r="C22" s="16"/>
      <c r="D22" s="16"/>
      <c r="H22" s="81">
        <v>0.62</v>
      </c>
      <c r="K22" s="81">
        <v>0.1</v>
      </c>
      <c r="L22" s="81">
        <v>76787</v>
      </c>
      <c r="N22" s="81">
        <v>76.737927799999994</v>
      </c>
      <c r="P22" s="81">
        <v>0</v>
      </c>
      <c r="Q22" s="81">
        <v>0</v>
      </c>
    </row>
    <row r="23" spans="2:17">
      <c r="B23" t="s">
        <v>250</v>
      </c>
      <c r="C23" t="s">
        <v>251</v>
      </c>
      <c r="D23" t="s">
        <v>106</v>
      </c>
      <c r="E23" t="s">
        <v>233</v>
      </c>
      <c r="F23"/>
      <c r="G23" t="s">
        <v>252</v>
      </c>
      <c r="H23" s="79">
        <v>0.57999999999999996</v>
      </c>
      <c r="I23" t="s">
        <v>108</v>
      </c>
      <c r="J23" s="79">
        <v>0</v>
      </c>
      <c r="K23" s="79">
        <v>0.1</v>
      </c>
      <c r="L23" s="79">
        <v>46787</v>
      </c>
      <c r="M23" s="79">
        <v>99.94</v>
      </c>
      <c r="N23" s="79">
        <v>46.758927800000002</v>
      </c>
      <c r="O23" s="79">
        <v>0</v>
      </c>
      <c r="P23" s="79">
        <v>0</v>
      </c>
      <c r="Q23" s="79">
        <v>0</v>
      </c>
    </row>
    <row r="24" spans="2:17">
      <c r="B24" t="s">
        <v>253</v>
      </c>
      <c r="C24" t="s">
        <v>254</v>
      </c>
      <c r="D24" t="s">
        <v>106</v>
      </c>
      <c r="E24" t="s">
        <v>233</v>
      </c>
      <c r="F24"/>
      <c r="G24" t="s">
        <v>255</v>
      </c>
      <c r="H24" s="79">
        <v>0.68</v>
      </c>
      <c r="I24" t="s">
        <v>108</v>
      </c>
      <c r="J24" s="79">
        <v>0</v>
      </c>
      <c r="K24" s="79">
        <v>0.1</v>
      </c>
      <c r="L24" s="79">
        <v>30000</v>
      </c>
      <c r="M24" s="79">
        <v>99.93</v>
      </c>
      <c r="N24" s="79">
        <v>29.978999999999999</v>
      </c>
      <c r="O24" s="79">
        <v>0</v>
      </c>
      <c r="P24" s="79">
        <v>0</v>
      </c>
      <c r="Q24" s="79">
        <v>0</v>
      </c>
    </row>
    <row r="25" spans="2:17">
      <c r="B25" s="80" t="s">
        <v>256</v>
      </c>
      <c r="C25" s="16"/>
      <c r="D25" s="16"/>
      <c r="H25" s="81">
        <v>8.2799999999999994</v>
      </c>
      <c r="K25" s="81">
        <v>1.71</v>
      </c>
      <c r="L25" s="81">
        <v>733650515</v>
      </c>
      <c r="N25" s="81">
        <v>830414.08749940002</v>
      </c>
      <c r="P25" s="81">
        <v>41.47</v>
      </c>
      <c r="Q25" s="81">
        <v>17.39</v>
      </c>
    </row>
    <row r="26" spans="2:17">
      <c r="B26" t="s">
        <v>257</v>
      </c>
      <c r="C26" t="s">
        <v>258</v>
      </c>
      <c r="D26" t="s">
        <v>106</v>
      </c>
      <c r="E26" t="s">
        <v>233</v>
      </c>
      <c r="F26"/>
      <c r="G26" t="s">
        <v>259</v>
      </c>
      <c r="H26" s="79">
        <v>8.33</v>
      </c>
      <c r="I26" t="s">
        <v>108</v>
      </c>
      <c r="J26" s="79">
        <v>1.75</v>
      </c>
      <c r="K26" s="79">
        <v>1.71</v>
      </c>
      <c r="L26" s="79">
        <v>498373058</v>
      </c>
      <c r="M26" s="79">
        <v>100.45</v>
      </c>
      <c r="N26" s="79">
        <v>500615.73676100001</v>
      </c>
      <c r="O26" s="79">
        <v>3.6</v>
      </c>
      <c r="P26" s="79">
        <v>25</v>
      </c>
      <c r="Q26" s="79">
        <v>10.49</v>
      </c>
    </row>
    <row r="27" spans="2:17">
      <c r="B27" t="s">
        <v>260</v>
      </c>
      <c r="C27" t="s">
        <v>261</v>
      </c>
      <c r="D27" t="s">
        <v>106</v>
      </c>
      <c r="E27" t="s">
        <v>233</v>
      </c>
      <c r="F27"/>
      <c r="G27" t="s">
        <v>262</v>
      </c>
      <c r="H27" s="79">
        <v>2.0699999999999998</v>
      </c>
      <c r="I27" t="s">
        <v>108</v>
      </c>
      <c r="J27" s="79">
        <v>0.5</v>
      </c>
      <c r="K27" s="79">
        <v>0.28999999999999998</v>
      </c>
      <c r="L27" s="79">
        <v>37850000</v>
      </c>
      <c r="M27" s="79">
        <v>100.9</v>
      </c>
      <c r="N27" s="79">
        <v>38190.65</v>
      </c>
      <c r="O27" s="79">
        <v>0.34</v>
      </c>
      <c r="P27" s="79">
        <v>1.91</v>
      </c>
      <c r="Q27" s="79">
        <v>0.8</v>
      </c>
    </row>
    <row r="28" spans="2:17">
      <c r="B28" t="s">
        <v>263</v>
      </c>
      <c r="C28" t="s">
        <v>264</v>
      </c>
      <c r="D28" t="s">
        <v>106</v>
      </c>
      <c r="E28" t="s">
        <v>233</v>
      </c>
      <c r="F28"/>
      <c r="G28" t="s">
        <v>265</v>
      </c>
      <c r="H28" s="79">
        <v>7.87</v>
      </c>
      <c r="I28" t="s">
        <v>108</v>
      </c>
      <c r="J28" s="79">
        <v>6.25</v>
      </c>
      <c r="K28" s="79">
        <v>1.74</v>
      </c>
      <c r="L28" s="79">
        <v>169857457</v>
      </c>
      <c r="M28" s="79">
        <v>147.12</v>
      </c>
      <c r="N28" s="79">
        <v>249894.29073840001</v>
      </c>
      <c r="O28" s="79">
        <v>1.01</v>
      </c>
      <c r="P28" s="79">
        <v>12.48</v>
      </c>
      <c r="Q28" s="79">
        <v>5.23</v>
      </c>
    </row>
    <row r="29" spans="2:17">
      <c r="B29" t="s">
        <v>266</v>
      </c>
      <c r="C29" t="s">
        <v>267</v>
      </c>
      <c r="D29" t="s">
        <v>106</v>
      </c>
      <c r="E29" t="s">
        <v>233</v>
      </c>
      <c r="F29"/>
      <c r="G29" t="s">
        <v>268</v>
      </c>
      <c r="H29" s="79">
        <v>15.86</v>
      </c>
      <c r="I29" t="s">
        <v>108</v>
      </c>
      <c r="J29" s="79">
        <v>5.5</v>
      </c>
      <c r="K29" s="79">
        <v>2.84</v>
      </c>
      <c r="L29" s="79">
        <v>27570000</v>
      </c>
      <c r="M29" s="79">
        <v>151.30000000000001</v>
      </c>
      <c r="N29" s="79">
        <v>41713.410000000003</v>
      </c>
      <c r="O29" s="79">
        <v>0.18</v>
      </c>
      <c r="P29" s="79">
        <v>2.08</v>
      </c>
      <c r="Q29" s="79">
        <v>0.87</v>
      </c>
    </row>
    <row r="30" spans="2:17">
      <c r="B30" s="80" t="s">
        <v>269</v>
      </c>
      <c r="C30" s="16"/>
      <c r="D30" s="16"/>
      <c r="H30" s="81">
        <v>0</v>
      </c>
      <c r="K30" s="81">
        <v>0</v>
      </c>
      <c r="L30" s="81">
        <v>0</v>
      </c>
      <c r="N30" s="81">
        <v>0</v>
      </c>
      <c r="P30" s="81">
        <v>0</v>
      </c>
      <c r="Q30" s="81">
        <v>0</v>
      </c>
    </row>
    <row r="31" spans="2:17">
      <c r="B31" t="s">
        <v>217</v>
      </c>
      <c r="C31" t="s">
        <v>217</v>
      </c>
      <c r="D31" s="16"/>
      <c r="E31" t="s">
        <v>217</v>
      </c>
      <c r="H31" s="79">
        <v>0</v>
      </c>
      <c r="I31" t="s">
        <v>217</v>
      </c>
      <c r="J31" s="79">
        <v>0</v>
      </c>
      <c r="K31" s="79">
        <v>0</v>
      </c>
      <c r="L31" s="79">
        <v>0</v>
      </c>
      <c r="M31" s="79">
        <v>0</v>
      </c>
      <c r="N31" s="79">
        <v>0</v>
      </c>
      <c r="O31" s="79">
        <v>0</v>
      </c>
      <c r="P31" s="79">
        <v>0</v>
      </c>
      <c r="Q31" s="79">
        <v>0</v>
      </c>
    </row>
    <row r="32" spans="2:17">
      <c r="B32" s="80" t="s">
        <v>270</v>
      </c>
      <c r="C32" s="16"/>
      <c r="D32" s="16"/>
      <c r="H32" s="81">
        <v>0</v>
      </c>
      <c r="K32" s="81">
        <v>0</v>
      </c>
      <c r="L32" s="81">
        <v>0</v>
      </c>
      <c r="N32" s="81">
        <v>0</v>
      </c>
      <c r="P32" s="81">
        <v>0</v>
      </c>
      <c r="Q32" s="81">
        <v>0</v>
      </c>
    </row>
    <row r="33" spans="2:17">
      <c r="B33" t="s">
        <v>217</v>
      </c>
      <c r="C33" t="s">
        <v>217</v>
      </c>
      <c r="D33" s="16"/>
      <c r="E33" t="s">
        <v>217</v>
      </c>
      <c r="H33" s="79">
        <v>0</v>
      </c>
      <c r="I33" t="s">
        <v>217</v>
      </c>
      <c r="J33" s="79">
        <v>0</v>
      </c>
      <c r="K33" s="79">
        <v>0</v>
      </c>
      <c r="L33" s="79">
        <v>0</v>
      </c>
      <c r="M33" s="79">
        <v>0</v>
      </c>
      <c r="N33" s="79">
        <v>0</v>
      </c>
      <c r="O33" s="79">
        <v>0</v>
      </c>
      <c r="P33" s="79">
        <v>0</v>
      </c>
      <c r="Q33" s="79">
        <v>0</v>
      </c>
    </row>
    <row r="34" spans="2:17">
      <c r="B34" s="80" t="s">
        <v>225</v>
      </c>
      <c r="C34" s="16"/>
      <c r="D34" s="16"/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s="80" t="s">
        <v>271</v>
      </c>
      <c r="C35" s="16"/>
      <c r="D35" s="16"/>
      <c r="H35" s="81">
        <v>0</v>
      </c>
      <c r="K35" s="81">
        <v>0</v>
      </c>
      <c r="L35" s="81">
        <v>0</v>
      </c>
      <c r="N35" s="81">
        <v>0</v>
      </c>
      <c r="P35" s="81">
        <v>0</v>
      </c>
      <c r="Q35" s="81">
        <v>0</v>
      </c>
    </row>
    <row r="36" spans="2:17">
      <c r="B36" t="s">
        <v>217</v>
      </c>
      <c r="C36" t="s">
        <v>217</v>
      </c>
      <c r="D36" s="16"/>
      <c r="E36" t="s">
        <v>217</v>
      </c>
      <c r="H36" s="79">
        <v>0</v>
      </c>
      <c r="I36" t="s">
        <v>217</v>
      </c>
      <c r="J36" s="79">
        <v>0</v>
      </c>
      <c r="K36" s="79">
        <v>0</v>
      </c>
      <c r="L36" s="79">
        <v>0</v>
      </c>
      <c r="M36" s="79">
        <v>0</v>
      </c>
      <c r="N36" s="79">
        <v>0</v>
      </c>
      <c r="O36" s="79">
        <v>0</v>
      </c>
      <c r="P36" s="79">
        <v>0</v>
      </c>
      <c r="Q36" s="79">
        <v>0</v>
      </c>
    </row>
    <row r="37" spans="2:17">
      <c r="B37" s="80" t="s">
        <v>272</v>
      </c>
      <c r="C37" s="16"/>
      <c r="D37" s="16"/>
      <c r="H37" s="81">
        <v>0</v>
      </c>
      <c r="K37" s="81">
        <v>0</v>
      </c>
      <c r="L37" s="81">
        <v>0</v>
      </c>
      <c r="N37" s="81">
        <v>0</v>
      </c>
      <c r="P37" s="81">
        <v>0</v>
      </c>
      <c r="Q37" s="81">
        <v>0</v>
      </c>
    </row>
    <row r="38" spans="2:17">
      <c r="B38" t="s">
        <v>217</v>
      </c>
      <c r="C38" t="s">
        <v>217</v>
      </c>
      <c r="D38" s="16"/>
      <c r="E38" t="s">
        <v>217</v>
      </c>
      <c r="H38" s="79">
        <v>0</v>
      </c>
      <c r="I38" t="s">
        <v>217</v>
      </c>
      <c r="J38" s="79">
        <v>0</v>
      </c>
      <c r="K38" s="79">
        <v>0</v>
      </c>
      <c r="L38" s="79">
        <v>0</v>
      </c>
      <c r="M38" s="79">
        <v>0</v>
      </c>
      <c r="N38" s="79">
        <v>0</v>
      </c>
      <c r="O38" s="79">
        <v>0</v>
      </c>
      <c r="P38" s="79">
        <v>0</v>
      </c>
      <c r="Q38" s="79">
        <v>0</v>
      </c>
    </row>
    <row r="39" spans="2:17">
      <c r="C39" s="16"/>
      <c r="D39" s="16"/>
    </row>
    <row r="40" spans="2:17">
      <c r="C40" s="16"/>
      <c r="D40" s="16"/>
    </row>
    <row r="41" spans="2:17">
      <c r="C41" s="16"/>
      <c r="D41" s="16"/>
    </row>
    <row r="42" spans="2:17">
      <c r="C42" s="16"/>
      <c r="D42" s="16"/>
    </row>
    <row r="43" spans="2:17">
      <c r="C43" s="16"/>
      <c r="D43" s="16"/>
    </row>
    <row r="44" spans="2:17">
      <c r="C44" s="16"/>
      <c r="D44" s="16"/>
    </row>
    <row r="45" spans="2:17">
      <c r="C45" s="16"/>
      <c r="D45" s="16"/>
    </row>
    <row r="46" spans="2:17">
      <c r="C46" s="16"/>
      <c r="D46" s="16"/>
    </row>
    <row r="47" spans="2:17">
      <c r="C47" s="16"/>
      <c r="D47" s="16"/>
    </row>
    <row r="48" spans="2:17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zoomScale="80" zoomScaleNormal="80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32.2851562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  <c r="C2" s="15" t="s">
        <v>1220</v>
      </c>
    </row>
    <row r="3" spans="2:23">
      <c r="B3" s="2" t="s">
        <v>2</v>
      </c>
      <c r="C3" t="s">
        <v>1219</v>
      </c>
    </row>
    <row r="4" spans="2:23">
      <c r="B4" s="2" t="s">
        <v>3</v>
      </c>
      <c r="C4" t="s">
        <v>191</v>
      </c>
    </row>
    <row r="5" spans="2:23">
      <c r="B5" s="77" t="s">
        <v>192</v>
      </c>
      <c r="C5" t="s">
        <v>193</v>
      </c>
    </row>
    <row r="7" spans="2:23" ht="26.25" customHeight="1">
      <c r="B7" s="110" t="s">
        <v>187</v>
      </c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2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23">
      <c r="B12" s="80" t="s">
        <v>197</v>
      </c>
      <c r="E12" s="15"/>
      <c r="F12" s="15"/>
      <c r="G12" s="15"/>
      <c r="H12" s="81">
        <v>0</v>
      </c>
      <c r="I12" s="15"/>
      <c r="J12" s="15"/>
      <c r="K12" s="15"/>
      <c r="L12" s="81">
        <v>0</v>
      </c>
      <c r="M12" s="81">
        <v>0</v>
      </c>
      <c r="N12" s="15"/>
      <c r="O12" s="81">
        <v>0</v>
      </c>
      <c r="P12" s="81">
        <v>0</v>
      </c>
      <c r="Q12" s="15"/>
      <c r="R12" s="15"/>
      <c r="S12" s="15"/>
      <c r="T12" s="15"/>
      <c r="U12" s="15"/>
      <c r="V12" s="15"/>
      <c r="W12" s="15"/>
    </row>
    <row r="13" spans="2:23">
      <c r="B13" s="80" t="s">
        <v>716</v>
      </c>
      <c r="E13" s="15"/>
      <c r="F13" s="15"/>
      <c r="G13" s="15"/>
      <c r="H13" s="81">
        <v>0</v>
      </c>
      <c r="I13" s="15"/>
      <c r="J13" s="15"/>
      <c r="K13" s="15"/>
      <c r="L13" s="81">
        <v>0</v>
      </c>
      <c r="M13" s="81">
        <v>0</v>
      </c>
      <c r="N13" s="15"/>
      <c r="O13" s="81">
        <v>0</v>
      </c>
      <c r="P13" s="81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217</v>
      </c>
      <c r="C14" t="s">
        <v>217</v>
      </c>
      <c r="D14" t="s">
        <v>217</v>
      </c>
      <c r="E14" t="s">
        <v>217</v>
      </c>
      <c r="F14" s="15"/>
      <c r="G14" s="15"/>
      <c r="H14" s="79">
        <v>0</v>
      </c>
      <c r="I14" t="s">
        <v>217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15"/>
      <c r="R14" s="15"/>
      <c r="S14" s="15"/>
      <c r="T14" s="15"/>
      <c r="U14" s="15"/>
      <c r="V14" s="15"/>
      <c r="W14" s="15"/>
    </row>
    <row r="15" spans="2:23">
      <c r="B15" s="80" t="s">
        <v>717</v>
      </c>
      <c r="E15" s="15"/>
      <c r="F15" s="15"/>
      <c r="G15" s="15"/>
      <c r="H15" s="81">
        <v>0</v>
      </c>
      <c r="I15" s="15"/>
      <c r="J15" s="15"/>
      <c r="K15" s="15"/>
      <c r="L15" s="81">
        <v>0</v>
      </c>
      <c r="M15" s="81">
        <v>0</v>
      </c>
      <c r="N15" s="15"/>
      <c r="O15" s="81">
        <v>0</v>
      </c>
      <c r="P15" s="81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217</v>
      </c>
      <c r="C16" t="s">
        <v>217</v>
      </c>
      <c r="D16" t="s">
        <v>217</v>
      </c>
      <c r="E16" t="s">
        <v>217</v>
      </c>
      <c r="F16" s="15"/>
      <c r="G16" s="15"/>
      <c r="H16" s="79">
        <v>0</v>
      </c>
      <c r="I16" t="s">
        <v>217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15"/>
      <c r="R16" s="15"/>
      <c r="S16" s="15"/>
      <c r="T16" s="15"/>
      <c r="U16" s="15"/>
      <c r="V16" s="15"/>
      <c r="W16" s="15"/>
    </row>
    <row r="17" spans="2:23">
      <c r="B17" s="80" t="s">
        <v>274</v>
      </c>
      <c r="E17" s="15"/>
      <c r="F17" s="15"/>
      <c r="G17" s="15"/>
      <c r="H17" s="81">
        <v>0</v>
      </c>
      <c r="I17" s="15"/>
      <c r="J17" s="15"/>
      <c r="K17" s="15"/>
      <c r="L17" s="81">
        <v>0</v>
      </c>
      <c r="M17" s="81">
        <v>0</v>
      </c>
      <c r="N17" s="15"/>
      <c r="O17" s="81">
        <v>0</v>
      </c>
      <c r="P17" s="81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217</v>
      </c>
      <c r="C18" t="s">
        <v>217</v>
      </c>
      <c r="D18" t="s">
        <v>217</v>
      </c>
      <c r="E18" t="s">
        <v>217</v>
      </c>
      <c r="F18" s="15"/>
      <c r="G18" s="15"/>
      <c r="H18" s="79">
        <v>0</v>
      </c>
      <c r="I18" t="s">
        <v>217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15"/>
      <c r="R18" s="15"/>
      <c r="S18" s="15"/>
      <c r="T18" s="15"/>
      <c r="U18" s="15"/>
      <c r="V18" s="15"/>
      <c r="W18" s="15"/>
    </row>
    <row r="19" spans="2:23">
      <c r="B19" s="80" t="s">
        <v>377</v>
      </c>
      <c r="E19" s="15"/>
      <c r="F19" s="15"/>
      <c r="G19" s="15"/>
      <c r="H19" s="81">
        <v>0</v>
      </c>
      <c r="I19" s="15"/>
      <c r="J19" s="15"/>
      <c r="K19" s="15"/>
      <c r="L19" s="81">
        <v>0</v>
      </c>
      <c r="M19" s="81">
        <v>0</v>
      </c>
      <c r="N19" s="15"/>
      <c r="O19" s="81">
        <v>0</v>
      </c>
      <c r="P19" s="81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217</v>
      </c>
      <c r="C20" t="s">
        <v>217</v>
      </c>
      <c r="D20" t="s">
        <v>217</v>
      </c>
      <c r="E20" t="s">
        <v>217</v>
      </c>
      <c r="F20" s="15"/>
      <c r="G20" s="15"/>
      <c r="H20" s="79">
        <v>0</v>
      </c>
      <c r="I20" t="s">
        <v>217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228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zoomScale="80" zoomScaleNormal="80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32.28515625" style="15" customWidth="1"/>
    <col min="4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  <c r="C2" s="15" t="s">
        <v>1220</v>
      </c>
    </row>
    <row r="3" spans="2:67">
      <c r="B3" s="2" t="s">
        <v>2</v>
      </c>
      <c r="C3" t="s">
        <v>1219</v>
      </c>
    </row>
    <row r="4" spans="2:67">
      <c r="B4" s="2" t="s">
        <v>3</v>
      </c>
      <c r="C4" t="s">
        <v>191</v>
      </c>
    </row>
    <row r="5" spans="2:67">
      <c r="B5" s="77" t="s">
        <v>192</v>
      </c>
      <c r="C5" t="s">
        <v>193</v>
      </c>
    </row>
    <row r="6" spans="2:67" ht="26.25" customHeight="1">
      <c r="B6" s="105" t="s">
        <v>69</v>
      </c>
      <c r="C6" s="108"/>
      <c r="D6" s="108"/>
      <c r="E6" s="108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08"/>
      <c r="S6" s="108"/>
      <c r="T6" s="109"/>
      <c r="BO6" s="19"/>
    </row>
    <row r="7" spans="2:67" ht="26.25" customHeight="1">
      <c r="B7" s="105" t="s">
        <v>86</v>
      </c>
      <c r="C7" s="108"/>
      <c r="D7" s="108"/>
      <c r="E7" s="108"/>
      <c r="F7" s="108"/>
      <c r="G7" s="108"/>
      <c r="H7" s="108"/>
      <c r="I7" s="108"/>
      <c r="J7" s="108"/>
      <c r="K7" s="108"/>
      <c r="L7" s="108"/>
      <c r="M7" s="108"/>
      <c r="N7" s="108"/>
      <c r="O7" s="108"/>
      <c r="P7" s="108"/>
      <c r="Q7" s="108"/>
      <c r="R7" s="108"/>
      <c r="S7" s="108"/>
      <c r="T7" s="109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8">
        <v>0</v>
      </c>
      <c r="P11" s="33"/>
      <c r="Q11" s="78">
        <v>0</v>
      </c>
      <c r="R11" s="7"/>
      <c r="S11" s="78">
        <v>0</v>
      </c>
      <c r="T11" s="78">
        <v>0</v>
      </c>
      <c r="U11" s="35"/>
      <c r="BJ11" s="16"/>
      <c r="BK11" s="19"/>
      <c r="BL11" s="16"/>
      <c r="BO11" s="16"/>
    </row>
    <row r="12" spans="2:67">
      <c r="B12" s="80" t="s">
        <v>197</v>
      </c>
      <c r="C12" s="16"/>
      <c r="D12" s="16"/>
      <c r="E12" s="16"/>
      <c r="F12" s="16"/>
      <c r="G12" s="16"/>
      <c r="K12" s="81">
        <v>0</v>
      </c>
      <c r="N12" s="81">
        <v>0</v>
      </c>
      <c r="O12" s="81">
        <v>0</v>
      </c>
      <c r="Q12" s="81">
        <v>0</v>
      </c>
      <c r="S12" s="81">
        <v>0</v>
      </c>
      <c r="T12" s="81">
        <v>0</v>
      </c>
    </row>
    <row r="13" spans="2:67">
      <c r="B13" s="80" t="s">
        <v>273</v>
      </c>
      <c r="C13" s="16"/>
      <c r="D13" s="16"/>
      <c r="E13" s="16"/>
      <c r="F13" s="16"/>
      <c r="G13" s="16"/>
      <c r="K13" s="81">
        <v>0</v>
      </c>
      <c r="N13" s="81">
        <v>0</v>
      </c>
      <c r="O13" s="81">
        <v>0</v>
      </c>
      <c r="Q13" s="81">
        <v>0</v>
      </c>
      <c r="S13" s="81">
        <v>0</v>
      </c>
      <c r="T13" s="81">
        <v>0</v>
      </c>
    </row>
    <row r="14" spans="2:67">
      <c r="B14" t="s">
        <v>217</v>
      </c>
      <c r="C14" t="s">
        <v>217</v>
      </c>
      <c r="D14" s="16"/>
      <c r="E14" s="16"/>
      <c r="F14" s="16"/>
      <c r="G14" t="s">
        <v>217</v>
      </c>
      <c r="H14" t="s">
        <v>217</v>
      </c>
      <c r="K14" s="79">
        <v>0</v>
      </c>
      <c r="L14" t="s">
        <v>217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  <c r="T14" s="79">
        <v>0</v>
      </c>
    </row>
    <row r="15" spans="2:67">
      <c r="B15" s="80" t="s">
        <v>248</v>
      </c>
      <c r="C15" s="16"/>
      <c r="D15" s="16"/>
      <c r="E15" s="16"/>
      <c r="F15" s="16"/>
      <c r="G15" s="16"/>
      <c r="K15" s="81">
        <v>0</v>
      </c>
      <c r="N15" s="81">
        <v>0</v>
      </c>
      <c r="O15" s="81">
        <v>0</v>
      </c>
      <c r="Q15" s="81">
        <v>0</v>
      </c>
      <c r="S15" s="81">
        <v>0</v>
      </c>
      <c r="T15" s="81">
        <v>0</v>
      </c>
    </row>
    <row r="16" spans="2:67">
      <c r="B16" t="s">
        <v>217</v>
      </c>
      <c r="C16" t="s">
        <v>217</v>
      </c>
      <c r="D16" s="16"/>
      <c r="E16" s="16"/>
      <c r="F16" s="16"/>
      <c r="G16" t="s">
        <v>217</v>
      </c>
      <c r="H16" t="s">
        <v>217</v>
      </c>
      <c r="K16" s="79">
        <v>0</v>
      </c>
      <c r="L16" t="s">
        <v>217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  <c r="T16" s="79">
        <v>0</v>
      </c>
    </row>
    <row r="17" spans="2:20">
      <c r="B17" s="80" t="s">
        <v>274</v>
      </c>
      <c r="C17" s="16"/>
      <c r="D17" s="16"/>
      <c r="E17" s="16"/>
      <c r="F17" s="16"/>
      <c r="G17" s="16"/>
      <c r="K17" s="81">
        <v>0</v>
      </c>
      <c r="N17" s="81">
        <v>0</v>
      </c>
      <c r="O17" s="81">
        <v>0</v>
      </c>
      <c r="Q17" s="81">
        <v>0</v>
      </c>
      <c r="S17" s="81">
        <v>0</v>
      </c>
      <c r="T17" s="81">
        <v>0</v>
      </c>
    </row>
    <row r="18" spans="2:20">
      <c r="B18" t="s">
        <v>217</v>
      </c>
      <c r="C18" t="s">
        <v>217</v>
      </c>
      <c r="D18" s="16"/>
      <c r="E18" s="16"/>
      <c r="F18" s="16"/>
      <c r="G18" t="s">
        <v>217</v>
      </c>
      <c r="H18" t="s">
        <v>217</v>
      </c>
      <c r="K18" s="79">
        <v>0</v>
      </c>
      <c r="L18" t="s">
        <v>217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  <c r="T18" s="79">
        <v>0</v>
      </c>
    </row>
    <row r="19" spans="2:20">
      <c r="B19" s="80" t="s">
        <v>225</v>
      </c>
      <c r="C19" s="16"/>
      <c r="D19" s="16"/>
      <c r="E19" s="16"/>
      <c r="F19" s="16"/>
      <c r="G19" s="16"/>
      <c r="K19" s="81">
        <v>0</v>
      </c>
      <c r="N19" s="81">
        <v>0</v>
      </c>
      <c r="O19" s="81">
        <v>0</v>
      </c>
      <c r="Q19" s="81">
        <v>0</v>
      </c>
      <c r="S19" s="81">
        <v>0</v>
      </c>
      <c r="T19" s="81">
        <v>0</v>
      </c>
    </row>
    <row r="20" spans="2:20">
      <c r="B20" s="80" t="s">
        <v>275</v>
      </c>
      <c r="C20" s="16"/>
      <c r="D20" s="16"/>
      <c r="E20" s="16"/>
      <c r="F20" s="16"/>
      <c r="G20" s="16"/>
      <c r="K20" s="81">
        <v>0</v>
      </c>
      <c r="N20" s="81">
        <v>0</v>
      </c>
      <c r="O20" s="81">
        <v>0</v>
      </c>
      <c r="Q20" s="81">
        <v>0</v>
      </c>
      <c r="S20" s="81">
        <v>0</v>
      </c>
      <c r="T20" s="81">
        <v>0</v>
      </c>
    </row>
    <row r="21" spans="2:20">
      <c r="B21" t="s">
        <v>217</v>
      </c>
      <c r="C21" t="s">
        <v>217</v>
      </c>
      <c r="D21" s="16"/>
      <c r="E21" s="16"/>
      <c r="F21" s="16"/>
      <c r="G21" t="s">
        <v>217</v>
      </c>
      <c r="H21" t="s">
        <v>217</v>
      </c>
      <c r="K21" s="79">
        <v>0</v>
      </c>
      <c r="L21" t="s">
        <v>217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  <c r="S21" s="79">
        <v>0</v>
      </c>
      <c r="T21" s="79">
        <v>0</v>
      </c>
    </row>
    <row r="22" spans="2:20">
      <c r="B22" s="80" t="s">
        <v>276</v>
      </c>
      <c r="C22" s="16"/>
      <c r="D22" s="16"/>
      <c r="E22" s="16"/>
      <c r="F22" s="16"/>
      <c r="G22" s="16"/>
      <c r="K22" s="81">
        <v>0</v>
      </c>
      <c r="N22" s="81">
        <v>0</v>
      </c>
      <c r="O22" s="81">
        <v>0</v>
      </c>
      <c r="Q22" s="81">
        <v>0</v>
      </c>
      <c r="S22" s="81">
        <v>0</v>
      </c>
      <c r="T22" s="81">
        <v>0</v>
      </c>
    </row>
    <row r="23" spans="2:20">
      <c r="B23" t="s">
        <v>217</v>
      </c>
      <c r="C23" t="s">
        <v>217</v>
      </c>
      <c r="D23" s="16"/>
      <c r="E23" s="16"/>
      <c r="F23" s="16"/>
      <c r="G23" t="s">
        <v>217</v>
      </c>
      <c r="H23" t="s">
        <v>217</v>
      </c>
      <c r="K23" s="79">
        <v>0</v>
      </c>
      <c r="L23" t="s">
        <v>217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  <c r="T23" s="79">
        <v>0</v>
      </c>
    </row>
    <row r="24" spans="2:20">
      <c r="B24" t="s">
        <v>228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zoomScale="80" zoomScaleNormal="80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32.28515625" style="15" customWidth="1"/>
    <col min="4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s="15" t="s">
        <v>1220</v>
      </c>
    </row>
    <row r="3" spans="2:65">
      <c r="B3" s="2" t="s">
        <v>2</v>
      </c>
      <c r="C3" t="s">
        <v>1219</v>
      </c>
    </row>
    <row r="4" spans="2:65">
      <c r="B4" s="2" t="s">
        <v>3</v>
      </c>
      <c r="C4" t="s">
        <v>191</v>
      </c>
    </row>
    <row r="5" spans="2:65">
      <c r="B5" s="77" t="s">
        <v>192</v>
      </c>
      <c r="C5" t="s">
        <v>193</v>
      </c>
    </row>
    <row r="6" spans="2:65" ht="26.25" customHeight="1">
      <c r="B6" s="110" t="s">
        <v>69</v>
      </c>
      <c r="C6" s="111"/>
      <c r="D6" s="111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11"/>
      <c r="Q6" s="111"/>
      <c r="R6" s="111"/>
      <c r="S6" s="111"/>
      <c r="T6" s="112"/>
    </row>
    <row r="7" spans="2:65" ht="26.25" customHeight="1">
      <c r="B7" s="110" t="s">
        <v>93</v>
      </c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1"/>
      <c r="T7" s="112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8">
        <v>6.84</v>
      </c>
      <c r="L11" s="7"/>
      <c r="M11" s="7"/>
      <c r="N11" s="78">
        <v>4.1500000000000004</v>
      </c>
      <c r="O11" s="78">
        <v>523582075.13</v>
      </c>
      <c r="P11" s="33"/>
      <c r="Q11" s="78">
        <v>983749.10315818689</v>
      </c>
      <c r="R11" s="7"/>
      <c r="S11" s="78">
        <v>100</v>
      </c>
      <c r="T11" s="78">
        <v>20.6</v>
      </c>
      <c r="U11" s="35"/>
      <c r="BH11" s="16"/>
      <c r="BI11" s="19"/>
      <c r="BJ11" s="16"/>
      <c r="BM11" s="16"/>
    </row>
    <row r="12" spans="2:65">
      <c r="B12" s="80" t="s">
        <v>197</v>
      </c>
      <c r="C12" s="16"/>
      <c r="D12" s="16"/>
      <c r="E12" s="16"/>
      <c r="F12" s="16"/>
      <c r="K12" s="81">
        <v>4.4400000000000004</v>
      </c>
      <c r="N12" s="81">
        <v>4.3899999999999997</v>
      </c>
      <c r="O12" s="81">
        <v>375987981.13</v>
      </c>
      <c r="Q12" s="81">
        <v>395796.24373371102</v>
      </c>
      <c r="S12" s="81">
        <v>40.229999999999997</v>
      </c>
      <c r="T12" s="81">
        <v>8.2899999999999991</v>
      </c>
    </row>
    <row r="13" spans="2:65">
      <c r="B13" s="80" t="s">
        <v>273</v>
      </c>
      <c r="C13" s="16"/>
      <c r="D13" s="16"/>
      <c r="E13" s="16"/>
      <c r="F13" s="16"/>
      <c r="K13" s="81">
        <v>4.63</v>
      </c>
      <c r="N13" s="81">
        <v>4.54</v>
      </c>
      <c r="O13" s="81">
        <v>357641642.25</v>
      </c>
      <c r="Q13" s="81">
        <v>376088.88238139701</v>
      </c>
      <c r="S13" s="81">
        <v>38.229999999999997</v>
      </c>
      <c r="T13" s="81">
        <v>7.88</v>
      </c>
    </row>
    <row r="14" spans="2:65">
      <c r="B14" t="s">
        <v>277</v>
      </c>
      <c r="C14" t="s">
        <v>278</v>
      </c>
      <c r="D14" t="s">
        <v>106</v>
      </c>
      <c r="E14" t="s">
        <v>129</v>
      </c>
      <c r="F14" t="s">
        <v>279</v>
      </c>
      <c r="G14" t="s">
        <v>280</v>
      </c>
      <c r="H14" t="s">
        <v>202</v>
      </c>
      <c r="I14" t="s">
        <v>155</v>
      </c>
      <c r="J14" t="s">
        <v>281</v>
      </c>
      <c r="K14" s="79">
        <v>2.92</v>
      </c>
      <c r="L14" t="s">
        <v>108</v>
      </c>
      <c r="M14" s="79">
        <v>0.41</v>
      </c>
      <c r="N14" s="79">
        <v>0.92</v>
      </c>
      <c r="O14" s="79">
        <v>32694645.489999998</v>
      </c>
      <c r="P14" s="79">
        <v>98.56</v>
      </c>
      <c r="Q14" s="79">
        <v>32223.842594943999</v>
      </c>
      <c r="R14" s="79">
        <v>1.59</v>
      </c>
      <c r="S14" s="79">
        <v>3.28</v>
      </c>
      <c r="T14" s="79">
        <v>0.67</v>
      </c>
    </row>
    <row r="15" spans="2:65">
      <c r="B15" t="s">
        <v>282</v>
      </c>
      <c r="C15" t="s">
        <v>283</v>
      </c>
      <c r="D15" t="s">
        <v>106</v>
      </c>
      <c r="E15" t="s">
        <v>129</v>
      </c>
      <c r="F15" t="s">
        <v>279</v>
      </c>
      <c r="G15" t="s">
        <v>280</v>
      </c>
      <c r="H15" t="s">
        <v>202</v>
      </c>
      <c r="I15" t="s">
        <v>155</v>
      </c>
      <c r="J15" t="s">
        <v>284</v>
      </c>
      <c r="K15" s="79">
        <v>3.3</v>
      </c>
      <c r="L15" t="s">
        <v>108</v>
      </c>
      <c r="M15" s="79">
        <v>0.64</v>
      </c>
      <c r="N15" s="79">
        <v>0.71</v>
      </c>
      <c r="O15" s="79">
        <v>949000</v>
      </c>
      <c r="P15" s="79">
        <v>99.3</v>
      </c>
      <c r="Q15" s="79">
        <v>942.35699999999997</v>
      </c>
      <c r="R15" s="79">
        <v>0.03</v>
      </c>
      <c r="S15" s="79">
        <v>0.1</v>
      </c>
      <c r="T15" s="79">
        <v>0.02</v>
      </c>
    </row>
    <row r="16" spans="2:65">
      <c r="B16" t="s">
        <v>285</v>
      </c>
      <c r="C16" t="s">
        <v>286</v>
      </c>
      <c r="D16" t="s">
        <v>106</v>
      </c>
      <c r="E16" t="s">
        <v>129</v>
      </c>
      <c r="F16" t="s">
        <v>287</v>
      </c>
      <c r="G16" t="s">
        <v>280</v>
      </c>
      <c r="H16" t="s">
        <v>202</v>
      </c>
      <c r="I16" t="s">
        <v>155</v>
      </c>
      <c r="J16" t="s">
        <v>288</v>
      </c>
      <c r="K16" s="79">
        <v>2.91</v>
      </c>
      <c r="L16" t="s">
        <v>108</v>
      </c>
      <c r="M16" s="79">
        <v>1.6</v>
      </c>
      <c r="N16" s="79">
        <v>0.96</v>
      </c>
      <c r="O16" s="79">
        <v>45863791</v>
      </c>
      <c r="P16" s="79">
        <v>101.93</v>
      </c>
      <c r="Q16" s="79">
        <v>46748.9621663</v>
      </c>
      <c r="R16" s="79">
        <v>1.46</v>
      </c>
      <c r="S16" s="79">
        <v>4.75</v>
      </c>
      <c r="T16" s="79">
        <v>0.98</v>
      </c>
    </row>
    <row r="17" spans="2:20">
      <c r="B17" t="s">
        <v>289</v>
      </c>
      <c r="C17" t="s">
        <v>290</v>
      </c>
      <c r="D17" t="s">
        <v>106</v>
      </c>
      <c r="E17" t="s">
        <v>129</v>
      </c>
      <c r="F17" t="s">
        <v>287</v>
      </c>
      <c r="G17" t="s">
        <v>280</v>
      </c>
      <c r="H17" t="s">
        <v>202</v>
      </c>
      <c r="I17" t="s">
        <v>155</v>
      </c>
      <c r="J17" t="s">
        <v>291</v>
      </c>
      <c r="K17" s="79">
        <v>3.43</v>
      </c>
      <c r="L17" t="s">
        <v>108</v>
      </c>
      <c r="M17" s="79">
        <v>0.7</v>
      </c>
      <c r="N17" s="79">
        <v>0.71</v>
      </c>
      <c r="O17" s="79">
        <v>26114730</v>
      </c>
      <c r="P17" s="79">
        <v>101.05</v>
      </c>
      <c r="Q17" s="79">
        <v>26388.934665000001</v>
      </c>
      <c r="R17" s="79">
        <v>0.52</v>
      </c>
      <c r="S17" s="79">
        <v>2.68</v>
      </c>
      <c r="T17" s="79">
        <v>0.55000000000000004</v>
      </c>
    </row>
    <row r="18" spans="2:20">
      <c r="B18" t="s">
        <v>292</v>
      </c>
      <c r="C18" t="s">
        <v>293</v>
      </c>
      <c r="D18" t="s">
        <v>106</v>
      </c>
      <c r="E18" t="s">
        <v>129</v>
      </c>
      <c r="F18" t="s">
        <v>294</v>
      </c>
      <c r="G18" t="s">
        <v>280</v>
      </c>
      <c r="H18" t="s">
        <v>295</v>
      </c>
      <c r="I18" t="s">
        <v>155</v>
      </c>
      <c r="J18" t="s">
        <v>296</v>
      </c>
      <c r="K18" s="79">
        <v>3.43</v>
      </c>
      <c r="L18" t="s">
        <v>108</v>
      </c>
      <c r="M18" s="79">
        <v>0.8</v>
      </c>
      <c r="N18" s="79">
        <v>0.62</v>
      </c>
      <c r="O18" s="79">
        <v>77314</v>
      </c>
      <c r="P18" s="79">
        <v>101.75</v>
      </c>
      <c r="Q18" s="79">
        <v>78.666995</v>
      </c>
      <c r="R18" s="79">
        <v>0.01</v>
      </c>
      <c r="S18" s="79">
        <v>0.01</v>
      </c>
      <c r="T18" s="79">
        <v>0</v>
      </c>
    </row>
    <row r="19" spans="2:20">
      <c r="B19" t="s">
        <v>297</v>
      </c>
      <c r="C19" t="s">
        <v>298</v>
      </c>
      <c r="D19" t="s">
        <v>106</v>
      </c>
      <c r="E19" t="s">
        <v>129</v>
      </c>
      <c r="F19" t="s">
        <v>287</v>
      </c>
      <c r="G19" t="s">
        <v>280</v>
      </c>
      <c r="H19" t="s">
        <v>295</v>
      </c>
      <c r="I19" t="s">
        <v>155</v>
      </c>
      <c r="J19" t="s">
        <v>299</v>
      </c>
      <c r="K19" s="79">
        <v>0.71</v>
      </c>
      <c r="L19" t="s">
        <v>108</v>
      </c>
      <c r="M19" s="79">
        <v>4.7</v>
      </c>
      <c r="N19" s="79">
        <v>1.21</v>
      </c>
      <c r="O19" s="79">
        <v>4494965.4800000004</v>
      </c>
      <c r="P19" s="79">
        <v>126.72</v>
      </c>
      <c r="Q19" s="79">
        <v>5696.0202562559998</v>
      </c>
      <c r="R19" s="79">
        <v>1.57</v>
      </c>
      <c r="S19" s="79">
        <v>0.57999999999999996</v>
      </c>
      <c r="T19" s="79">
        <v>0.12</v>
      </c>
    </row>
    <row r="20" spans="2:20">
      <c r="B20" t="s">
        <v>300</v>
      </c>
      <c r="C20" t="s">
        <v>301</v>
      </c>
      <c r="D20" t="s">
        <v>106</v>
      </c>
      <c r="E20" t="s">
        <v>129</v>
      </c>
      <c r="F20" t="s">
        <v>302</v>
      </c>
      <c r="G20" t="s">
        <v>303</v>
      </c>
      <c r="H20" t="s">
        <v>304</v>
      </c>
      <c r="I20" t="s">
        <v>155</v>
      </c>
      <c r="J20" t="s">
        <v>234</v>
      </c>
      <c r="K20" s="79">
        <v>1.25</v>
      </c>
      <c r="L20" t="s">
        <v>108</v>
      </c>
      <c r="M20" s="79">
        <v>3.2</v>
      </c>
      <c r="N20" s="79">
        <v>1.28</v>
      </c>
      <c r="O20" s="79">
        <v>2226104.16</v>
      </c>
      <c r="P20" s="79">
        <v>107.21</v>
      </c>
      <c r="Q20" s="79">
        <v>2386.606269936</v>
      </c>
      <c r="R20" s="79">
        <v>0.56000000000000005</v>
      </c>
      <c r="S20" s="79">
        <v>0.24</v>
      </c>
      <c r="T20" s="79">
        <v>0.05</v>
      </c>
    </row>
    <row r="21" spans="2:20">
      <c r="B21" t="s">
        <v>305</v>
      </c>
      <c r="C21" t="s">
        <v>306</v>
      </c>
      <c r="D21" t="s">
        <v>106</v>
      </c>
      <c r="E21" t="s">
        <v>129</v>
      </c>
      <c r="F21" t="s">
        <v>302</v>
      </c>
      <c r="G21" t="s">
        <v>303</v>
      </c>
      <c r="H21" t="s">
        <v>304</v>
      </c>
      <c r="I21" t="s">
        <v>155</v>
      </c>
      <c r="J21" t="s">
        <v>307</v>
      </c>
      <c r="K21" s="79">
        <v>6.86</v>
      </c>
      <c r="L21" t="s">
        <v>108</v>
      </c>
      <c r="M21" s="79">
        <v>2.34</v>
      </c>
      <c r="N21" s="79">
        <v>2.21</v>
      </c>
      <c r="O21" s="79">
        <v>17043474.75</v>
      </c>
      <c r="P21" s="79">
        <v>102.24</v>
      </c>
      <c r="Q21" s="79">
        <v>17425.2485844</v>
      </c>
      <c r="R21" s="79">
        <v>1.26</v>
      </c>
      <c r="S21" s="79">
        <v>1.77</v>
      </c>
      <c r="T21" s="79">
        <v>0.36</v>
      </c>
    </row>
    <row r="22" spans="2:20">
      <c r="B22" t="s">
        <v>308</v>
      </c>
      <c r="C22" t="s">
        <v>309</v>
      </c>
      <c r="D22" t="s">
        <v>106</v>
      </c>
      <c r="E22" t="s">
        <v>129</v>
      </c>
      <c r="F22" t="s">
        <v>302</v>
      </c>
      <c r="G22" t="s">
        <v>303</v>
      </c>
      <c r="H22" t="s">
        <v>304</v>
      </c>
      <c r="I22" t="s">
        <v>155</v>
      </c>
      <c r="J22" t="s">
        <v>310</v>
      </c>
      <c r="K22" s="79">
        <v>0.4</v>
      </c>
      <c r="L22" t="s">
        <v>108</v>
      </c>
      <c r="M22" s="79">
        <v>3.1</v>
      </c>
      <c r="N22" s="79">
        <v>2.6</v>
      </c>
      <c r="O22" s="79">
        <v>1237112.31</v>
      </c>
      <c r="P22" s="79">
        <v>105.9</v>
      </c>
      <c r="Q22" s="79">
        <v>1310.1019362899999</v>
      </c>
      <c r="R22" s="79">
        <v>1.31</v>
      </c>
      <c r="S22" s="79">
        <v>0.13</v>
      </c>
      <c r="T22" s="79">
        <v>0.03</v>
      </c>
    </row>
    <row r="23" spans="2:20">
      <c r="B23" t="s">
        <v>311</v>
      </c>
      <c r="C23" t="s">
        <v>312</v>
      </c>
      <c r="D23" t="s">
        <v>106</v>
      </c>
      <c r="E23" t="s">
        <v>129</v>
      </c>
      <c r="F23" t="s">
        <v>313</v>
      </c>
      <c r="G23" t="s">
        <v>303</v>
      </c>
      <c r="H23" t="s">
        <v>314</v>
      </c>
      <c r="I23" t="s">
        <v>155</v>
      </c>
      <c r="J23" t="s">
        <v>234</v>
      </c>
      <c r="K23" s="79">
        <v>1.41</v>
      </c>
      <c r="L23" t="s">
        <v>108</v>
      </c>
      <c r="M23" s="79">
        <v>4.25</v>
      </c>
      <c r="N23" s="79">
        <v>1.24</v>
      </c>
      <c r="O23" s="79">
        <v>5055685.6900000004</v>
      </c>
      <c r="P23" s="79">
        <v>127.99</v>
      </c>
      <c r="Q23" s="79">
        <v>6470.7721146309996</v>
      </c>
      <c r="R23" s="79">
        <v>0.84</v>
      </c>
      <c r="S23" s="79">
        <v>0.66</v>
      </c>
      <c r="T23" s="79">
        <v>0.14000000000000001</v>
      </c>
    </row>
    <row r="24" spans="2:20">
      <c r="B24" t="s">
        <v>315</v>
      </c>
      <c r="C24" t="s">
        <v>316</v>
      </c>
      <c r="D24" t="s">
        <v>106</v>
      </c>
      <c r="E24" t="s">
        <v>129</v>
      </c>
      <c r="F24" t="s">
        <v>313</v>
      </c>
      <c r="G24" t="s">
        <v>303</v>
      </c>
      <c r="H24" t="s">
        <v>314</v>
      </c>
      <c r="I24" t="s">
        <v>155</v>
      </c>
      <c r="J24" t="s">
        <v>317</v>
      </c>
      <c r="K24" s="79">
        <v>3.2</v>
      </c>
      <c r="L24" t="s">
        <v>108</v>
      </c>
      <c r="M24" s="79">
        <v>4.45</v>
      </c>
      <c r="N24" s="79">
        <v>1.32</v>
      </c>
      <c r="O24" s="79">
        <v>8599500</v>
      </c>
      <c r="P24" s="79">
        <v>115.58</v>
      </c>
      <c r="Q24" s="79">
        <v>9939.3021000000008</v>
      </c>
      <c r="R24" s="79">
        <v>1.1299999999999999</v>
      </c>
      <c r="S24" s="79">
        <v>1.01</v>
      </c>
      <c r="T24" s="79">
        <v>0.21</v>
      </c>
    </row>
    <row r="25" spans="2:20">
      <c r="B25" t="s">
        <v>318</v>
      </c>
      <c r="C25" t="s">
        <v>319</v>
      </c>
      <c r="D25" t="s">
        <v>106</v>
      </c>
      <c r="E25" t="s">
        <v>129</v>
      </c>
      <c r="F25" t="s">
        <v>320</v>
      </c>
      <c r="G25" t="s">
        <v>303</v>
      </c>
      <c r="H25" t="s">
        <v>314</v>
      </c>
      <c r="I25" t="s">
        <v>155</v>
      </c>
      <c r="J25" t="s">
        <v>234</v>
      </c>
      <c r="K25" s="79">
        <v>2.14</v>
      </c>
      <c r="L25" t="s">
        <v>108</v>
      </c>
      <c r="M25" s="79">
        <v>4.9000000000000004</v>
      </c>
      <c r="N25" s="79">
        <v>1.25</v>
      </c>
      <c r="O25" s="79">
        <v>439330.62</v>
      </c>
      <c r="P25" s="79">
        <v>119.88</v>
      </c>
      <c r="Q25" s="79">
        <v>526.66954725599999</v>
      </c>
      <c r="R25" s="79">
        <v>0.09</v>
      </c>
      <c r="S25" s="79">
        <v>0.05</v>
      </c>
      <c r="T25" s="79">
        <v>0.01</v>
      </c>
    </row>
    <row r="26" spans="2:20">
      <c r="B26" t="s">
        <v>321</v>
      </c>
      <c r="C26" t="s">
        <v>322</v>
      </c>
      <c r="D26" t="s">
        <v>106</v>
      </c>
      <c r="E26" t="s">
        <v>129</v>
      </c>
      <c r="F26" t="s">
        <v>323</v>
      </c>
      <c r="G26" t="s">
        <v>303</v>
      </c>
      <c r="H26" t="s">
        <v>314</v>
      </c>
      <c r="I26" t="s">
        <v>155</v>
      </c>
      <c r="J26" t="s">
        <v>324</v>
      </c>
      <c r="K26" s="79">
        <v>7.77</v>
      </c>
      <c r="L26" t="s">
        <v>108</v>
      </c>
      <c r="M26" s="79">
        <v>4</v>
      </c>
      <c r="N26" s="79">
        <v>3.95</v>
      </c>
      <c r="O26" s="79">
        <v>94487388</v>
      </c>
      <c r="P26" s="79">
        <v>101.7</v>
      </c>
      <c r="Q26" s="79">
        <v>96093.673595999993</v>
      </c>
      <c r="R26" s="79">
        <v>3.19</v>
      </c>
      <c r="S26" s="79">
        <v>9.77</v>
      </c>
      <c r="T26" s="79">
        <v>2.0099999999999998</v>
      </c>
    </row>
    <row r="27" spans="2:20">
      <c r="B27" t="s">
        <v>325</v>
      </c>
      <c r="C27" t="s">
        <v>326</v>
      </c>
      <c r="D27" t="s">
        <v>106</v>
      </c>
      <c r="E27" t="s">
        <v>129</v>
      </c>
      <c r="F27" t="s">
        <v>327</v>
      </c>
      <c r="G27" t="s">
        <v>138</v>
      </c>
      <c r="H27" t="s">
        <v>328</v>
      </c>
      <c r="I27" t="s">
        <v>155</v>
      </c>
      <c r="J27" t="s">
        <v>329</v>
      </c>
      <c r="K27" s="79">
        <v>0.27</v>
      </c>
      <c r="L27" t="s">
        <v>108</v>
      </c>
      <c r="M27" s="79">
        <v>5.3</v>
      </c>
      <c r="N27" s="79">
        <v>3.98</v>
      </c>
      <c r="O27" s="79">
        <v>285211.01</v>
      </c>
      <c r="P27" s="79">
        <v>124.42</v>
      </c>
      <c r="Q27" s="79">
        <v>354.85953864200002</v>
      </c>
      <c r="R27" s="79">
        <v>0.15</v>
      </c>
      <c r="S27" s="79">
        <v>0.04</v>
      </c>
      <c r="T27" s="79">
        <v>0.01</v>
      </c>
    </row>
    <row r="28" spans="2:20">
      <c r="B28" t="s">
        <v>330</v>
      </c>
      <c r="C28" t="s">
        <v>331</v>
      </c>
      <c r="D28" t="s">
        <v>106</v>
      </c>
      <c r="E28" t="s">
        <v>129</v>
      </c>
      <c r="F28" t="s">
        <v>327</v>
      </c>
      <c r="G28" t="s">
        <v>138</v>
      </c>
      <c r="H28" t="s">
        <v>328</v>
      </c>
      <c r="I28" t="s">
        <v>155</v>
      </c>
      <c r="J28" t="s">
        <v>332</v>
      </c>
      <c r="K28" s="79">
        <v>0.75</v>
      </c>
      <c r="L28" t="s">
        <v>108</v>
      </c>
      <c r="M28" s="79">
        <v>5.19</v>
      </c>
      <c r="N28" s="79">
        <v>1.64</v>
      </c>
      <c r="O28" s="79">
        <v>1567199.88</v>
      </c>
      <c r="P28" s="79">
        <v>121.04</v>
      </c>
      <c r="Q28" s="79">
        <v>1896.9387347520001</v>
      </c>
      <c r="R28" s="79">
        <v>0.52</v>
      </c>
      <c r="S28" s="79">
        <v>0.19</v>
      </c>
      <c r="T28" s="79">
        <v>0.04</v>
      </c>
    </row>
    <row r="29" spans="2:20">
      <c r="B29" t="s">
        <v>333</v>
      </c>
      <c r="C29" t="s">
        <v>334</v>
      </c>
      <c r="D29" t="s">
        <v>106</v>
      </c>
      <c r="E29" t="s">
        <v>129</v>
      </c>
      <c r="F29" t="s">
        <v>335</v>
      </c>
      <c r="G29" t="s">
        <v>118</v>
      </c>
      <c r="H29" t="s">
        <v>336</v>
      </c>
      <c r="I29" t="s">
        <v>155</v>
      </c>
      <c r="J29" t="s">
        <v>337</v>
      </c>
      <c r="K29" s="79">
        <v>4.41</v>
      </c>
      <c r="L29" t="s">
        <v>108</v>
      </c>
      <c r="M29" s="79">
        <v>4.95</v>
      </c>
      <c r="N29" s="79">
        <v>5.77</v>
      </c>
      <c r="O29" s="79">
        <v>81192628</v>
      </c>
      <c r="P29" s="79">
        <v>119.94</v>
      </c>
      <c r="Q29" s="79">
        <v>97382.438023199997</v>
      </c>
      <c r="R29" s="79">
        <v>2.62</v>
      </c>
      <c r="S29" s="79">
        <v>9.9</v>
      </c>
      <c r="T29" s="79">
        <v>2.04</v>
      </c>
    </row>
    <row r="30" spans="2:20">
      <c r="B30" t="s">
        <v>338</v>
      </c>
      <c r="C30" t="s">
        <v>339</v>
      </c>
      <c r="D30" t="s">
        <v>106</v>
      </c>
      <c r="E30" t="s">
        <v>129</v>
      </c>
      <c r="F30" t="s">
        <v>340</v>
      </c>
      <c r="G30" t="s">
        <v>118</v>
      </c>
      <c r="H30" t="s">
        <v>341</v>
      </c>
      <c r="I30" t="s">
        <v>155</v>
      </c>
      <c r="J30" t="s">
        <v>342</v>
      </c>
      <c r="K30" s="79">
        <v>1.26</v>
      </c>
      <c r="L30" t="s">
        <v>108</v>
      </c>
      <c r="M30" s="79">
        <v>6.33</v>
      </c>
      <c r="N30" s="79">
        <v>17.38</v>
      </c>
      <c r="O30" s="79">
        <v>3681362.5</v>
      </c>
      <c r="P30" s="79">
        <v>106.34</v>
      </c>
      <c r="Q30" s="79">
        <v>3914.7608825000002</v>
      </c>
      <c r="R30" s="79">
        <v>1.1000000000000001</v>
      </c>
      <c r="S30" s="79">
        <v>0.4</v>
      </c>
      <c r="T30" s="79">
        <v>0.08</v>
      </c>
    </row>
    <row r="31" spans="2:20">
      <c r="B31" t="s">
        <v>343</v>
      </c>
      <c r="C31" t="s">
        <v>344</v>
      </c>
      <c r="D31" t="s">
        <v>106</v>
      </c>
      <c r="E31" t="s">
        <v>129</v>
      </c>
      <c r="F31" t="s">
        <v>340</v>
      </c>
      <c r="G31" t="s">
        <v>118</v>
      </c>
      <c r="H31" t="s">
        <v>341</v>
      </c>
      <c r="I31" t="s">
        <v>155</v>
      </c>
      <c r="J31" t="s">
        <v>342</v>
      </c>
      <c r="K31" s="79">
        <v>2.23</v>
      </c>
      <c r="L31" t="s">
        <v>108</v>
      </c>
      <c r="M31" s="79">
        <v>6.78</v>
      </c>
      <c r="N31" s="79">
        <v>21.82</v>
      </c>
      <c r="O31" s="79">
        <v>20267013.43</v>
      </c>
      <c r="P31" s="79">
        <v>89.12</v>
      </c>
      <c r="Q31" s="79">
        <v>18061.962368815999</v>
      </c>
      <c r="R31" s="79">
        <v>2.08</v>
      </c>
      <c r="S31" s="79">
        <v>1.84</v>
      </c>
      <c r="T31" s="79">
        <v>0.38</v>
      </c>
    </row>
    <row r="32" spans="2:20">
      <c r="B32" t="s">
        <v>345</v>
      </c>
      <c r="C32" t="s">
        <v>346</v>
      </c>
      <c r="D32" t="s">
        <v>106</v>
      </c>
      <c r="E32" t="s">
        <v>129</v>
      </c>
      <c r="F32" t="s">
        <v>347</v>
      </c>
      <c r="G32" t="s">
        <v>303</v>
      </c>
      <c r="H32" t="s">
        <v>348</v>
      </c>
      <c r="I32" t="s">
        <v>155</v>
      </c>
      <c r="J32" t="s">
        <v>349</v>
      </c>
      <c r="K32" s="79">
        <v>0.75</v>
      </c>
      <c r="L32" t="s">
        <v>108</v>
      </c>
      <c r="M32" s="79">
        <v>5.0999999999999996</v>
      </c>
      <c r="N32" s="79">
        <v>4.21</v>
      </c>
      <c r="O32" s="79">
        <v>1762311.81</v>
      </c>
      <c r="P32" s="79">
        <v>106.3</v>
      </c>
      <c r="Q32" s="79">
        <v>1873.3374540299999</v>
      </c>
      <c r="R32" s="79">
        <v>1.84</v>
      </c>
      <c r="S32" s="79">
        <v>0.19</v>
      </c>
      <c r="T32" s="79">
        <v>0.04</v>
      </c>
    </row>
    <row r="33" spans="2:20">
      <c r="B33" t="s">
        <v>350</v>
      </c>
      <c r="C33" t="s">
        <v>351</v>
      </c>
      <c r="D33" t="s">
        <v>106</v>
      </c>
      <c r="E33" t="s">
        <v>129</v>
      </c>
      <c r="F33" t="s">
        <v>352</v>
      </c>
      <c r="G33" t="s">
        <v>303</v>
      </c>
      <c r="H33" t="s">
        <v>353</v>
      </c>
      <c r="I33" t="s">
        <v>156</v>
      </c>
      <c r="J33" t="s">
        <v>354</v>
      </c>
      <c r="K33" s="79">
        <v>3.55</v>
      </c>
      <c r="L33" t="s">
        <v>108</v>
      </c>
      <c r="M33" s="79">
        <v>6.45</v>
      </c>
      <c r="N33" s="79">
        <v>19.27</v>
      </c>
      <c r="O33" s="79">
        <v>9602874.1199999992</v>
      </c>
      <c r="P33" s="79">
        <v>66.37</v>
      </c>
      <c r="Q33" s="79">
        <v>6373.4275534440003</v>
      </c>
      <c r="R33" s="79">
        <v>0.95</v>
      </c>
      <c r="S33" s="79">
        <v>0.65</v>
      </c>
      <c r="T33" s="79">
        <v>0.13</v>
      </c>
    </row>
    <row r="34" spans="2:20">
      <c r="B34" s="80" t="s">
        <v>248</v>
      </c>
      <c r="C34" s="16"/>
      <c r="D34" s="16"/>
      <c r="E34" s="16"/>
      <c r="F34" s="16"/>
      <c r="K34" s="81">
        <v>0.93</v>
      </c>
      <c r="N34" s="81">
        <v>1.56</v>
      </c>
      <c r="O34" s="81">
        <v>18346338.879999999</v>
      </c>
      <c r="Q34" s="81">
        <v>19707.361352314001</v>
      </c>
      <c r="S34" s="81">
        <v>2</v>
      </c>
      <c r="T34" s="81">
        <v>0.41</v>
      </c>
    </row>
    <row r="35" spans="2:20">
      <c r="B35" t="s">
        <v>355</v>
      </c>
      <c r="C35" t="s">
        <v>356</v>
      </c>
      <c r="D35" t="s">
        <v>106</v>
      </c>
      <c r="E35" t="s">
        <v>129</v>
      </c>
      <c r="F35" t="s">
        <v>357</v>
      </c>
      <c r="G35" t="s">
        <v>358</v>
      </c>
      <c r="H35" t="s">
        <v>314</v>
      </c>
      <c r="I35" t="s">
        <v>155</v>
      </c>
      <c r="J35" t="s">
        <v>359</v>
      </c>
      <c r="K35" s="79">
        <v>0.17</v>
      </c>
      <c r="L35" t="s">
        <v>108</v>
      </c>
      <c r="M35" s="79">
        <v>6.5</v>
      </c>
      <c r="N35" s="79">
        <v>0.7</v>
      </c>
      <c r="O35" s="79">
        <v>3292405.94</v>
      </c>
      <c r="P35" s="79">
        <v>103.13</v>
      </c>
      <c r="Q35" s="79">
        <v>3395.4582459220001</v>
      </c>
      <c r="R35" s="79">
        <v>0.85</v>
      </c>
      <c r="S35" s="79">
        <v>0.35</v>
      </c>
      <c r="T35" s="79">
        <v>7.0000000000000007E-2</v>
      </c>
    </row>
    <row r="36" spans="2:20">
      <c r="B36" t="s">
        <v>360</v>
      </c>
      <c r="C36" t="s">
        <v>361</v>
      </c>
      <c r="D36" t="s">
        <v>106</v>
      </c>
      <c r="E36" t="s">
        <v>129</v>
      </c>
      <c r="F36" t="s">
        <v>327</v>
      </c>
      <c r="G36" t="s">
        <v>138</v>
      </c>
      <c r="H36" t="s">
        <v>328</v>
      </c>
      <c r="I36" t="s">
        <v>155</v>
      </c>
      <c r="J36" t="s">
        <v>234</v>
      </c>
      <c r="K36" s="79">
        <v>0.27</v>
      </c>
      <c r="L36" t="s">
        <v>108</v>
      </c>
      <c r="M36" s="79">
        <v>6.25</v>
      </c>
      <c r="N36" s="79">
        <v>1.29</v>
      </c>
      <c r="O36" s="79">
        <v>2029395.27</v>
      </c>
      <c r="P36" s="79">
        <v>105.89</v>
      </c>
      <c r="Q36" s="79">
        <v>2148.9266514030001</v>
      </c>
      <c r="R36" s="79">
        <v>1.24</v>
      </c>
      <c r="S36" s="79">
        <v>0.22</v>
      </c>
      <c r="T36" s="79">
        <v>0.05</v>
      </c>
    </row>
    <row r="37" spans="2:20">
      <c r="B37" t="s">
        <v>362</v>
      </c>
      <c r="C37" t="s">
        <v>363</v>
      </c>
      <c r="D37" t="s">
        <v>106</v>
      </c>
      <c r="E37" t="s">
        <v>129</v>
      </c>
      <c r="F37" t="s">
        <v>364</v>
      </c>
      <c r="G37" t="s">
        <v>138</v>
      </c>
      <c r="H37" t="s">
        <v>328</v>
      </c>
      <c r="I37" t="s">
        <v>155</v>
      </c>
      <c r="J37" t="s">
        <v>234</v>
      </c>
      <c r="K37" s="79">
        <v>0.73</v>
      </c>
      <c r="L37" t="s">
        <v>108</v>
      </c>
      <c r="M37" s="79">
        <v>5.5</v>
      </c>
      <c r="N37" s="79">
        <v>1.01</v>
      </c>
      <c r="O37" s="79">
        <v>2721120.14</v>
      </c>
      <c r="P37" s="79">
        <v>104.73</v>
      </c>
      <c r="Q37" s="79">
        <v>2849.8291226219999</v>
      </c>
      <c r="R37" s="79">
        <v>1.1200000000000001</v>
      </c>
      <c r="S37" s="79">
        <v>0.28999999999999998</v>
      </c>
      <c r="T37" s="79">
        <v>0.06</v>
      </c>
    </row>
    <row r="38" spans="2:20">
      <c r="B38" t="s">
        <v>365</v>
      </c>
      <c r="C38" t="s">
        <v>366</v>
      </c>
      <c r="D38" t="s">
        <v>106</v>
      </c>
      <c r="E38" t="s">
        <v>129</v>
      </c>
      <c r="F38" t="s">
        <v>367</v>
      </c>
      <c r="G38" t="s">
        <v>368</v>
      </c>
      <c r="H38" t="s">
        <v>328</v>
      </c>
      <c r="I38" t="s">
        <v>155</v>
      </c>
      <c r="J38" t="s">
        <v>234</v>
      </c>
      <c r="K38" s="79">
        <v>0.35</v>
      </c>
      <c r="L38" t="s">
        <v>108</v>
      </c>
      <c r="M38" s="79">
        <v>5.45</v>
      </c>
      <c r="N38" s="79">
        <v>0.94</v>
      </c>
      <c r="O38" s="79">
        <v>19289.66</v>
      </c>
      <c r="P38" s="79">
        <v>105.11</v>
      </c>
      <c r="Q38" s="79">
        <v>20.275361625999999</v>
      </c>
      <c r="R38" s="79">
        <v>0.02</v>
      </c>
      <c r="S38" s="79">
        <v>0</v>
      </c>
      <c r="T38" s="79">
        <v>0</v>
      </c>
    </row>
    <row r="39" spans="2:20">
      <c r="B39" t="s">
        <v>369</v>
      </c>
      <c r="C39" t="s">
        <v>370</v>
      </c>
      <c r="D39" t="s">
        <v>106</v>
      </c>
      <c r="E39" t="s">
        <v>129</v>
      </c>
      <c r="F39" t="s">
        <v>371</v>
      </c>
      <c r="G39" t="s">
        <v>303</v>
      </c>
      <c r="H39" t="s">
        <v>372</v>
      </c>
      <c r="I39" t="s">
        <v>155</v>
      </c>
      <c r="J39" t="s">
        <v>373</v>
      </c>
      <c r="K39" s="79">
        <v>2.11</v>
      </c>
      <c r="L39" t="s">
        <v>108</v>
      </c>
      <c r="M39" s="79">
        <v>6</v>
      </c>
      <c r="N39" s="79">
        <v>0.96</v>
      </c>
      <c r="O39" s="79">
        <v>4642000</v>
      </c>
      <c r="P39" s="79">
        <v>112.7</v>
      </c>
      <c r="Q39" s="79">
        <v>5231.5339999999997</v>
      </c>
      <c r="R39" s="79">
        <v>8.17</v>
      </c>
      <c r="S39" s="79">
        <v>0.53</v>
      </c>
      <c r="T39" s="79">
        <v>0.11</v>
      </c>
    </row>
    <row r="40" spans="2:20">
      <c r="B40" t="s">
        <v>374</v>
      </c>
      <c r="C40" t="s">
        <v>375</v>
      </c>
      <c r="D40" t="s">
        <v>106</v>
      </c>
      <c r="E40" t="s">
        <v>129</v>
      </c>
      <c r="F40" t="s">
        <v>335</v>
      </c>
      <c r="G40" t="s">
        <v>118</v>
      </c>
      <c r="H40" t="s">
        <v>336</v>
      </c>
      <c r="I40" t="s">
        <v>155</v>
      </c>
      <c r="J40" t="s">
        <v>376</v>
      </c>
      <c r="K40" s="79">
        <v>0.68</v>
      </c>
      <c r="L40" t="s">
        <v>108</v>
      </c>
      <c r="M40" s="79">
        <v>6.7</v>
      </c>
      <c r="N40" s="79">
        <v>2.91</v>
      </c>
      <c r="O40" s="79">
        <v>5642127.8700000001</v>
      </c>
      <c r="P40" s="79">
        <v>107.43</v>
      </c>
      <c r="Q40" s="79">
        <v>6061.3379707410004</v>
      </c>
      <c r="R40" s="79">
        <v>1.0900000000000001</v>
      </c>
      <c r="S40" s="79">
        <v>0.62</v>
      </c>
      <c r="T40" s="79">
        <v>0.13</v>
      </c>
    </row>
    <row r="41" spans="2:20">
      <c r="B41" s="80" t="s">
        <v>274</v>
      </c>
      <c r="C41" s="16"/>
      <c r="D41" s="16"/>
      <c r="E41" s="16"/>
      <c r="F41" s="16"/>
      <c r="K41" s="81">
        <v>0</v>
      </c>
      <c r="N41" s="81">
        <v>0</v>
      </c>
      <c r="O41" s="81">
        <v>0</v>
      </c>
      <c r="Q41" s="81">
        <v>0</v>
      </c>
      <c r="S41" s="81">
        <v>0</v>
      </c>
      <c r="T41" s="81">
        <v>0</v>
      </c>
    </row>
    <row r="42" spans="2:20">
      <c r="B42" t="s">
        <v>217</v>
      </c>
      <c r="C42" t="s">
        <v>217</v>
      </c>
      <c r="D42" s="16"/>
      <c r="E42" s="16"/>
      <c r="F42" s="16"/>
      <c r="G42" t="s">
        <v>217</v>
      </c>
      <c r="H42" t="s">
        <v>217</v>
      </c>
      <c r="K42" s="79">
        <v>0</v>
      </c>
      <c r="L42" t="s">
        <v>217</v>
      </c>
      <c r="M42" s="79">
        <v>0</v>
      </c>
      <c r="N42" s="79">
        <v>0</v>
      </c>
      <c r="O42" s="79">
        <v>0</v>
      </c>
      <c r="P42" s="79">
        <v>0</v>
      </c>
      <c r="Q42" s="79">
        <v>0</v>
      </c>
      <c r="R42" s="79">
        <v>0</v>
      </c>
      <c r="S42" s="79">
        <v>0</v>
      </c>
      <c r="T42" s="79">
        <v>0</v>
      </c>
    </row>
    <row r="43" spans="2:20">
      <c r="B43" s="80" t="s">
        <v>377</v>
      </c>
      <c r="C43" s="16"/>
      <c r="D43" s="16"/>
      <c r="E43" s="16"/>
      <c r="F43" s="16"/>
      <c r="K43" s="81">
        <v>0</v>
      </c>
      <c r="N43" s="81">
        <v>0</v>
      </c>
      <c r="O43" s="81">
        <v>0</v>
      </c>
      <c r="Q43" s="81">
        <v>0</v>
      </c>
      <c r="S43" s="81">
        <v>0</v>
      </c>
      <c r="T43" s="81">
        <v>0</v>
      </c>
    </row>
    <row r="44" spans="2:20">
      <c r="B44" t="s">
        <v>217</v>
      </c>
      <c r="C44" t="s">
        <v>217</v>
      </c>
      <c r="D44" s="16"/>
      <c r="E44" s="16"/>
      <c r="F44" s="16"/>
      <c r="G44" t="s">
        <v>217</v>
      </c>
      <c r="H44" t="s">
        <v>217</v>
      </c>
      <c r="K44" s="79">
        <v>0</v>
      </c>
      <c r="L44" t="s">
        <v>217</v>
      </c>
      <c r="M44" s="79">
        <v>0</v>
      </c>
      <c r="N44" s="79">
        <v>0</v>
      </c>
      <c r="O44" s="79">
        <v>0</v>
      </c>
      <c r="P44" s="79">
        <v>0</v>
      </c>
      <c r="Q44" s="79">
        <v>0</v>
      </c>
      <c r="R44" s="79">
        <v>0</v>
      </c>
      <c r="S44" s="79">
        <v>0</v>
      </c>
      <c r="T44" s="79">
        <v>0</v>
      </c>
    </row>
    <row r="45" spans="2:20">
      <c r="B45" s="80" t="s">
        <v>225</v>
      </c>
      <c r="C45" s="16"/>
      <c r="D45" s="16"/>
      <c r="E45" s="16"/>
      <c r="F45" s="16"/>
      <c r="K45" s="81">
        <v>8.4600000000000009</v>
      </c>
      <c r="N45" s="81">
        <v>4</v>
      </c>
      <c r="O45" s="81">
        <v>147594094</v>
      </c>
      <c r="Q45" s="81">
        <v>587952.85942447593</v>
      </c>
      <c r="S45" s="81">
        <v>59.77</v>
      </c>
      <c r="T45" s="81">
        <v>12.31</v>
      </c>
    </row>
    <row r="46" spans="2:20">
      <c r="B46" s="80" t="s">
        <v>275</v>
      </c>
      <c r="C46" s="16"/>
      <c r="D46" s="16"/>
      <c r="E46" s="16"/>
      <c r="F46" s="16"/>
      <c r="K46" s="81">
        <v>0</v>
      </c>
      <c r="N46" s="81">
        <v>0</v>
      </c>
      <c r="O46" s="81">
        <v>0</v>
      </c>
      <c r="Q46" s="81">
        <v>0</v>
      </c>
      <c r="S46" s="81">
        <v>0</v>
      </c>
      <c r="T46" s="81">
        <v>0</v>
      </c>
    </row>
    <row r="47" spans="2:20">
      <c r="B47" t="s">
        <v>217</v>
      </c>
      <c r="C47" t="s">
        <v>217</v>
      </c>
      <c r="D47" s="16"/>
      <c r="E47" s="16"/>
      <c r="F47" s="16"/>
      <c r="G47" t="s">
        <v>217</v>
      </c>
      <c r="H47" t="s">
        <v>217</v>
      </c>
      <c r="K47" s="79">
        <v>0</v>
      </c>
      <c r="L47" t="s">
        <v>217</v>
      </c>
      <c r="M47" s="79">
        <v>0</v>
      </c>
      <c r="N47" s="79">
        <v>0</v>
      </c>
      <c r="O47" s="79">
        <v>0</v>
      </c>
      <c r="P47" s="79">
        <v>0</v>
      </c>
      <c r="Q47" s="79">
        <v>0</v>
      </c>
      <c r="R47" s="79">
        <v>0</v>
      </c>
      <c r="S47" s="79">
        <v>0</v>
      </c>
      <c r="T47" s="79">
        <v>0</v>
      </c>
    </row>
    <row r="48" spans="2:20">
      <c r="B48" s="80" t="s">
        <v>276</v>
      </c>
      <c r="C48" s="16"/>
      <c r="D48" s="16"/>
      <c r="E48" s="16"/>
      <c r="F48" s="16"/>
      <c r="K48" s="81">
        <v>8.4600000000000009</v>
      </c>
      <c r="N48" s="81">
        <v>4</v>
      </c>
      <c r="O48" s="81">
        <v>147594094</v>
      </c>
      <c r="Q48" s="81">
        <v>587952.85942447593</v>
      </c>
      <c r="S48" s="81">
        <v>59.77</v>
      </c>
      <c r="T48" s="81">
        <v>12.31</v>
      </c>
    </row>
    <row r="49" spans="2:20">
      <c r="B49" t="s">
        <v>378</v>
      </c>
      <c r="C49" t="s">
        <v>379</v>
      </c>
      <c r="D49" t="s">
        <v>129</v>
      </c>
      <c r="E49" t="s">
        <v>380</v>
      </c>
      <c r="F49" t="s">
        <v>381</v>
      </c>
      <c r="G49" t="s">
        <v>382</v>
      </c>
      <c r="H49" t="s">
        <v>383</v>
      </c>
      <c r="I49" t="s">
        <v>384</v>
      </c>
      <c r="J49" t="s">
        <v>385</v>
      </c>
      <c r="K49" s="79">
        <v>7.47</v>
      </c>
      <c r="L49" t="s">
        <v>112</v>
      </c>
      <c r="M49" s="79">
        <v>3</v>
      </c>
      <c r="N49" s="79">
        <v>2.74</v>
      </c>
      <c r="O49" s="79">
        <v>10357000</v>
      </c>
      <c r="P49" s="79">
        <v>102.38933333301149</v>
      </c>
      <c r="Q49" s="79">
        <v>39819.759516141501</v>
      </c>
      <c r="R49" s="79">
        <v>0.41</v>
      </c>
      <c r="S49" s="79">
        <v>4.05</v>
      </c>
      <c r="T49" s="79">
        <v>0.83</v>
      </c>
    </row>
    <row r="50" spans="2:20">
      <c r="B50" t="s">
        <v>386</v>
      </c>
      <c r="C50" t="s">
        <v>387</v>
      </c>
      <c r="D50" t="s">
        <v>129</v>
      </c>
      <c r="E50" t="s">
        <v>380</v>
      </c>
      <c r="F50" t="s">
        <v>381</v>
      </c>
      <c r="G50" t="s">
        <v>382</v>
      </c>
      <c r="H50" t="s">
        <v>383</v>
      </c>
      <c r="I50" t="s">
        <v>384</v>
      </c>
      <c r="J50" t="s">
        <v>307</v>
      </c>
      <c r="K50" s="79">
        <v>7.07</v>
      </c>
      <c r="L50" t="s">
        <v>112</v>
      </c>
      <c r="M50" s="79">
        <v>3.3</v>
      </c>
      <c r="N50" s="79">
        <v>2.63</v>
      </c>
      <c r="O50" s="79">
        <v>685000</v>
      </c>
      <c r="P50" s="79">
        <v>105.08033332846715</v>
      </c>
      <c r="Q50" s="79">
        <v>2702.8500637914999</v>
      </c>
      <c r="R50" s="79">
        <v>0.03</v>
      </c>
      <c r="S50" s="79">
        <v>0.27</v>
      </c>
      <c r="T50" s="79">
        <v>0.06</v>
      </c>
    </row>
    <row r="51" spans="2:20">
      <c r="B51" t="s">
        <v>388</v>
      </c>
      <c r="C51" t="s">
        <v>389</v>
      </c>
      <c r="D51" t="s">
        <v>129</v>
      </c>
      <c r="E51" t="s">
        <v>380</v>
      </c>
      <c r="F51" t="s">
        <v>381</v>
      </c>
      <c r="G51" t="s">
        <v>382</v>
      </c>
      <c r="H51" t="s">
        <v>390</v>
      </c>
      <c r="I51" t="s">
        <v>391</v>
      </c>
      <c r="J51" t="s">
        <v>392</v>
      </c>
      <c r="K51" s="79">
        <v>7.83</v>
      </c>
      <c r="L51" t="s">
        <v>112</v>
      </c>
      <c r="M51" s="79">
        <v>3.55</v>
      </c>
      <c r="N51" s="79">
        <v>2.81</v>
      </c>
      <c r="O51" s="79">
        <v>3719000</v>
      </c>
      <c r="P51" s="79">
        <v>105.982</v>
      </c>
      <c r="Q51" s="79">
        <v>14800.222027899999</v>
      </c>
      <c r="R51" s="79">
        <v>0.15</v>
      </c>
      <c r="S51" s="79">
        <v>1.5</v>
      </c>
      <c r="T51" s="79">
        <v>0.31</v>
      </c>
    </row>
    <row r="52" spans="2:20">
      <c r="B52" t="s">
        <v>393</v>
      </c>
      <c r="C52" t="s">
        <v>394</v>
      </c>
      <c r="D52" t="s">
        <v>129</v>
      </c>
      <c r="E52" t="s">
        <v>380</v>
      </c>
      <c r="F52" t="s">
        <v>395</v>
      </c>
      <c r="G52" t="s">
        <v>396</v>
      </c>
      <c r="H52" t="s">
        <v>397</v>
      </c>
      <c r="I52" t="s">
        <v>391</v>
      </c>
      <c r="J52" t="s">
        <v>398</v>
      </c>
      <c r="K52" s="79">
        <v>8.02</v>
      </c>
      <c r="L52" t="s">
        <v>112</v>
      </c>
      <c r="M52" s="79">
        <v>3.65</v>
      </c>
      <c r="N52" s="79">
        <v>2.73</v>
      </c>
      <c r="O52" s="79">
        <v>8881000</v>
      </c>
      <c r="P52" s="79">
        <v>108.28505555568067</v>
      </c>
      <c r="Q52" s="79">
        <v>36111.068168544502</v>
      </c>
      <c r="R52" s="79">
        <v>80.739999999999995</v>
      </c>
      <c r="S52" s="79">
        <v>3.67</v>
      </c>
      <c r="T52" s="79">
        <v>0.76</v>
      </c>
    </row>
    <row r="53" spans="2:20">
      <c r="B53" t="s">
        <v>399</v>
      </c>
      <c r="C53" t="s">
        <v>400</v>
      </c>
      <c r="D53" t="s">
        <v>129</v>
      </c>
      <c r="E53" t="s">
        <v>380</v>
      </c>
      <c r="F53" t="s">
        <v>401</v>
      </c>
      <c r="G53" t="s">
        <v>382</v>
      </c>
      <c r="H53" t="s">
        <v>397</v>
      </c>
      <c r="I53" t="s">
        <v>391</v>
      </c>
      <c r="J53" t="s">
        <v>402</v>
      </c>
      <c r="K53" s="79">
        <v>7.37</v>
      </c>
      <c r="L53" t="s">
        <v>112</v>
      </c>
      <c r="M53" s="79">
        <v>3.13</v>
      </c>
      <c r="N53" s="79">
        <v>2.78</v>
      </c>
      <c r="O53" s="79">
        <v>2683000</v>
      </c>
      <c r="P53" s="79">
        <v>103.22655555721208</v>
      </c>
      <c r="Q53" s="79">
        <v>10399.729663427999</v>
      </c>
      <c r="R53" s="79">
        <v>0.11</v>
      </c>
      <c r="S53" s="79">
        <v>1.06</v>
      </c>
      <c r="T53" s="79">
        <v>0.22</v>
      </c>
    </row>
    <row r="54" spans="2:20">
      <c r="B54" t="s">
        <v>403</v>
      </c>
      <c r="C54" t="s">
        <v>404</v>
      </c>
      <c r="D54" t="s">
        <v>129</v>
      </c>
      <c r="E54" t="s">
        <v>380</v>
      </c>
      <c r="F54" t="s">
        <v>401</v>
      </c>
      <c r="G54" t="s">
        <v>382</v>
      </c>
      <c r="H54" t="s">
        <v>405</v>
      </c>
      <c r="I54" t="s">
        <v>384</v>
      </c>
      <c r="J54" t="s">
        <v>406</v>
      </c>
      <c r="K54" s="79">
        <v>7.54</v>
      </c>
      <c r="L54" t="s">
        <v>112</v>
      </c>
      <c r="M54" s="79">
        <v>3.9</v>
      </c>
      <c r="N54" s="79">
        <v>2.85</v>
      </c>
      <c r="O54" s="79">
        <v>8880000</v>
      </c>
      <c r="P54" s="79">
        <v>109.08052459009009</v>
      </c>
      <c r="Q54" s="79">
        <v>36372.246441417999</v>
      </c>
      <c r="R54" s="79">
        <v>0.36</v>
      </c>
      <c r="S54" s="79">
        <v>3.7</v>
      </c>
      <c r="T54" s="79">
        <v>0.76</v>
      </c>
    </row>
    <row r="55" spans="2:20">
      <c r="B55" t="s">
        <v>407</v>
      </c>
      <c r="C55" t="s">
        <v>408</v>
      </c>
      <c r="D55" t="s">
        <v>129</v>
      </c>
      <c r="E55" t="s">
        <v>380</v>
      </c>
      <c r="F55" t="s">
        <v>401</v>
      </c>
      <c r="G55" t="s">
        <v>409</v>
      </c>
      <c r="H55" t="s">
        <v>397</v>
      </c>
      <c r="I55" t="s">
        <v>391</v>
      </c>
      <c r="J55" t="s">
        <v>410</v>
      </c>
      <c r="K55" s="79">
        <v>4.79</v>
      </c>
      <c r="L55" t="s">
        <v>112</v>
      </c>
      <c r="M55" s="79">
        <v>4.5</v>
      </c>
      <c r="N55" s="79">
        <v>2.31</v>
      </c>
      <c r="O55" s="79">
        <v>2676000</v>
      </c>
      <c r="P55" s="79">
        <v>111.786</v>
      </c>
      <c r="Q55" s="79">
        <v>11232.6820668</v>
      </c>
      <c r="R55" s="79">
        <v>0.08</v>
      </c>
      <c r="S55" s="79">
        <v>1.1399999999999999</v>
      </c>
      <c r="T55" s="79">
        <v>0.24</v>
      </c>
    </row>
    <row r="56" spans="2:20">
      <c r="B56" t="s">
        <v>411</v>
      </c>
      <c r="C56" t="s">
        <v>412</v>
      </c>
      <c r="D56" t="s">
        <v>129</v>
      </c>
      <c r="E56" t="s">
        <v>380</v>
      </c>
      <c r="F56" t="s">
        <v>413</v>
      </c>
      <c r="G56" t="s">
        <v>382</v>
      </c>
      <c r="H56" t="s">
        <v>372</v>
      </c>
      <c r="I56" t="s">
        <v>391</v>
      </c>
      <c r="J56" t="s">
        <v>414</v>
      </c>
      <c r="K56" s="79">
        <v>6.48</v>
      </c>
      <c r="L56" t="s">
        <v>112</v>
      </c>
      <c r="M56" s="79">
        <v>4</v>
      </c>
      <c r="N56" s="79">
        <v>2.81</v>
      </c>
      <c r="O56" s="79">
        <v>3952000</v>
      </c>
      <c r="P56" s="79">
        <v>110.10933333248988</v>
      </c>
      <c r="Q56" s="79">
        <v>16339.960804141499</v>
      </c>
      <c r="R56" s="79">
        <v>0.14000000000000001</v>
      </c>
      <c r="S56" s="79">
        <v>1.66</v>
      </c>
      <c r="T56" s="79">
        <v>0.34</v>
      </c>
    </row>
    <row r="57" spans="2:20">
      <c r="B57" t="s">
        <v>415</v>
      </c>
      <c r="C57" t="s">
        <v>416</v>
      </c>
      <c r="D57" t="s">
        <v>129</v>
      </c>
      <c r="E57" t="s">
        <v>380</v>
      </c>
      <c r="F57" t="s">
        <v>413</v>
      </c>
      <c r="G57" t="s">
        <v>382</v>
      </c>
      <c r="H57" t="s">
        <v>417</v>
      </c>
      <c r="I57" t="s">
        <v>384</v>
      </c>
      <c r="J57" t="s">
        <v>418</v>
      </c>
      <c r="K57" s="79">
        <v>6.39</v>
      </c>
      <c r="L57" t="s">
        <v>112</v>
      </c>
      <c r="M57" s="79">
        <v>4.13</v>
      </c>
      <c r="N57" s="79">
        <v>2.8</v>
      </c>
      <c r="O57" s="79">
        <v>5024000</v>
      </c>
      <c r="P57" s="79">
        <v>109.60370833399682</v>
      </c>
      <c r="Q57" s="79">
        <v>20676.8711016585</v>
      </c>
      <c r="R57" s="79">
        <v>0.2</v>
      </c>
      <c r="S57" s="79">
        <v>2.1</v>
      </c>
      <c r="T57" s="79">
        <v>0.43</v>
      </c>
    </row>
    <row r="58" spans="2:20">
      <c r="B58" t="s">
        <v>419</v>
      </c>
      <c r="C58" t="s">
        <v>420</v>
      </c>
      <c r="D58" t="s">
        <v>129</v>
      </c>
      <c r="E58" t="s">
        <v>380</v>
      </c>
      <c r="F58" t="s">
        <v>413</v>
      </c>
      <c r="G58" t="s">
        <v>382</v>
      </c>
      <c r="H58" t="s">
        <v>417</v>
      </c>
      <c r="I58" t="s">
        <v>384</v>
      </c>
      <c r="J58" t="s">
        <v>421</v>
      </c>
      <c r="K58" s="79">
        <v>7.58</v>
      </c>
      <c r="L58" t="s">
        <v>112</v>
      </c>
      <c r="M58" s="79">
        <v>3.88</v>
      </c>
      <c r="N58" s="79">
        <v>2.97</v>
      </c>
      <c r="O58" s="79">
        <v>5190000</v>
      </c>
      <c r="P58" s="79">
        <v>107.79730555491329</v>
      </c>
      <c r="Q58" s="79">
        <v>21008.0239944165</v>
      </c>
      <c r="R58" s="79">
        <v>0.21</v>
      </c>
      <c r="S58" s="79">
        <v>2.14</v>
      </c>
      <c r="T58" s="79">
        <v>0.44</v>
      </c>
    </row>
    <row r="59" spans="2:20">
      <c r="B59" t="s">
        <v>422</v>
      </c>
      <c r="C59" t="s">
        <v>423</v>
      </c>
      <c r="D59" t="s">
        <v>129</v>
      </c>
      <c r="E59" t="s">
        <v>380</v>
      </c>
      <c r="F59" t="s">
        <v>424</v>
      </c>
      <c r="G59" t="s">
        <v>382</v>
      </c>
      <c r="H59" t="s">
        <v>417</v>
      </c>
      <c r="I59" t="s">
        <v>384</v>
      </c>
      <c r="J59" t="s">
        <v>425</v>
      </c>
      <c r="K59" s="79">
        <v>7.94</v>
      </c>
      <c r="L59" t="s">
        <v>112</v>
      </c>
      <c r="M59" s="79">
        <v>3.7</v>
      </c>
      <c r="N59" s="79">
        <v>2.98</v>
      </c>
      <c r="O59" s="79">
        <v>6574000</v>
      </c>
      <c r="P59" s="79">
        <v>106.71838888956495</v>
      </c>
      <c r="Q59" s="79">
        <v>26343.829155428</v>
      </c>
      <c r="R59" s="79">
        <v>0.33</v>
      </c>
      <c r="S59" s="79">
        <v>2.68</v>
      </c>
      <c r="T59" s="79">
        <v>0.55000000000000004</v>
      </c>
    </row>
    <row r="60" spans="2:20">
      <c r="B60" t="s">
        <v>426</v>
      </c>
      <c r="C60" t="s">
        <v>427</v>
      </c>
      <c r="D60" t="s">
        <v>129</v>
      </c>
      <c r="E60" t="s">
        <v>380</v>
      </c>
      <c r="F60" t="s">
        <v>424</v>
      </c>
      <c r="G60" t="s">
        <v>409</v>
      </c>
      <c r="H60" t="s">
        <v>417</v>
      </c>
      <c r="I60" t="s">
        <v>384</v>
      </c>
      <c r="J60" t="s">
        <v>428</v>
      </c>
      <c r="K60" s="79">
        <v>4.76</v>
      </c>
      <c r="L60" t="s">
        <v>112</v>
      </c>
      <c r="M60" s="79">
        <v>4.5</v>
      </c>
      <c r="N60" s="79">
        <v>2.36</v>
      </c>
      <c r="O60" s="79">
        <v>4848000</v>
      </c>
      <c r="P60" s="79">
        <v>111.5945</v>
      </c>
      <c r="Q60" s="79">
        <v>20314.930606800001</v>
      </c>
      <c r="R60" s="79">
        <v>0</v>
      </c>
      <c r="S60" s="79">
        <v>2.0699999999999998</v>
      </c>
      <c r="T60" s="79">
        <v>0.43</v>
      </c>
    </row>
    <row r="61" spans="2:20">
      <c r="B61" t="s">
        <v>429</v>
      </c>
      <c r="C61" t="s">
        <v>430</v>
      </c>
      <c r="D61" t="s">
        <v>129</v>
      </c>
      <c r="E61" t="s">
        <v>380</v>
      </c>
      <c r="F61" t="s">
        <v>424</v>
      </c>
      <c r="G61" t="s">
        <v>382</v>
      </c>
      <c r="H61" t="s">
        <v>417</v>
      </c>
      <c r="I61" t="s">
        <v>384</v>
      </c>
      <c r="J61" t="s">
        <v>421</v>
      </c>
      <c r="K61" s="79">
        <v>6.2</v>
      </c>
      <c r="L61" t="s">
        <v>112</v>
      </c>
      <c r="M61" s="79">
        <v>3.88</v>
      </c>
      <c r="N61" s="79">
        <v>2.66</v>
      </c>
      <c r="O61" s="79">
        <v>2681000</v>
      </c>
      <c r="P61" s="79">
        <v>109.58763888847444</v>
      </c>
      <c r="Q61" s="79">
        <v>11032.357467743001</v>
      </c>
      <c r="R61" s="79">
        <v>0.13</v>
      </c>
      <c r="S61" s="79">
        <v>1.1200000000000001</v>
      </c>
      <c r="T61" s="79">
        <v>0.23</v>
      </c>
    </row>
    <row r="62" spans="2:20">
      <c r="B62" t="s">
        <v>431</v>
      </c>
      <c r="C62" t="s">
        <v>432</v>
      </c>
      <c r="D62" t="s">
        <v>129</v>
      </c>
      <c r="E62" t="s">
        <v>380</v>
      </c>
      <c r="F62" t="s">
        <v>433</v>
      </c>
      <c r="G62" t="s">
        <v>409</v>
      </c>
      <c r="H62" t="s">
        <v>372</v>
      </c>
      <c r="I62" t="s">
        <v>391</v>
      </c>
      <c r="J62" t="s">
        <v>434</v>
      </c>
      <c r="K62" s="79">
        <v>6.34</v>
      </c>
      <c r="L62" t="s">
        <v>112</v>
      </c>
      <c r="M62" s="79">
        <v>4.88</v>
      </c>
      <c r="N62" s="79">
        <v>2.78</v>
      </c>
      <c r="O62" s="79">
        <v>3573000</v>
      </c>
      <c r="P62" s="79">
        <v>114.63183333333333</v>
      </c>
      <c r="Q62" s="79">
        <v>15379.711745774999</v>
      </c>
      <c r="R62" s="79">
        <v>0</v>
      </c>
      <c r="S62" s="79">
        <v>1.56</v>
      </c>
      <c r="T62" s="79">
        <v>0.32</v>
      </c>
    </row>
    <row r="63" spans="2:20">
      <c r="B63" t="s">
        <v>435</v>
      </c>
      <c r="C63" t="s">
        <v>436</v>
      </c>
      <c r="D63" t="s">
        <v>129</v>
      </c>
      <c r="E63" t="s">
        <v>380</v>
      </c>
      <c r="F63" t="s">
        <v>437</v>
      </c>
      <c r="G63" t="s">
        <v>438</v>
      </c>
      <c r="H63" t="s">
        <v>372</v>
      </c>
      <c r="I63" t="s">
        <v>391</v>
      </c>
      <c r="J63" t="s">
        <v>439</v>
      </c>
      <c r="K63" s="79">
        <v>5.69</v>
      </c>
      <c r="L63" t="s">
        <v>112</v>
      </c>
      <c r="M63" s="79">
        <v>3.5</v>
      </c>
      <c r="N63" s="79">
        <v>4.4000000000000004</v>
      </c>
      <c r="O63" s="79">
        <v>4340000</v>
      </c>
      <c r="P63" s="79">
        <v>95.880888889400921</v>
      </c>
      <c r="Q63" s="79">
        <v>15625.420819638999</v>
      </c>
      <c r="R63" s="79">
        <v>0.21</v>
      </c>
      <c r="S63" s="79">
        <v>1.59</v>
      </c>
      <c r="T63" s="79">
        <v>0.33</v>
      </c>
    </row>
    <row r="64" spans="2:20">
      <c r="B64" t="s">
        <v>440</v>
      </c>
      <c r="C64" t="s">
        <v>441</v>
      </c>
      <c r="D64" t="s">
        <v>129</v>
      </c>
      <c r="E64" t="s">
        <v>380</v>
      </c>
      <c r="F64" t="s">
        <v>442</v>
      </c>
      <c r="G64" t="s">
        <v>443</v>
      </c>
      <c r="H64" t="s">
        <v>372</v>
      </c>
      <c r="I64" t="s">
        <v>391</v>
      </c>
      <c r="J64" t="s">
        <v>444</v>
      </c>
      <c r="K64" s="79">
        <v>6.02</v>
      </c>
      <c r="L64" t="s">
        <v>112</v>
      </c>
      <c r="M64" s="79">
        <v>5.15</v>
      </c>
      <c r="N64" s="79">
        <v>2.52</v>
      </c>
      <c r="O64" s="79">
        <v>4887000</v>
      </c>
      <c r="P64" s="79">
        <v>116.95736111111111</v>
      </c>
      <c r="Q64" s="79">
        <v>21462.4769218125</v>
      </c>
      <c r="R64" s="79">
        <v>0.04</v>
      </c>
      <c r="S64" s="79">
        <v>2.1800000000000002</v>
      </c>
      <c r="T64" s="79">
        <v>0.45</v>
      </c>
    </row>
    <row r="65" spans="2:20">
      <c r="B65" t="s">
        <v>445</v>
      </c>
      <c r="C65" t="s">
        <v>446</v>
      </c>
      <c r="D65" t="s">
        <v>129</v>
      </c>
      <c r="E65" t="s">
        <v>380</v>
      </c>
      <c r="F65" t="s">
        <v>447</v>
      </c>
      <c r="G65" t="s">
        <v>448</v>
      </c>
      <c r="H65" t="s">
        <v>449</v>
      </c>
      <c r="I65" t="s">
        <v>384</v>
      </c>
      <c r="J65" t="s">
        <v>450</v>
      </c>
      <c r="K65" s="79">
        <v>7.43</v>
      </c>
      <c r="L65" t="s">
        <v>112</v>
      </c>
      <c r="M65" s="79">
        <v>3.6</v>
      </c>
      <c r="N65" s="79">
        <v>2.97</v>
      </c>
      <c r="O65" s="79">
        <v>3632000</v>
      </c>
      <c r="P65" s="79">
        <v>106.285</v>
      </c>
      <c r="Q65" s="79">
        <v>14495.318356</v>
      </c>
      <c r="R65" s="79">
        <v>0.1</v>
      </c>
      <c r="S65" s="79">
        <v>1.47</v>
      </c>
      <c r="T65" s="79">
        <v>0.3</v>
      </c>
    </row>
    <row r="66" spans="2:20">
      <c r="B66" t="s">
        <v>451</v>
      </c>
      <c r="C66" t="s">
        <v>452</v>
      </c>
      <c r="D66" t="s">
        <v>129</v>
      </c>
      <c r="E66" t="s">
        <v>380</v>
      </c>
      <c r="F66" t="s">
        <v>453</v>
      </c>
      <c r="G66" t="s">
        <v>448</v>
      </c>
      <c r="H66" t="s">
        <v>454</v>
      </c>
      <c r="I66" t="s">
        <v>391</v>
      </c>
      <c r="J66" t="s">
        <v>455</v>
      </c>
      <c r="K66" s="79">
        <v>24.55</v>
      </c>
      <c r="L66" t="s">
        <v>116</v>
      </c>
      <c r="M66" s="79">
        <v>3.75</v>
      </c>
      <c r="N66" s="79">
        <v>3.63</v>
      </c>
      <c r="O66" s="79">
        <v>5004000</v>
      </c>
      <c r="P66" s="79">
        <v>103.64865753739217</v>
      </c>
      <c r="Q66" s="79">
        <v>21858.317792372301</v>
      </c>
      <c r="R66" s="79">
        <v>0.33</v>
      </c>
      <c r="S66" s="79">
        <v>2.2200000000000002</v>
      </c>
      <c r="T66" s="79">
        <v>0.46</v>
      </c>
    </row>
    <row r="67" spans="2:20">
      <c r="B67" t="s">
        <v>456</v>
      </c>
      <c r="C67" t="s">
        <v>457</v>
      </c>
      <c r="D67" t="s">
        <v>129</v>
      </c>
      <c r="E67" t="s">
        <v>380</v>
      </c>
      <c r="F67" t="s">
        <v>458</v>
      </c>
      <c r="G67" t="s">
        <v>396</v>
      </c>
      <c r="H67" t="s">
        <v>454</v>
      </c>
      <c r="I67" t="s">
        <v>391</v>
      </c>
      <c r="J67" t="s">
        <v>459</v>
      </c>
      <c r="K67" s="79">
        <v>6.42</v>
      </c>
      <c r="L67" t="s">
        <v>112</v>
      </c>
      <c r="M67" s="79">
        <v>4.75</v>
      </c>
      <c r="N67" s="79">
        <v>4.3899999999999997</v>
      </c>
      <c r="O67" s="79">
        <v>5521000</v>
      </c>
      <c r="P67" s="79">
        <v>104.2625</v>
      </c>
      <c r="Q67" s="79">
        <v>21615.029006875</v>
      </c>
      <c r="R67" s="79">
        <v>0.74</v>
      </c>
      <c r="S67" s="79">
        <v>2.2000000000000002</v>
      </c>
      <c r="T67" s="79">
        <v>0.45</v>
      </c>
    </row>
    <row r="68" spans="2:20">
      <c r="B68" t="s">
        <v>460</v>
      </c>
      <c r="C68" t="s">
        <v>461</v>
      </c>
      <c r="D68" t="s">
        <v>129</v>
      </c>
      <c r="E68" t="s">
        <v>380</v>
      </c>
      <c r="F68" t="s">
        <v>462</v>
      </c>
      <c r="G68" t="s">
        <v>463</v>
      </c>
      <c r="H68" t="s">
        <v>454</v>
      </c>
      <c r="I68" t="s">
        <v>391</v>
      </c>
      <c r="J68" t="s">
        <v>464</v>
      </c>
      <c r="K68" s="79">
        <v>7.29</v>
      </c>
      <c r="L68" t="s">
        <v>112</v>
      </c>
      <c r="M68" s="79">
        <v>3.4</v>
      </c>
      <c r="N68" s="79">
        <v>3.54</v>
      </c>
      <c r="O68" s="79">
        <v>3802000</v>
      </c>
      <c r="P68" s="79">
        <v>99.750777777485538</v>
      </c>
      <c r="Q68" s="79">
        <v>14240.929764480499</v>
      </c>
      <c r="R68" s="79">
        <v>0.63</v>
      </c>
      <c r="S68" s="79">
        <v>1.45</v>
      </c>
      <c r="T68" s="79">
        <v>0.3</v>
      </c>
    </row>
    <row r="69" spans="2:20">
      <c r="B69" t="s">
        <v>465</v>
      </c>
      <c r="C69" t="s">
        <v>466</v>
      </c>
      <c r="D69" t="s">
        <v>129</v>
      </c>
      <c r="E69" t="s">
        <v>380</v>
      </c>
      <c r="F69" t="s">
        <v>467</v>
      </c>
      <c r="G69" t="s">
        <v>468</v>
      </c>
      <c r="H69" t="s">
        <v>449</v>
      </c>
      <c r="I69" t="s">
        <v>384</v>
      </c>
      <c r="J69" t="s">
        <v>469</v>
      </c>
      <c r="K69" s="79">
        <v>16.12</v>
      </c>
      <c r="L69" t="s">
        <v>112</v>
      </c>
      <c r="M69" s="79">
        <v>5.75</v>
      </c>
      <c r="N69" s="79">
        <v>5.38</v>
      </c>
      <c r="O69" s="79">
        <v>2660000</v>
      </c>
      <c r="P69" s="79">
        <v>108.77311111278196</v>
      </c>
      <c r="Q69" s="79">
        <v>10864.584657277999</v>
      </c>
      <c r="R69" s="79">
        <v>0.67</v>
      </c>
      <c r="S69" s="79">
        <v>1.1000000000000001</v>
      </c>
      <c r="T69" s="79">
        <v>0.23</v>
      </c>
    </row>
    <row r="70" spans="2:20">
      <c r="B70" t="s">
        <v>470</v>
      </c>
      <c r="C70" t="s">
        <v>471</v>
      </c>
      <c r="D70" t="s">
        <v>129</v>
      </c>
      <c r="E70" t="s">
        <v>380</v>
      </c>
      <c r="F70" t="s">
        <v>472</v>
      </c>
      <c r="G70" t="s">
        <v>473</v>
      </c>
      <c r="H70" t="s">
        <v>454</v>
      </c>
      <c r="I70" t="s">
        <v>391</v>
      </c>
      <c r="J70" t="s">
        <v>474</v>
      </c>
      <c r="K70" s="79">
        <v>7.04</v>
      </c>
      <c r="L70" t="s">
        <v>112</v>
      </c>
      <c r="M70" s="79">
        <v>3.8</v>
      </c>
      <c r="N70" s="79">
        <v>2.74</v>
      </c>
      <c r="O70" s="79">
        <v>3641000</v>
      </c>
      <c r="P70" s="79">
        <v>109.19577777808294</v>
      </c>
      <c r="Q70" s="79">
        <v>14929.1975997195</v>
      </c>
      <c r="R70" s="79">
        <v>0.18</v>
      </c>
      <c r="S70" s="79">
        <v>1.52</v>
      </c>
      <c r="T70" s="79">
        <v>0.31</v>
      </c>
    </row>
    <row r="71" spans="2:20">
      <c r="B71" t="s">
        <v>475</v>
      </c>
      <c r="C71" t="s">
        <v>476</v>
      </c>
      <c r="D71" t="s">
        <v>129</v>
      </c>
      <c r="E71" t="s">
        <v>380</v>
      </c>
      <c r="F71" t="s">
        <v>477</v>
      </c>
      <c r="G71" t="s">
        <v>478</v>
      </c>
      <c r="H71" t="s">
        <v>454</v>
      </c>
      <c r="I71" t="s">
        <v>391</v>
      </c>
      <c r="J71" t="s">
        <v>479</v>
      </c>
      <c r="K71" s="79">
        <v>7</v>
      </c>
      <c r="L71" t="s">
        <v>112</v>
      </c>
      <c r="M71" s="79">
        <v>3.75</v>
      </c>
      <c r="N71" s="79">
        <v>2.78</v>
      </c>
      <c r="O71" s="79">
        <v>1320000</v>
      </c>
      <c r="P71" s="79">
        <v>107.11216666666667</v>
      </c>
      <c r="Q71" s="79">
        <v>5309.1216530000002</v>
      </c>
      <c r="R71" s="79">
        <v>0.18</v>
      </c>
      <c r="S71" s="79">
        <v>0.54</v>
      </c>
      <c r="T71" s="79">
        <v>0.11</v>
      </c>
    </row>
    <row r="72" spans="2:20">
      <c r="B72" t="s">
        <v>480</v>
      </c>
      <c r="C72" t="s">
        <v>481</v>
      </c>
      <c r="D72" t="s">
        <v>129</v>
      </c>
      <c r="E72" t="s">
        <v>380</v>
      </c>
      <c r="F72" t="s">
        <v>482</v>
      </c>
      <c r="G72" t="s">
        <v>463</v>
      </c>
      <c r="H72" t="s">
        <v>483</v>
      </c>
      <c r="I72" t="s">
        <v>384</v>
      </c>
      <c r="J72" t="s">
        <v>484</v>
      </c>
      <c r="K72" s="79">
        <v>5.99</v>
      </c>
      <c r="L72" t="s">
        <v>112</v>
      </c>
      <c r="M72" s="79">
        <v>5.25</v>
      </c>
      <c r="N72" s="79">
        <v>4.82</v>
      </c>
      <c r="O72" s="79">
        <v>1437000</v>
      </c>
      <c r="P72" s="79">
        <v>104.65183333333333</v>
      </c>
      <c r="Q72" s="79">
        <v>5646.9449029750003</v>
      </c>
      <c r="R72" s="79">
        <v>0.32</v>
      </c>
      <c r="S72" s="79">
        <v>0.56999999999999995</v>
      </c>
      <c r="T72" s="79">
        <v>0.12</v>
      </c>
    </row>
    <row r="73" spans="2:20">
      <c r="B73" t="s">
        <v>485</v>
      </c>
      <c r="C73" t="s">
        <v>486</v>
      </c>
      <c r="D73" t="s">
        <v>129</v>
      </c>
      <c r="E73" t="s">
        <v>380</v>
      </c>
      <c r="F73" t="s">
        <v>487</v>
      </c>
      <c r="G73" t="s">
        <v>409</v>
      </c>
      <c r="H73" t="s">
        <v>483</v>
      </c>
      <c r="I73" t="s">
        <v>384</v>
      </c>
      <c r="J73" t="s">
        <v>488</v>
      </c>
      <c r="K73" s="79">
        <v>6.6</v>
      </c>
      <c r="L73" t="s">
        <v>112</v>
      </c>
      <c r="M73" s="79">
        <v>4.25</v>
      </c>
      <c r="N73" s="79">
        <v>3.07</v>
      </c>
      <c r="O73" s="79">
        <v>5337000</v>
      </c>
      <c r="P73" s="79">
        <v>109.54105555555556</v>
      </c>
      <c r="Q73" s="79">
        <v>21952.504036924998</v>
      </c>
      <c r="R73" s="79">
        <v>1.07</v>
      </c>
      <c r="S73" s="79">
        <v>2.23</v>
      </c>
      <c r="T73" s="79">
        <v>0.46</v>
      </c>
    </row>
    <row r="74" spans="2:20">
      <c r="B74" t="s">
        <v>489</v>
      </c>
      <c r="C74" t="s">
        <v>490</v>
      </c>
      <c r="D74" t="s">
        <v>129</v>
      </c>
      <c r="E74" t="s">
        <v>380</v>
      </c>
      <c r="F74" t="s">
        <v>437</v>
      </c>
      <c r="G74" t="s">
        <v>382</v>
      </c>
      <c r="H74" t="s">
        <v>483</v>
      </c>
      <c r="I74" t="s">
        <v>384</v>
      </c>
      <c r="J74" t="s">
        <v>491</v>
      </c>
      <c r="K74" s="79">
        <v>7.64</v>
      </c>
      <c r="L74" t="s">
        <v>112</v>
      </c>
      <c r="M74" s="79">
        <v>4.5</v>
      </c>
      <c r="N74" s="79">
        <v>4.78</v>
      </c>
      <c r="O74" s="79">
        <v>3559000</v>
      </c>
      <c r="P74" s="79">
        <v>99.13</v>
      </c>
      <c r="Q74" s="79">
        <v>13247.777808500001</v>
      </c>
      <c r="R74" s="79">
        <v>0.24</v>
      </c>
      <c r="S74" s="79">
        <v>1.35</v>
      </c>
      <c r="T74" s="79">
        <v>0.28000000000000003</v>
      </c>
    </row>
    <row r="75" spans="2:20">
      <c r="B75" t="s">
        <v>492</v>
      </c>
      <c r="C75" t="s">
        <v>493</v>
      </c>
      <c r="D75" t="s">
        <v>129</v>
      </c>
      <c r="E75" t="s">
        <v>380</v>
      </c>
      <c r="F75" t="s">
        <v>494</v>
      </c>
      <c r="G75" t="s">
        <v>448</v>
      </c>
      <c r="H75" t="s">
        <v>483</v>
      </c>
      <c r="I75" t="s">
        <v>384</v>
      </c>
      <c r="J75" t="s">
        <v>450</v>
      </c>
      <c r="K75" s="79">
        <v>7.03</v>
      </c>
      <c r="L75" t="s">
        <v>112</v>
      </c>
      <c r="M75" s="79">
        <v>3.9</v>
      </c>
      <c r="N75" s="79">
        <v>3.74</v>
      </c>
      <c r="O75" s="79">
        <v>3803000</v>
      </c>
      <c r="P75" s="79">
        <v>102.86583333420984</v>
      </c>
      <c r="Q75" s="79">
        <v>14689.513594583501</v>
      </c>
      <c r="R75" s="79">
        <v>0.54</v>
      </c>
      <c r="S75" s="79">
        <v>1.49</v>
      </c>
      <c r="T75" s="79">
        <v>0.31</v>
      </c>
    </row>
    <row r="76" spans="2:20">
      <c r="B76" t="s">
        <v>495</v>
      </c>
      <c r="C76" t="s">
        <v>496</v>
      </c>
      <c r="D76" t="s">
        <v>129</v>
      </c>
      <c r="E76" t="s">
        <v>380</v>
      </c>
      <c r="F76" t="s">
        <v>497</v>
      </c>
      <c r="G76" t="s">
        <v>438</v>
      </c>
      <c r="H76" t="s">
        <v>336</v>
      </c>
      <c r="I76" t="s">
        <v>391</v>
      </c>
      <c r="J76" t="s">
        <v>498</v>
      </c>
      <c r="K76" s="79">
        <v>16.73</v>
      </c>
      <c r="L76" t="s">
        <v>112</v>
      </c>
      <c r="M76" s="79">
        <v>4.88</v>
      </c>
      <c r="N76" s="79">
        <v>4.8</v>
      </c>
      <c r="O76" s="79">
        <v>3691000</v>
      </c>
      <c r="P76" s="79">
        <v>103.44862500135464</v>
      </c>
      <c r="Q76" s="79">
        <v>14337.674251744</v>
      </c>
      <c r="R76" s="79">
        <v>0.37</v>
      </c>
      <c r="S76" s="79">
        <v>1.46</v>
      </c>
      <c r="T76" s="79">
        <v>0.3</v>
      </c>
    </row>
    <row r="77" spans="2:20">
      <c r="B77" t="s">
        <v>499</v>
      </c>
      <c r="C77" t="s">
        <v>500</v>
      </c>
      <c r="D77" t="s">
        <v>129</v>
      </c>
      <c r="E77" t="s">
        <v>380</v>
      </c>
      <c r="F77" t="s">
        <v>501</v>
      </c>
      <c r="G77" t="s">
        <v>409</v>
      </c>
      <c r="H77" t="s">
        <v>336</v>
      </c>
      <c r="I77" t="s">
        <v>391</v>
      </c>
      <c r="J77" t="s">
        <v>502</v>
      </c>
      <c r="K77" s="79">
        <v>19.14</v>
      </c>
      <c r="L77" t="s">
        <v>116</v>
      </c>
      <c r="M77" s="79">
        <v>3.75</v>
      </c>
      <c r="N77" s="79">
        <v>3.6</v>
      </c>
      <c r="O77" s="79">
        <v>3389000</v>
      </c>
      <c r="P77" s="79">
        <v>104.65747540867484</v>
      </c>
      <c r="Q77" s="79">
        <v>14947.810257239</v>
      </c>
      <c r="R77" s="79">
        <v>0.27</v>
      </c>
      <c r="S77" s="79">
        <v>1.52</v>
      </c>
      <c r="T77" s="79">
        <v>0.31</v>
      </c>
    </row>
    <row r="78" spans="2:20">
      <c r="B78" t="s">
        <v>503</v>
      </c>
      <c r="C78" t="s">
        <v>504</v>
      </c>
      <c r="D78" t="s">
        <v>129</v>
      </c>
      <c r="E78" t="s">
        <v>380</v>
      </c>
      <c r="F78" t="s">
        <v>505</v>
      </c>
      <c r="G78" t="s">
        <v>409</v>
      </c>
      <c r="H78" t="s">
        <v>506</v>
      </c>
      <c r="I78" t="s">
        <v>384</v>
      </c>
      <c r="J78" t="s">
        <v>498</v>
      </c>
      <c r="K78" s="79">
        <v>5.44</v>
      </c>
      <c r="L78" t="s">
        <v>112</v>
      </c>
      <c r="M78" s="79">
        <v>3.75</v>
      </c>
      <c r="N78" s="79">
        <v>4.58</v>
      </c>
      <c r="O78" s="79">
        <v>6028000</v>
      </c>
      <c r="P78" s="79">
        <v>97.206583332780355</v>
      </c>
      <c r="Q78" s="79">
        <v>22002.8462265915</v>
      </c>
      <c r="R78" s="79">
        <v>0.69</v>
      </c>
      <c r="S78" s="79">
        <v>2.2400000000000002</v>
      </c>
      <c r="T78" s="79">
        <v>0.46</v>
      </c>
    </row>
    <row r="79" spans="2:20">
      <c r="B79" t="s">
        <v>507</v>
      </c>
      <c r="C79" t="s">
        <v>508</v>
      </c>
      <c r="D79" t="s">
        <v>129</v>
      </c>
      <c r="E79" t="s">
        <v>380</v>
      </c>
      <c r="F79" t="s">
        <v>509</v>
      </c>
      <c r="G79" t="s">
        <v>510</v>
      </c>
      <c r="H79" t="s">
        <v>511</v>
      </c>
      <c r="I79" t="s">
        <v>391</v>
      </c>
      <c r="J79" t="s">
        <v>512</v>
      </c>
      <c r="K79" s="79">
        <v>3.96</v>
      </c>
      <c r="L79" t="s">
        <v>112</v>
      </c>
      <c r="M79" s="79">
        <v>5.95</v>
      </c>
      <c r="N79" s="79">
        <v>4.3600000000000003</v>
      </c>
      <c r="O79" s="79">
        <v>3542000</v>
      </c>
      <c r="P79" s="79">
        <v>109.4151388876341</v>
      </c>
      <c r="Q79" s="79">
        <v>14552.443243846999</v>
      </c>
      <c r="R79" s="79">
        <v>0.28000000000000003</v>
      </c>
      <c r="S79" s="79">
        <v>1.48</v>
      </c>
      <c r="T79" s="79">
        <v>0.3</v>
      </c>
    </row>
    <row r="80" spans="2:20">
      <c r="B80" t="s">
        <v>513</v>
      </c>
      <c r="C80" t="s">
        <v>514</v>
      </c>
      <c r="D80" t="s">
        <v>129</v>
      </c>
      <c r="E80" t="s">
        <v>380</v>
      </c>
      <c r="F80" t="s">
        <v>515</v>
      </c>
      <c r="G80" t="s">
        <v>443</v>
      </c>
      <c r="H80" t="s">
        <v>511</v>
      </c>
      <c r="I80" t="s">
        <v>391</v>
      </c>
      <c r="J80" t="s">
        <v>516</v>
      </c>
      <c r="K80" s="79">
        <v>14.93</v>
      </c>
      <c r="L80" t="s">
        <v>116</v>
      </c>
      <c r="M80" s="79">
        <v>6.5</v>
      </c>
      <c r="N80" s="79">
        <v>5.94</v>
      </c>
      <c r="O80" s="79">
        <v>3164000</v>
      </c>
      <c r="P80" s="79">
        <v>108.15659562895084</v>
      </c>
      <c r="Q80" s="79">
        <v>14421.991555414101</v>
      </c>
      <c r="R80" s="79">
        <v>0.28000000000000003</v>
      </c>
      <c r="S80" s="79">
        <v>1.47</v>
      </c>
      <c r="T80" s="79">
        <v>0.3</v>
      </c>
    </row>
    <row r="81" spans="2:20">
      <c r="B81" t="s">
        <v>517</v>
      </c>
      <c r="C81" t="s">
        <v>518</v>
      </c>
      <c r="D81" t="s">
        <v>129</v>
      </c>
      <c r="E81" t="s">
        <v>380</v>
      </c>
      <c r="F81" t="s">
        <v>519</v>
      </c>
      <c r="G81" t="s">
        <v>520</v>
      </c>
      <c r="H81" t="s">
        <v>521</v>
      </c>
      <c r="I81" t="s">
        <v>391</v>
      </c>
      <c r="J81" t="s">
        <v>522</v>
      </c>
      <c r="K81" s="79">
        <v>14.39</v>
      </c>
      <c r="L81" t="s">
        <v>112</v>
      </c>
      <c r="M81" s="79">
        <v>7</v>
      </c>
      <c r="N81" s="79">
        <v>6.9</v>
      </c>
      <c r="O81" s="79">
        <v>3780000</v>
      </c>
      <c r="P81" s="79">
        <v>106.19477777777777</v>
      </c>
      <c r="Q81" s="79">
        <v>15073.180563</v>
      </c>
      <c r="R81" s="79">
        <v>0</v>
      </c>
      <c r="S81" s="79">
        <v>1.53</v>
      </c>
      <c r="T81" s="79">
        <v>0.32</v>
      </c>
    </row>
    <row r="82" spans="2:20">
      <c r="B82" t="s">
        <v>523</v>
      </c>
      <c r="C82" t="s">
        <v>524</v>
      </c>
      <c r="D82" t="s">
        <v>129</v>
      </c>
      <c r="E82" t="s">
        <v>380</v>
      </c>
      <c r="F82" t="s">
        <v>525</v>
      </c>
      <c r="G82" t="s">
        <v>463</v>
      </c>
      <c r="H82" t="s">
        <v>217</v>
      </c>
      <c r="I82" t="s">
        <v>224</v>
      </c>
      <c r="J82" t="s">
        <v>526</v>
      </c>
      <c r="K82" s="79">
        <v>3.44</v>
      </c>
      <c r="L82" t="s">
        <v>116</v>
      </c>
      <c r="M82" s="79">
        <v>3</v>
      </c>
      <c r="N82" s="79">
        <v>-5.49</v>
      </c>
      <c r="O82" s="79">
        <v>907000</v>
      </c>
      <c r="P82" s="79">
        <v>135.88532787210585</v>
      </c>
      <c r="Q82" s="79">
        <v>5194.16339086272</v>
      </c>
      <c r="R82" s="79">
        <v>0.2</v>
      </c>
      <c r="S82" s="79">
        <v>0.53</v>
      </c>
      <c r="T82" s="79">
        <v>0.11</v>
      </c>
    </row>
    <row r="83" spans="2:20">
      <c r="B83" t="s">
        <v>527</v>
      </c>
      <c r="C83" t="s">
        <v>528</v>
      </c>
      <c r="D83" t="s">
        <v>129</v>
      </c>
      <c r="E83" t="s">
        <v>380</v>
      </c>
      <c r="F83" t="s">
        <v>529</v>
      </c>
      <c r="G83" t="s">
        <v>438</v>
      </c>
      <c r="H83" t="s">
        <v>217</v>
      </c>
      <c r="I83" t="s">
        <v>224</v>
      </c>
      <c r="J83" t="s">
        <v>530</v>
      </c>
      <c r="K83" s="79">
        <v>2.0699999999999998</v>
      </c>
      <c r="L83" t="s">
        <v>112</v>
      </c>
      <c r="M83" s="79">
        <v>7.5</v>
      </c>
      <c r="N83" s="79">
        <v>45.14</v>
      </c>
      <c r="O83" s="79">
        <v>4427094</v>
      </c>
      <c r="P83" s="79">
        <v>53.846915860833313</v>
      </c>
      <c r="Q83" s="79">
        <v>8951.3701976313005</v>
      </c>
      <c r="R83" s="79">
        <v>0.61</v>
      </c>
      <c r="S83" s="79">
        <v>0.91</v>
      </c>
      <c r="T83" s="79">
        <v>0.19</v>
      </c>
    </row>
    <row r="84" spans="2:20">
      <c r="B84" t="s">
        <v>228</v>
      </c>
      <c r="C84" s="16"/>
      <c r="D84" s="16"/>
      <c r="E84" s="16"/>
      <c r="F84" s="16"/>
    </row>
    <row r="85" spans="2:20">
      <c r="C85" s="16"/>
      <c r="D85" s="16"/>
      <c r="E85" s="16"/>
      <c r="F85" s="16"/>
    </row>
    <row r="86" spans="2:20">
      <c r="C86" s="16"/>
      <c r="D86" s="16"/>
      <c r="E86" s="16"/>
      <c r="F86" s="16"/>
    </row>
    <row r="87" spans="2:20">
      <c r="C87" s="16"/>
      <c r="D87" s="16"/>
      <c r="E87" s="16"/>
      <c r="F87" s="16"/>
    </row>
    <row r="88" spans="2:20">
      <c r="C88" s="16"/>
      <c r="D88" s="16"/>
      <c r="E88" s="16"/>
      <c r="F88" s="16"/>
    </row>
    <row r="89" spans="2:20">
      <c r="C89" s="16"/>
      <c r="D89" s="16"/>
      <c r="E89" s="16"/>
      <c r="F89" s="16"/>
    </row>
    <row r="90" spans="2:20">
      <c r="C90" s="16"/>
      <c r="D90" s="16"/>
      <c r="E90" s="16"/>
      <c r="F90" s="16"/>
    </row>
    <row r="91" spans="2:20">
      <c r="C91" s="16"/>
      <c r="D91" s="16"/>
      <c r="E91" s="16"/>
      <c r="F91" s="16"/>
    </row>
    <row r="92" spans="2:20">
      <c r="C92" s="16"/>
      <c r="D92" s="16"/>
      <c r="E92" s="16"/>
      <c r="F92" s="16"/>
    </row>
    <row r="93" spans="2:20">
      <c r="C93" s="16"/>
      <c r="D93" s="16"/>
      <c r="E93" s="16"/>
      <c r="F93" s="16"/>
    </row>
    <row r="94" spans="2:20">
      <c r="C94" s="16"/>
      <c r="D94" s="16"/>
      <c r="E94" s="16"/>
      <c r="F94" s="16"/>
    </row>
    <row r="95" spans="2:20">
      <c r="C95" s="16"/>
      <c r="D95" s="16"/>
      <c r="E95" s="16"/>
      <c r="F95" s="16"/>
    </row>
    <row r="96" spans="2:20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zoomScale="80" zoomScaleNormal="80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32.28515625" style="15" customWidth="1"/>
    <col min="4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s="15" t="s">
        <v>1220</v>
      </c>
    </row>
    <row r="3" spans="2:61">
      <c r="B3" s="2" t="s">
        <v>2</v>
      </c>
      <c r="C3" t="s">
        <v>1219</v>
      </c>
    </row>
    <row r="4" spans="2:61">
      <c r="B4" s="2" t="s">
        <v>3</v>
      </c>
      <c r="C4" t="s">
        <v>191</v>
      </c>
    </row>
    <row r="5" spans="2:61">
      <c r="B5" s="77" t="s">
        <v>192</v>
      </c>
      <c r="C5" t="s">
        <v>193</v>
      </c>
    </row>
    <row r="6" spans="2:61" ht="26.25" customHeight="1">
      <c r="B6" s="110" t="s">
        <v>69</v>
      </c>
      <c r="C6" s="111"/>
      <c r="D6" s="111"/>
      <c r="E6" s="111"/>
      <c r="F6" s="111"/>
      <c r="G6" s="111"/>
      <c r="H6" s="111"/>
      <c r="I6" s="111"/>
      <c r="J6" s="111"/>
      <c r="K6" s="111"/>
      <c r="L6" s="111"/>
      <c r="M6" s="111"/>
      <c r="N6" s="112"/>
      <c r="BI6" s="19"/>
    </row>
    <row r="7" spans="2:61" ht="26.25" customHeight="1">
      <c r="B7" s="110" t="s">
        <v>95</v>
      </c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2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8">
        <v>22050067.170000002</v>
      </c>
      <c r="J11" s="7"/>
      <c r="K11" s="78">
        <v>263444.28312248399</v>
      </c>
      <c r="L11" s="7"/>
      <c r="M11" s="78">
        <v>100</v>
      </c>
      <c r="N11" s="78">
        <v>5.52</v>
      </c>
      <c r="BE11" s="16"/>
      <c r="BF11" s="19"/>
      <c r="BG11" s="16"/>
      <c r="BI11" s="16"/>
    </row>
    <row r="12" spans="2:61">
      <c r="B12" s="80" t="s">
        <v>197</v>
      </c>
      <c r="E12" s="16"/>
      <c r="F12" s="16"/>
      <c r="G12" s="16"/>
      <c r="I12" s="81">
        <v>21158407.170000002</v>
      </c>
      <c r="K12" s="81">
        <v>246668.69516500001</v>
      </c>
      <c r="M12" s="81">
        <v>93.63</v>
      </c>
      <c r="N12" s="81">
        <v>5.17</v>
      </c>
    </row>
    <row r="13" spans="2:61">
      <c r="B13" s="80" t="s">
        <v>531</v>
      </c>
      <c r="E13" s="16"/>
      <c r="F13" s="16"/>
      <c r="G13" s="16"/>
      <c r="I13" s="81">
        <v>15777843</v>
      </c>
      <c r="K13" s="81">
        <v>144051.13575700001</v>
      </c>
      <c r="M13" s="81">
        <v>54.68</v>
      </c>
      <c r="N13" s="81">
        <v>3.02</v>
      </c>
    </row>
    <row r="14" spans="2:61">
      <c r="B14" t="s">
        <v>532</v>
      </c>
      <c r="C14" t="s">
        <v>533</v>
      </c>
      <c r="D14" t="s">
        <v>106</v>
      </c>
      <c r="E14" t="s">
        <v>129</v>
      </c>
      <c r="F14" t="s">
        <v>534</v>
      </c>
      <c r="G14" t="s">
        <v>280</v>
      </c>
      <c r="H14" t="s">
        <v>108</v>
      </c>
      <c r="I14" s="79">
        <v>2021241</v>
      </c>
      <c r="J14" s="79">
        <v>689.6</v>
      </c>
      <c r="K14" s="79">
        <v>13938.477935999999</v>
      </c>
      <c r="L14" s="79">
        <v>0.19</v>
      </c>
      <c r="M14" s="79">
        <v>5.29</v>
      </c>
      <c r="N14" s="79">
        <v>0.28999999999999998</v>
      </c>
    </row>
    <row r="15" spans="2:61">
      <c r="B15" t="s">
        <v>535</v>
      </c>
      <c r="C15" t="s">
        <v>536</v>
      </c>
      <c r="D15" t="s">
        <v>106</v>
      </c>
      <c r="E15" t="s">
        <v>129</v>
      </c>
      <c r="F15" t="s">
        <v>537</v>
      </c>
      <c r="G15" t="s">
        <v>280</v>
      </c>
      <c r="H15" t="s">
        <v>108</v>
      </c>
      <c r="I15" s="79">
        <v>1259220</v>
      </c>
      <c r="J15" s="79">
        <v>2126</v>
      </c>
      <c r="K15" s="79">
        <v>26771.017199999998</v>
      </c>
      <c r="L15" s="79">
        <v>0.09</v>
      </c>
      <c r="M15" s="79">
        <v>10.16</v>
      </c>
      <c r="N15" s="79">
        <v>0.56000000000000005</v>
      </c>
    </row>
    <row r="16" spans="2:61">
      <c r="B16" t="s">
        <v>538</v>
      </c>
      <c r="C16" t="s">
        <v>539</v>
      </c>
      <c r="D16" t="s">
        <v>106</v>
      </c>
      <c r="E16" t="s">
        <v>129</v>
      </c>
      <c r="F16" t="s">
        <v>540</v>
      </c>
      <c r="G16" t="s">
        <v>280</v>
      </c>
      <c r="H16" t="s">
        <v>108</v>
      </c>
      <c r="I16" s="79">
        <v>1781840</v>
      </c>
      <c r="J16" s="79">
        <v>1425</v>
      </c>
      <c r="K16" s="79">
        <v>25391.22</v>
      </c>
      <c r="L16" s="79">
        <v>0.12</v>
      </c>
      <c r="M16" s="79">
        <v>9.64</v>
      </c>
      <c r="N16" s="79">
        <v>0.53</v>
      </c>
    </row>
    <row r="17" spans="2:14">
      <c r="B17" t="s">
        <v>541</v>
      </c>
      <c r="C17" t="s">
        <v>542</v>
      </c>
      <c r="D17" t="s">
        <v>106</v>
      </c>
      <c r="E17" t="s">
        <v>129</v>
      </c>
      <c r="F17" t="s">
        <v>543</v>
      </c>
      <c r="G17" t="s">
        <v>280</v>
      </c>
      <c r="H17" t="s">
        <v>108</v>
      </c>
      <c r="I17" s="79">
        <v>194870</v>
      </c>
      <c r="J17" s="79">
        <v>4765</v>
      </c>
      <c r="K17" s="79">
        <v>9285.5555000000004</v>
      </c>
      <c r="L17" s="79">
        <v>0.08</v>
      </c>
      <c r="M17" s="79">
        <v>3.52</v>
      </c>
      <c r="N17" s="79">
        <v>0.19</v>
      </c>
    </row>
    <row r="18" spans="2:14">
      <c r="B18" t="s">
        <v>544</v>
      </c>
      <c r="C18" t="s">
        <v>545</v>
      </c>
      <c r="D18" t="s">
        <v>106</v>
      </c>
      <c r="E18" t="s">
        <v>129</v>
      </c>
      <c r="F18" t="s">
        <v>546</v>
      </c>
      <c r="G18" t="s">
        <v>280</v>
      </c>
      <c r="H18" t="s">
        <v>108</v>
      </c>
      <c r="I18" s="79">
        <v>204603</v>
      </c>
      <c r="J18" s="79">
        <v>4790</v>
      </c>
      <c r="K18" s="79">
        <v>9800.4837000000007</v>
      </c>
      <c r="L18" s="79">
        <v>0.2</v>
      </c>
      <c r="M18" s="79">
        <v>3.72</v>
      </c>
      <c r="N18" s="79">
        <v>0.21</v>
      </c>
    </row>
    <row r="19" spans="2:14">
      <c r="B19" t="s">
        <v>547</v>
      </c>
      <c r="C19" t="s">
        <v>548</v>
      </c>
      <c r="D19" t="s">
        <v>106</v>
      </c>
      <c r="E19" t="s">
        <v>129</v>
      </c>
      <c r="F19" t="s">
        <v>549</v>
      </c>
      <c r="G19" t="s">
        <v>118</v>
      </c>
      <c r="H19" t="s">
        <v>108</v>
      </c>
      <c r="I19" s="79">
        <v>13742</v>
      </c>
      <c r="J19" s="79">
        <v>58640</v>
      </c>
      <c r="K19" s="79">
        <v>8058.3087999999998</v>
      </c>
      <c r="L19" s="79">
        <v>0.14000000000000001</v>
      </c>
      <c r="M19" s="79">
        <v>3.06</v>
      </c>
      <c r="N19" s="79">
        <v>0.17</v>
      </c>
    </row>
    <row r="20" spans="2:14">
      <c r="B20" t="s">
        <v>550</v>
      </c>
      <c r="C20" t="s">
        <v>551</v>
      </c>
      <c r="D20" t="s">
        <v>106</v>
      </c>
      <c r="E20" t="s">
        <v>129</v>
      </c>
      <c r="F20" t="s">
        <v>552</v>
      </c>
      <c r="G20" t="s">
        <v>118</v>
      </c>
      <c r="H20" t="s">
        <v>108</v>
      </c>
      <c r="I20" s="79">
        <v>4834</v>
      </c>
      <c r="J20" s="79">
        <v>77940</v>
      </c>
      <c r="K20" s="79">
        <v>3767.6196</v>
      </c>
      <c r="L20" s="79">
        <v>0.04</v>
      </c>
      <c r="M20" s="79">
        <v>1.43</v>
      </c>
      <c r="N20" s="79">
        <v>0.08</v>
      </c>
    </row>
    <row r="21" spans="2:14">
      <c r="B21" t="s">
        <v>553</v>
      </c>
      <c r="C21" t="s">
        <v>554</v>
      </c>
      <c r="D21" t="s">
        <v>106</v>
      </c>
      <c r="E21" t="s">
        <v>129</v>
      </c>
      <c r="F21" t="s">
        <v>555</v>
      </c>
      <c r="G21" t="s">
        <v>556</v>
      </c>
      <c r="H21" t="s">
        <v>108</v>
      </c>
      <c r="I21" s="79">
        <v>9817607</v>
      </c>
      <c r="J21" s="79">
        <v>68.5</v>
      </c>
      <c r="K21" s="79">
        <v>6725.0607950000003</v>
      </c>
      <c r="L21" s="79">
        <v>0.08</v>
      </c>
      <c r="M21" s="79">
        <v>2.5499999999999998</v>
      </c>
      <c r="N21" s="79">
        <v>0.14000000000000001</v>
      </c>
    </row>
    <row r="22" spans="2:14">
      <c r="B22" t="s">
        <v>557</v>
      </c>
      <c r="C22" t="s">
        <v>558</v>
      </c>
      <c r="D22" t="s">
        <v>106</v>
      </c>
      <c r="E22" t="s">
        <v>129</v>
      </c>
      <c r="F22" t="s">
        <v>323</v>
      </c>
      <c r="G22" t="s">
        <v>303</v>
      </c>
      <c r="H22" t="s">
        <v>108</v>
      </c>
      <c r="I22" s="79">
        <v>111250</v>
      </c>
      <c r="J22" s="79">
        <v>3837</v>
      </c>
      <c r="K22" s="79">
        <v>4268.6625000000004</v>
      </c>
      <c r="L22" s="79">
        <v>0.06</v>
      </c>
      <c r="M22" s="79">
        <v>1.62</v>
      </c>
      <c r="N22" s="79">
        <v>0.09</v>
      </c>
    </row>
    <row r="23" spans="2:14">
      <c r="B23" t="s">
        <v>559</v>
      </c>
      <c r="C23" t="s">
        <v>560</v>
      </c>
      <c r="D23" t="s">
        <v>106</v>
      </c>
      <c r="E23" t="s">
        <v>129</v>
      </c>
      <c r="F23" t="s">
        <v>561</v>
      </c>
      <c r="G23" t="s">
        <v>303</v>
      </c>
      <c r="H23" t="s">
        <v>108</v>
      </c>
      <c r="I23" s="79">
        <v>71820</v>
      </c>
      <c r="J23" s="79">
        <v>16630</v>
      </c>
      <c r="K23" s="79">
        <v>11943.665999999999</v>
      </c>
      <c r="L23" s="79">
        <v>0.16</v>
      </c>
      <c r="M23" s="79">
        <v>4.53</v>
      </c>
      <c r="N23" s="79">
        <v>0.25</v>
      </c>
    </row>
    <row r="24" spans="2:14">
      <c r="B24" t="s">
        <v>562</v>
      </c>
      <c r="C24" t="s">
        <v>563</v>
      </c>
      <c r="D24" t="s">
        <v>106</v>
      </c>
      <c r="E24" t="s">
        <v>129</v>
      </c>
      <c r="F24" t="s">
        <v>564</v>
      </c>
      <c r="G24" t="s">
        <v>303</v>
      </c>
      <c r="H24" t="s">
        <v>108</v>
      </c>
      <c r="I24" s="79">
        <v>139762</v>
      </c>
      <c r="J24" s="79">
        <v>16450</v>
      </c>
      <c r="K24" s="79">
        <v>22990.848999999998</v>
      </c>
      <c r="L24" s="79">
        <v>0.12</v>
      </c>
      <c r="M24" s="79">
        <v>8.73</v>
      </c>
      <c r="N24" s="79">
        <v>0.48</v>
      </c>
    </row>
    <row r="25" spans="2:14">
      <c r="B25" t="s">
        <v>565</v>
      </c>
      <c r="C25" t="s">
        <v>566</v>
      </c>
      <c r="D25" t="s">
        <v>106</v>
      </c>
      <c r="E25" t="s">
        <v>129</v>
      </c>
      <c r="F25" t="s">
        <v>567</v>
      </c>
      <c r="G25" t="s">
        <v>138</v>
      </c>
      <c r="H25" t="s">
        <v>108</v>
      </c>
      <c r="I25" s="79">
        <v>157054</v>
      </c>
      <c r="J25" s="79">
        <v>706.9</v>
      </c>
      <c r="K25" s="79">
        <v>1110.2147259999999</v>
      </c>
      <c r="L25" s="79">
        <v>0.01</v>
      </c>
      <c r="M25" s="79">
        <v>0.42</v>
      </c>
      <c r="N25" s="79">
        <v>0.02</v>
      </c>
    </row>
    <row r="26" spans="2:14">
      <c r="B26" s="80" t="s">
        <v>568</v>
      </c>
      <c r="E26" s="16"/>
      <c r="F26" s="16"/>
      <c r="G26" s="16"/>
      <c r="I26" s="81">
        <v>4769891.17</v>
      </c>
      <c r="K26" s="81">
        <v>96522.527587999997</v>
      </c>
      <c r="M26" s="81">
        <v>36.64</v>
      </c>
      <c r="N26" s="81">
        <v>2.02</v>
      </c>
    </row>
    <row r="27" spans="2:14">
      <c r="B27" t="s">
        <v>569</v>
      </c>
      <c r="C27" t="s">
        <v>570</v>
      </c>
      <c r="D27" t="s">
        <v>106</v>
      </c>
      <c r="E27" t="s">
        <v>129</v>
      </c>
      <c r="F27" t="s">
        <v>571</v>
      </c>
      <c r="G27" t="s">
        <v>572</v>
      </c>
      <c r="H27" t="s">
        <v>108</v>
      </c>
      <c r="I27" s="79">
        <v>26434</v>
      </c>
      <c r="J27" s="79">
        <v>17700</v>
      </c>
      <c r="K27" s="79">
        <v>4678.8180000000002</v>
      </c>
      <c r="L27" s="79">
        <v>0.18</v>
      </c>
      <c r="M27" s="79">
        <v>1.78</v>
      </c>
      <c r="N27" s="79">
        <v>0.1</v>
      </c>
    </row>
    <row r="28" spans="2:14">
      <c r="B28" t="s">
        <v>573</v>
      </c>
      <c r="C28" t="s">
        <v>574</v>
      </c>
      <c r="D28" t="s">
        <v>106</v>
      </c>
      <c r="E28" t="s">
        <v>129</v>
      </c>
      <c r="F28" t="s">
        <v>575</v>
      </c>
      <c r="G28" t="s">
        <v>572</v>
      </c>
      <c r="H28" t="s">
        <v>108</v>
      </c>
      <c r="I28" s="79">
        <v>110796</v>
      </c>
      <c r="J28" s="79">
        <v>3088</v>
      </c>
      <c r="K28" s="79">
        <v>3421.3804799999998</v>
      </c>
      <c r="L28" s="79">
        <v>0.18</v>
      </c>
      <c r="M28" s="79">
        <v>1.3</v>
      </c>
      <c r="N28" s="79">
        <v>7.0000000000000007E-2</v>
      </c>
    </row>
    <row r="29" spans="2:14">
      <c r="B29" t="s">
        <v>576</v>
      </c>
      <c r="C29" t="s">
        <v>577</v>
      </c>
      <c r="D29" t="s">
        <v>106</v>
      </c>
      <c r="E29" t="s">
        <v>129</v>
      </c>
      <c r="F29" t="s">
        <v>578</v>
      </c>
      <c r="G29" t="s">
        <v>118</v>
      </c>
      <c r="H29" t="s">
        <v>108</v>
      </c>
      <c r="I29" s="79">
        <v>44168.67</v>
      </c>
      <c r="J29" s="79">
        <v>16750</v>
      </c>
      <c r="K29" s="79">
        <v>7398.2522250000002</v>
      </c>
      <c r="L29" s="79">
        <v>0.26</v>
      </c>
      <c r="M29" s="79">
        <v>2.81</v>
      </c>
      <c r="N29" s="79">
        <v>0.15</v>
      </c>
    </row>
    <row r="30" spans="2:14">
      <c r="B30" t="s">
        <v>579</v>
      </c>
      <c r="C30" t="s">
        <v>580</v>
      </c>
      <c r="D30" t="s">
        <v>106</v>
      </c>
      <c r="E30" t="s">
        <v>129</v>
      </c>
      <c r="F30" t="s">
        <v>581</v>
      </c>
      <c r="G30" t="s">
        <v>582</v>
      </c>
      <c r="H30" t="s">
        <v>108</v>
      </c>
      <c r="I30" s="79">
        <v>146844</v>
      </c>
      <c r="J30" s="79">
        <v>1292</v>
      </c>
      <c r="K30" s="79">
        <v>1897.2244800000001</v>
      </c>
      <c r="L30" s="79">
        <v>0.13</v>
      </c>
      <c r="M30" s="79">
        <v>0.72</v>
      </c>
      <c r="N30" s="79">
        <v>0.04</v>
      </c>
    </row>
    <row r="31" spans="2:14">
      <c r="B31" t="s">
        <v>583</v>
      </c>
      <c r="C31" t="s">
        <v>584</v>
      </c>
      <c r="D31" t="s">
        <v>106</v>
      </c>
      <c r="E31" t="s">
        <v>129</v>
      </c>
      <c r="F31" t="s">
        <v>585</v>
      </c>
      <c r="G31" t="s">
        <v>582</v>
      </c>
      <c r="H31" t="s">
        <v>108</v>
      </c>
      <c r="I31" s="79">
        <v>843331</v>
      </c>
      <c r="J31" s="79">
        <v>788.1</v>
      </c>
      <c r="K31" s="79">
        <v>6646.2916109999996</v>
      </c>
      <c r="L31" s="79">
        <v>0.24</v>
      </c>
      <c r="M31" s="79">
        <v>2.52</v>
      </c>
      <c r="N31" s="79">
        <v>0.14000000000000001</v>
      </c>
    </row>
    <row r="32" spans="2:14">
      <c r="B32" t="s">
        <v>586</v>
      </c>
      <c r="C32" t="s">
        <v>587</v>
      </c>
      <c r="D32" t="s">
        <v>106</v>
      </c>
      <c r="E32" t="s">
        <v>129</v>
      </c>
      <c r="F32" t="s">
        <v>313</v>
      </c>
      <c r="G32" t="s">
        <v>303</v>
      </c>
      <c r="H32" t="s">
        <v>108</v>
      </c>
      <c r="I32" s="79">
        <v>692481</v>
      </c>
      <c r="J32" s="79">
        <v>3392</v>
      </c>
      <c r="K32" s="79">
        <v>23488.95552</v>
      </c>
      <c r="L32" s="79">
        <v>0.45</v>
      </c>
      <c r="M32" s="79">
        <v>8.92</v>
      </c>
      <c r="N32" s="79">
        <v>0.49</v>
      </c>
    </row>
    <row r="33" spans="2:14">
      <c r="B33" t="s">
        <v>588</v>
      </c>
      <c r="C33" t="s">
        <v>589</v>
      </c>
      <c r="D33" t="s">
        <v>106</v>
      </c>
      <c r="E33" t="s">
        <v>129</v>
      </c>
      <c r="F33" t="s">
        <v>320</v>
      </c>
      <c r="G33" t="s">
        <v>303</v>
      </c>
      <c r="H33" t="s">
        <v>108</v>
      </c>
      <c r="I33" s="79">
        <v>560828.5</v>
      </c>
      <c r="J33" s="79">
        <v>1673</v>
      </c>
      <c r="K33" s="79">
        <v>9382.6608049999995</v>
      </c>
      <c r="L33" s="79">
        <v>0.19</v>
      </c>
      <c r="M33" s="79">
        <v>3.56</v>
      </c>
      <c r="N33" s="79">
        <v>0.2</v>
      </c>
    </row>
    <row r="34" spans="2:14">
      <c r="B34" t="s">
        <v>590</v>
      </c>
      <c r="C34" t="s">
        <v>591</v>
      </c>
      <c r="D34" t="s">
        <v>106</v>
      </c>
      <c r="E34" t="s">
        <v>129</v>
      </c>
      <c r="F34" t="s">
        <v>592</v>
      </c>
      <c r="G34" t="s">
        <v>303</v>
      </c>
      <c r="H34" t="s">
        <v>108</v>
      </c>
      <c r="I34" s="79">
        <v>267044</v>
      </c>
      <c r="J34" s="79">
        <v>8451</v>
      </c>
      <c r="K34" s="79">
        <v>22567.888439999999</v>
      </c>
      <c r="L34" s="79">
        <v>1.2</v>
      </c>
      <c r="M34" s="79">
        <v>8.57</v>
      </c>
      <c r="N34" s="79">
        <v>0.47</v>
      </c>
    </row>
    <row r="35" spans="2:14">
      <c r="B35" t="s">
        <v>593</v>
      </c>
      <c r="C35" t="s">
        <v>594</v>
      </c>
      <c r="D35" t="s">
        <v>106</v>
      </c>
      <c r="E35" t="s">
        <v>129</v>
      </c>
      <c r="F35" t="s">
        <v>595</v>
      </c>
      <c r="G35" t="s">
        <v>303</v>
      </c>
      <c r="H35" t="s">
        <v>108</v>
      </c>
      <c r="I35" s="79">
        <v>1294700</v>
      </c>
      <c r="J35" s="79">
        <v>861.7</v>
      </c>
      <c r="K35" s="79">
        <v>11156.429899999999</v>
      </c>
      <c r="L35" s="79">
        <v>0.5</v>
      </c>
      <c r="M35" s="79">
        <v>4.2300000000000004</v>
      </c>
      <c r="N35" s="79">
        <v>0.23</v>
      </c>
    </row>
    <row r="36" spans="2:14">
      <c r="B36" t="s">
        <v>596</v>
      </c>
      <c r="C36" t="s">
        <v>597</v>
      </c>
      <c r="D36" t="s">
        <v>106</v>
      </c>
      <c r="E36" t="s">
        <v>129</v>
      </c>
      <c r="F36" t="s">
        <v>598</v>
      </c>
      <c r="G36" t="s">
        <v>303</v>
      </c>
      <c r="H36" t="s">
        <v>108</v>
      </c>
      <c r="I36" s="79">
        <v>265962</v>
      </c>
      <c r="J36" s="79">
        <v>1159</v>
      </c>
      <c r="K36" s="79">
        <v>3082.4995800000002</v>
      </c>
      <c r="L36" s="79">
        <v>0.16</v>
      </c>
      <c r="M36" s="79">
        <v>1.17</v>
      </c>
      <c r="N36" s="79">
        <v>0.06</v>
      </c>
    </row>
    <row r="37" spans="2:14">
      <c r="B37" t="s">
        <v>599</v>
      </c>
      <c r="C37" t="s">
        <v>600</v>
      </c>
      <c r="D37" t="s">
        <v>106</v>
      </c>
      <c r="E37" t="s">
        <v>129</v>
      </c>
      <c r="F37" t="s">
        <v>601</v>
      </c>
      <c r="G37" t="s">
        <v>133</v>
      </c>
      <c r="H37" t="s">
        <v>108</v>
      </c>
      <c r="I37" s="79">
        <v>428119</v>
      </c>
      <c r="J37" s="79">
        <v>343.3</v>
      </c>
      <c r="K37" s="79">
        <v>1469.7325269999999</v>
      </c>
      <c r="L37" s="79">
        <v>0.09</v>
      </c>
      <c r="M37" s="79">
        <v>0.56000000000000005</v>
      </c>
      <c r="N37" s="79">
        <v>0.03</v>
      </c>
    </row>
    <row r="38" spans="2:14">
      <c r="B38" t="s">
        <v>602</v>
      </c>
      <c r="C38" t="s">
        <v>603</v>
      </c>
      <c r="D38" t="s">
        <v>106</v>
      </c>
      <c r="E38" t="s">
        <v>129</v>
      </c>
      <c r="F38" t="s">
        <v>604</v>
      </c>
      <c r="G38" t="s">
        <v>134</v>
      </c>
      <c r="H38" t="s">
        <v>108</v>
      </c>
      <c r="I38" s="79">
        <v>89183</v>
      </c>
      <c r="J38" s="79">
        <v>1494</v>
      </c>
      <c r="K38" s="79">
        <v>1332.39402</v>
      </c>
      <c r="L38" s="79">
        <v>0.13</v>
      </c>
      <c r="M38" s="79">
        <v>0.51</v>
      </c>
      <c r="N38" s="79">
        <v>0.03</v>
      </c>
    </row>
    <row r="39" spans="2:14">
      <c r="B39" s="80" t="s">
        <v>605</v>
      </c>
      <c r="E39" s="16"/>
      <c r="F39" s="16"/>
      <c r="G39" s="16"/>
      <c r="I39" s="81">
        <v>610673</v>
      </c>
      <c r="K39" s="81">
        <v>6095.0318200000002</v>
      </c>
      <c r="M39" s="81">
        <v>2.31</v>
      </c>
      <c r="N39" s="81">
        <v>0.13</v>
      </c>
    </row>
    <row r="40" spans="2:14">
      <c r="B40" t="s">
        <v>606</v>
      </c>
      <c r="C40" t="s">
        <v>607</v>
      </c>
      <c r="D40" t="s">
        <v>106</v>
      </c>
      <c r="E40" t="s">
        <v>129</v>
      </c>
      <c r="F40" t="s">
        <v>608</v>
      </c>
      <c r="G40" t="s">
        <v>303</v>
      </c>
      <c r="H40" t="s">
        <v>108</v>
      </c>
      <c r="I40" s="79">
        <v>44400</v>
      </c>
      <c r="J40" s="79">
        <v>4399</v>
      </c>
      <c r="K40" s="79">
        <v>1953.1559999999999</v>
      </c>
      <c r="L40" s="79">
        <v>0.33</v>
      </c>
      <c r="M40" s="79">
        <v>0.74</v>
      </c>
      <c r="N40" s="79">
        <v>0.04</v>
      </c>
    </row>
    <row r="41" spans="2:14">
      <c r="B41" t="s">
        <v>609</v>
      </c>
      <c r="C41" t="s">
        <v>610</v>
      </c>
      <c r="D41" t="s">
        <v>106</v>
      </c>
      <c r="E41" t="s">
        <v>129</v>
      </c>
      <c r="F41" t="s">
        <v>611</v>
      </c>
      <c r="G41" t="s">
        <v>303</v>
      </c>
      <c r="H41" t="s">
        <v>108</v>
      </c>
      <c r="I41" s="79">
        <v>521980</v>
      </c>
      <c r="J41" s="79">
        <v>589.5</v>
      </c>
      <c r="K41" s="79">
        <v>3077.0720999999999</v>
      </c>
      <c r="L41" s="79">
        <v>0.37</v>
      </c>
      <c r="M41" s="79">
        <v>1.17</v>
      </c>
      <c r="N41" s="79">
        <v>0.06</v>
      </c>
    </row>
    <row r="42" spans="2:14">
      <c r="B42" t="s">
        <v>612</v>
      </c>
      <c r="C42" t="s">
        <v>613</v>
      </c>
      <c r="D42" t="s">
        <v>106</v>
      </c>
      <c r="E42" t="s">
        <v>129</v>
      </c>
      <c r="F42" t="s">
        <v>614</v>
      </c>
      <c r="G42" t="s">
        <v>134</v>
      </c>
      <c r="H42" t="s">
        <v>108</v>
      </c>
      <c r="I42" s="79">
        <v>44293</v>
      </c>
      <c r="J42" s="79">
        <v>2404</v>
      </c>
      <c r="K42" s="79">
        <v>1064.8037200000001</v>
      </c>
      <c r="L42" s="79">
        <v>0.16</v>
      </c>
      <c r="M42" s="79">
        <v>0.4</v>
      </c>
      <c r="N42" s="79">
        <v>0.02</v>
      </c>
    </row>
    <row r="43" spans="2:14">
      <c r="B43" s="80" t="s">
        <v>615</v>
      </c>
      <c r="E43" s="16"/>
      <c r="F43" s="16"/>
      <c r="G43" s="16"/>
      <c r="I43" s="81">
        <v>0</v>
      </c>
      <c r="K43" s="81">
        <v>0</v>
      </c>
      <c r="M43" s="81">
        <v>0</v>
      </c>
      <c r="N43" s="81">
        <v>0</v>
      </c>
    </row>
    <row r="44" spans="2:14">
      <c r="B44" t="s">
        <v>217</v>
      </c>
      <c r="C44" t="s">
        <v>217</v>
      </c>
      <c r="E44" s="16"/>
      <c r="F44" s="16"/>
      <c r="G44" t="s">
        <v>217</v>
      </c>
      <c r="H44" t="s">
        <v>217</v>
      </c>
      <c r="I44" s="79">
        <v>0</v>
      </c>
      <c r="J44" s="79">
        <v>0</v>
      </c>
      <c r="K44" s="79">
        <v>0</v>
      </c>
      <c r="L44" s="79">
        <v>0</v>
      </c>
      <c r="M44" s="79">
        <v>0</v>
      </c>
      <c r="N44" s="79">
        <v>0</v>
      </c>
    </row>
    <row r="45" spans="2:14">
      <c r="B45" s="80" t="s">
        <v>225</v>
      </c>
      <c r="E45" s="16"/>
      <c r="F45" s="16"/>
      <c r="G45" s="16"/>
      <c r="I45" s="81">
        <v>891660</v>
      </c>
      <c r="K45" s="81">
        <v>16775.587957484</v>
      </c>
      <c r="M45" s="81">
        <v>6.37</v>
      </c>
      <c r="N45" s="81">
        <v>0.35</v>
      </c>
    </row>
    <row r="46" spans="2:14">
      <c r="B46" s="80" t="s">
        <v>275</v>
      </c>
      <c r="E46" s="16"/>
      <c r="F46" s="16"/>
      <c r="G46" s="16"/>
      <c r="I46" s="81">
        <v>0</v>
      </c>
      <c r="K46" s="81">
        <v>0</v>
      </c>
      <c r="M46" s="81">
        <v>0</v>
      </c>
      <c r="N46" s="81">
        <v>0</v>
      </c>
    </row>
    <row r="47" spans="2:14">
      <c r="B47" t="s">
        <v>217</v>
      </c>
      <c r="C47" t="s">
        <v>217</v>
      </c>
      <c r="E47" s="16"/>
      <c r="F47" s="16"/>
      <c r="G47" t="s">
        <v>217</v>
      </c>
      <c r="H47" t="s">
        <v>217</v>
      </c>
      <c r="I47" s="79">
        <v>0</v>
      </c>
      <c r="J47" s="79">
        <v>0</v>
      </c>
      <c r="K47" s="79">
        <v>0</v>
      </c>
      <c r="L47" s="79">
        <v>0</v>
      </c>
      <c r="M47" s="79">
        <v>0</v>
      </c>
      <c r="N47" s="79">
        <v>0</v>
      </c>
    </row>
    <row r="48" spans="2:14">
      <c r="B48" s="80" t="s">
        <v>276</v>
      </c>
      <c r="E48" s="16"/>
      <c r="F48" s="16"/>
      <c r="G48" s="16"/>
      <c r="I48" s="81">
        <v>891660</v>
      </c>
      <c r="K48" s="81">
        <v>16775.587957484</v>
      </c>
      <c r="M48" s="81">
        <v>6.37</v>
      </c>
      <c r="N48" s="81">
        <v>0.35</v>
      </c>
    </row>
    <row r="49" spans="2:14">
      <c r="B49" t="s">
        <v>616</v>
      </c>
      <c r="C49" t="s">
        <v>617</v>
      </c>
      <c r="D49" t="s">
        <v>618</v>
      </c>
      <c r="E49" t="s">
        <v>380</v>
      </c>
      <c r="F49" t="s">
        <v>619</v>
      </c>
      <c r="G49" t="s">
        <v>448</v>
      </c>
      <c r="H49" t="s">
        <v>112</v>
      </c>
      <c r="I49" s="79">
        <v>12731</v>
      </c>
      <c r="J49" s="79">
        <v>5598</v>
      </c>
      <c r="K49" s="79">
        <v>2676.1185819000002</v>
      </c>
      <c r="L49" s="79">
        <v>0.03</v>
      </c>
      <c r="M49" s="79">
        <v>1.02</v>
      </c>
      <c r="N49" s="79">
        <v>0.06</v>
      </c>
    </row>
    <row r="50" spans="2:14">
      <c r="B50" t="s">
        <v>620</v>
      </c>
      <c r="C50" t="s">
        <v>621</v>
      </c>
      <c r="D50" t="s">
        <v>622</v>
      </c>
      <c r="E50" t="s">
        <v>380</v>
      </c>
      <c r="F50" t="s">
        <v>494</v>
      </c>
      <c r="G50" t="s">
        <v>448</v>
      </c>
      <c r="H50" t="s">
        <v>112</v>
      </c>
      <c r="I50" s="79">
        <v>16850</v>
      </c>
      <c r="J50" s="79">
        <v>9324</v>
      </c>
      <c r="K50" s="79">
        <v>5899.4579700000004</v>
      </c>
      <c r="L50" s="79">
        <v>0.01</v>
      </c>
      <c r="M50" s="79">
        <v>2.2400000000000002</v>
      </c>
      <c r="N50" s="79">
        <v>0.12</v>
      </c>
    </row>
    <row r="51" spans="2:14">
      <c r="B51" t="s">
        <v>623</v>
      </c>
      <c r="C51" t="s">
        <v>624</v>
      </c>
      <c r="D51" t="s">
        <v>625</v>
      </c>
      <c r="E51" t="s">
        <v>380</v>
      </c>
      <c r="F51" t="s">
        <v>626</v>
      </c>
      <c r="G51" t="s">
        <v>463</v>
      </c>
      <c r="H51" t="s">
        <v>112</v>
      </c>
      <c r="I51" s="79">
        <v>444400</v>
      </c>
      <c r="J51" s="79">
        <v>14.5</v>
      </c>
      <c r="K51" s="79">
        <v>241.96468999999999</v>
      </c>
      <c r="L51" s="79">
        <v>0.08</v>
      </c>
      <c r="M51" s="79">
        <v>0.09</v>
      </c>
      <c r="N51" s="79">
        <v>0.01</v>
      </c>
    </row>
    <row r="52" spans="2:14">
      <c r="B52" t="s">
        <v>627</v>
      </c>
      <c r="C52" t="s">
        <v>628</v>
      </c>
      <c r="D52" t="s">
        <v>629</v>
      </c>
      <c r="E52" t="s">
        <v>380</v>
      </c>
      <c r="F52" t="s">
        <v>525</v>
      </c>
      <c r="G52" t="s">
        <v>463</v>
      </c>
      <c r="H52" t="s">
        <v>116</v>
      </c>
      <c r="I52" s="79">
        <v>87333</v>
      </c>
      <c r="J52" s="79">
        <v>454</v>
      </c>
      <c r="K52" s="79">
        <v>1670.9751262079999</v>
      </c>
      <c r="L52" s="79">
        <v>0.02</v>
      </c>
      <c r="M52" s="79">
        <v>0.63</v>
      </c>
      <c r="N52" s="79">
        <v>0.03</v>
      </c>
    </row>
    <row r="53" spans="2:14">
      <c r="B53" t="s">
        <v>630</v>
      </c>
      <c r="C53" t="s">
        <v>631</v>
      </c>
      <c r="D53" t="s">
        <v>129</v>
      </c>
      <c r="E53" t="s">
        <v>380</v>
      </c>
      <c r="F53" t="s">
        <v>632</v>
      </c>
      <c r="G53" t="s">
        <v>463</v>
      </c>
      <c r="H53" t="s">
        <v>116</v>
      </c>
      <c r="I53" s="79">
        <v>177910</v>
      </c>
      <c r="J53" s="79">
        <v>399.4</v>
      </c>
      <c r="K53" s="79">
        <v>2994.6369125760002</v>
      </c>
      <c r="L53" s="79">
        <v>0.05</v>
      </c>
      <c r="M53" s="79">
        <v>1.1399999999999999</v>
      </c>
      <c r="N53" s="79">
        <v>0.06</v>
      </c>
    </row>
    <row r="54" spans="2:14">
      <c r="B54" t="s">
        <v>633</v>
      </c>
      <c r="C54" t="s">
        <v>634</v>
      </c>
      <c r="D54" t="s">
        <v>625</v>
      </c>
      <c r="E54" t="s">
        <v>380</v>
      </c>
      <c r="F54" t="s">
        <v>635</v>
      </c>
      <c r="G54" t="s">
        <v>463</v>
      </c>
      <c r="H54" t="s">
        <v>116</v>
      </c>
      <c r="I54" s="79">
        <v>152436</v>
      </c>
      <c r="J54" s="79">
        <v>512.5</v>
      </c>
      <c r="K54" s="79">
        <v>3292.4346768</v>
      </c>
      <c r="L54" s="79">
        <v>1.42</v>
      </c>
      <c r="M54" s="79">
        <v>1.25</v>
      </c>
      <c r="N54" s="79">
        <v>7.0000000000000007E-2</v>
      </c>
    </row>
    <row r="55" spans="2:14">
      <c r="B55" t="s">
        <v>228</v>
      </c>
      <c r="E55" s="16"/>
      <c r="F55" s="16"/>
      <c r="G55" s="16"/>
    </row>
    <row r="56" spans="2:14">
      <c r="E56" s="16"/>
      <c r="F56" s="16"/>
      <c r="G56" s="16"/>
    </row>
    <row r="57" spans="2:14">
      <c r="E57" s="16"/>
      <c r="F57" s="16"/>
      <c r="G57" s="16"/>
    </row>
    <row r="58" spans="2:14">
      <c r="E58" s="16"/>
      <c r="F58" s="16"/>
      <c r="G58" s="16"/>
    </row>
    <row r="59" spans="2:14">
      <c r="E59" s="16"/>
      <c r="F59" s="16"/>
      <c r="G59" s="16"/>
    </row>
    <row r="60" spans="2:14">
      <c r="E60" s="16"/>
      <c r="F60" s="16"/>
      <c r="G60" s="16"/>
    </row>
    <row r="61" spans="2:14">
      <c r="E61" s="16"/>
      <c r="F61" s="16"/>
      <c r="G61" s="16"/>
    </row>
    <row r="62" spans="2:14">
      <c r="E62" s="16"/>
      <c r="F62" s="16"/>
      <c r="G62" s="16"/>
    </row>
    <row r="63" spans="2:14">
      <c r="E63" s="16"/>
      <c r="F63" s="16"/>
      <c r="G63" s="16"/>
    </row>
    <row r="64" spans="2:14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zoomScale="80" zoomScaleNormal="80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32.28515625" style="15" customWidth="1"/>
    <col min="4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  <c r="C2" s="15" t="s">
        <v>1220</v>
      </c>
    </row>
    <row r="3" spans="2:62">
      <c r="B3" s="2" t="s">
        <v>2</v>
      </c>
      <c r="C3" t="s">
        <v>1219</v>
      </c>
    </row>
    <row r="4" spans="2:62">
      <c r="B4" s="2" t="s">
        <v>3</v>
      </c>
      <c r="C4" t="s">
        <v>191</v>
      </c>
    </row>
    <row r="5" spans="2:62">
      <c r="B5" s="77" t="s">
        <v>192</v>
      </c>
      <c r="C5" t="s">
        <v>193</v>
      </c>
    </row>
    <row r="6" spans="2:62" ht="26.25" customHeight="1">
      <c r="B6" s="110" t="s">
        <v>69</v>
      </c>
      <c r="C6" s="111"/>
      <c r="D6" s="111"/>
      <c r="E6" s="111"/>
      <c r="F6" s="111"/>
      <c r="G6" s="111"/>
      <c r="H6" s="111"/>
      <c r="I6" s="111"/>
      <c r="J6" s="111"/>
      <c r="K6" s="111"/>
      <c r="L6" s="111"/>
      <c r="M6" s="112"/>
      <c r="BJ6" s="19"/>
    </row>
    <row r="7" spans="2:62" ht="26.25" customHeight="1">
      <c r="B7" s="110" t="s">
        <v>97</v>
      </c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2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8">
        <v>2520</v>
      </c>
      <c r="I11" s="7"/>
      <c r="J11" s="78">
        <v>957.84377472000006</v>
      </c>
      <c r="K11" s="7"/>
      <c r="L11" s="78">
        <v>100</v>
      </c>
      <c r="M11" s="78">
        <v>0.02</v>
      </c>
      <c r="N11" s="35"/>
      <c r="BG11" s="16"/>
      <c r="BH11" s="19"/>
      <c r="BJ11" s="16"/>
    </row>
    <row r="12" spans="2:62">
      <c r="B12" s="80" t="s">
        <v>197</v>
      </c>
      <c r="D12" s="16"/>
      <c r="E12" s="16"/>
      <c r="F12" s="16"/>
      <c r="G12" s="16"/>
      <c r="H12" s="81">
        <v>0</v>
      </c>
      <c r="J12" s="81">
        <v>0</v>
      </c>
      <c r="L12" s="81">
        <v>0</v>
      </c>
      <c r="M12" s="81">
        <v>0</v>
      </c>
    </row>
    <row r="13" spans="2:62">
      <c r="B13" s="80" t="s">
        <v>636</v>
      </c>
      <c r="D13" s="16"/>
      <c r="E13" s="16"/>
      <c r="F13" s="16"/>
      <c r="G13" s="16"/>
      <c r="H13" s="81">
        <v>0</v>
      </c>
      <c r="J13" s="81">
        <v>0</v>
      </c>
      <c r="L13" s="81">
        <v>0</v>
      </c>
      <c r="M13" s="81">
        <v>0</v>
      </c>
    </row>
    <row r="14" spans="2:62">
      <c r="B14" t="s">
        <v>217</v>
      </c>
      <c r="C14" t="s">
        <v>217</v>
      </c>
      <c r="D14" s="16"/>
      <c r="E14" s="16"/>
      <c r="F14" t="s">
        <v>217</v>
      </c>
      <c r="G14" t="s">
        <v>217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</row>
    <row r="15" spans="2:62">
      <c r="B15" s="80" t="s">
        <v>637</v>
      </c>
      <c r="D15" s="16"/>
      <c r="E15" s="16"/>
      <c r="F15" s="16"/>
      <c r="G15" s="16"/>
      <c r="H15" s="81">
        <v>0</v>
      </c>
      <c r="J15" s="81">
        <v>0</v>
      </c>
      <c r="L15" s="81">
        <v>0</v>
      </c>
      <c r="M15" s="81">
        <v>0</v>
      </c>
    </row>
    <row r="16" spans="2:62">
      <c r="B16" t="s">
        <v>217</v>
      </c>
      <c r="C16" t="s">
        <v>217</v>
      </c>
      <c r="D16" s="16"/>
      <c r="E16" s="16"/>
      <c r="F16" t="s">
        <v>217</v>
      </c>
      <c r="G16" t="s">
        <v>217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</row>
    <row r="17" spans="2:13">
      <c r="B17" s="80" t="s">
        <v>638</v>
      </c>
      <c r="D17" s="16"/>
      <c r="E17" s="16"/>
      <c r="F17" s="16"/>
      <c r="G17" s="16"/>
      <c r="H17" s="81">
        <v>0</v>
      </c>
      <c r="J17" s="81">
        <v>0</v>
      </c>
      <c r="L17" s="81">
        <v>0</v>
      </c>
      <c r="M17" s="81">
        <v>0</v>
      </c>
    </row>
    <row r="18" spans="2:13">
      <c r="B18" t="s">
        <v>217</v>
      </c>
      <c r="C18" t="s">
        <v>217</v>
      </c>
      <c r="D18" s="16"/>
      <c r="E18" s="16"/>
      <c r="F18" t="s">
        <v>217</v>
      </c>
      <c r="G18" t="s">
        <v>217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</row>
    <row r="19" spans="2:13">
      <c r="B19" s="80" t="s">
        <v>639</v>
      </c>
      <c r="D19" s="16"/>
      <c r="E19" s="16"/>
      <c r="F19" s="16"/>
      <c r="G19" s="16"/>
      <c r="H19" s="81">
        <v>0</v>
      </c>
      <c r="J19" s="81">
        <v>0</v>
      </c>
      <c r="L19" s="81">
        <v>0</v>
      </c>
      <c r="M19" s="81">
        <v>0</v>
      </c>
    </row>
    <row r="20" spans="2:13">
      <c r="B20" t="s">
        <v>217</v>
      </c>
      <c r="C20" t="s">
        <v>217</v>
      </c>
      <c r="D20" s="16"/>
      <c r="E20" s="16"/>
      <c r="F20" t="s">
        <v>217</v>
      </c>
      <c r="G20" t="s">
        <v>217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</row>
    <row r="21" spans="2:13">
      <c r="B21" s="80" t="s">
        <v>377</v>
      </c>
      <c r="D21" s="16"/>
      <c r="E21" s="16"/>
      <c r="F21" s="16"/>
      <c r="G21" s="16"/>
      <c r="H21" s="81">
        <v>0</v>
      </c>
      <c r="J21" s="81">
        <v>0</v>
      </c>
      <c r="L21" s="81">
        <v>0</v>
      </c>
      <c r="M21" s="81">
        <v>0</v>
      </c>
    </row>
    <row r="22" spans="2:13">
      <c r="B22" t="s">
        <v>217</v>
      </c>
      <c r="C22" t="s">
        <v>217</v>
      </c>
      <c r="D22" s="16"/>
      <c r="E22" s="16"/>
      <c r="F22" t="s">
        <v>217</v>
      </c>
      <c r="G22" t="s">
        <v>217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</row>
    <row r="23" spans="2:13">
      <c r="B23" s="80" t="s">
        <v>640</v>
      </c>
      <c r="D23" s="16"/>
      <c r="E23" s="16"/>
      <c r="F23" s="16"/>
      <c r="G23" s="16"/>
      <c r="H23" s="81">
        <v>0</v>
      </c>
      <c r="J23" s="81">
        <v>0</v>
      </c>
      <c r="L23" s="81">
        <v>0</v>
      </c>
      <c r="M23" s="81">
        <v>0</v>
      </c>
    </row>
    <row r="24" spans="2:13">
      <c r="B24" t="s">
        <v>217</v>
      </c>
      <c r="C24" t="s">
        <v>217</v>
      </c>
      <c r="D24" s="16"/>
      <c r="E24" s="16"/>
      <c r="F24" t="s">
        <v>217</v>
      </c>
      <c r="G24" t="s">
        <v>217</v>
      </c>
      <c r="H24" s="79">
        <v>0</v>
      </c>
      <c r="I24" s="79">
        <v>0</v>
      </c>
      <c r="J24" s="79">
        <v>0</v>
      </c>
      <c r="K24" s="79">
        <v>0</v>
      </c>
      <c r="L24" s="79">
        <v>0</v>
      </c>
      <c r="M24" s="79">
        <v>0</v>
      </c>
    </row>
    <row r="25" spans="2:13">
      <c r="B25" s="80" t="s">
        <v>225</v>
      </c>
      <c r="D25" s="16"/>
      <c r="E25" s="16"/>
      <c r="F25" s="16"/>
      <c r="G25" s="16"/>
      <c r="H25" s="81">
        <v>2520</v>
      </c>
      <c r="J25" s="81">
        <v>957.84377472000006</v>
      </c>
      <c r="L25" s="81">
        <v>100</v>
      </c>
      <c r="M25" s="81">
        <v>0.02</v>
      </c>
    </row>
    <row r="26" spans="2:13">
      <c r="B26" s="80" t="s">
        <v>641</v>
      </c>
      <c r="D26" s="16"/>
      <c r="E26" s="16"/>
      <c r="F26" s="16"/>
      <c r="G26" s="16"/>
      <c r="H26" s="81">
        <v>2520</v>
      </c>
      <c r="J26" s="81">
        <v>957.84377472000006</v>
      </c>
      <c r="L26" s="81">
        <v>100</v>
      </c>
      <c r="M26" s="81">
        <v>0.02</v>
      </c>
    </row>
    <row r="27" spans="2:13">
      <c r="B27" t="s">
        <v>642</v>
      </c>
      <c r="C27" t="s">
        <v>643</v>
      </c>
      <c r="D27" t="s">
        <v>644</v>
      </c>
      <c r="E27" t="s">
        <v>645</v>
      </c>
      <c r="F27" t="s">
        <v>409</v>
      </c>
      <c r="G27" t="s">
        <v>116</v>
      </c>
      <c r="H27" s="79">
        <v>2520</v>
      </c>
      <c r="I27" s="79">
        <v>9019</v>
      </c>
      <c r="J27" s="79">
        <v>957.84377472000006</v>
      </c>
      <c r="K27" s="79">
        <v>0</v>
      </c>
      <c r="L27" s="79">
        <v>100</v>
      </c>
      <c r="M27" s="79">
        <v>0.02</v>
      </c>
    </row>
    <row r="28" spans="2:13">
      <c r="B28" s="80" t="s">
        <v>646</v>
      </c>
      <c r="D28" s="16"/>
      <c r="E28" s="16"/>
      <c r="F28" s="16"/>
      <c r="G28" s="16"/>
      <c r="H28" s="81">
        <v>0</v>
      </c>
      <c r="J28" s="81">
        <v>0</v>
      </c>
      <c r="L28" s="81">
        <v>0</v>
      </c>
      <c r="M28" s="81">
        <v>0</v>
      </c>
    </row>
    <row r="29" spans="2:13">
      <c r="B29" t="s">
        <v>217</v>
      </c>
      <c r="C29" t="s">
        <v>217</v>
      </c>
      <c r="D29" s="16"/>
      <c r="E29" s="16"/>
      <c r="F29" t="s">
        <v>217</v>
      </c>
      <c r="G29" t="s">
        <v>217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  <c r="M29" s="79">
        <v>0</v>
      </c>
    </row>
    <row r="30" spans="2:13">
      <c r="B30" s="80" t="s">
        <v>377</v>
      </c>
      <c r="D30" s="16"/>
      <c r="E30" s="16"/>
      <c r="F30" s="16"/>
      <c r="G30" s="16"/>
      <c r="H30" s="81">
        <v>0</v>
      </c>
      <c r="J30" s="81">
        <v>0</v>
      </c>
      <c r="L30" s="81">
        <v>0</v>
      </c>
      <c r="M30" s="81">
        <v>0</v>
      </c>
    </row>
    <row r="31" spans="2:13">
      <c r="B31" t="s">
        <v>217</v>
      </c>
      <c r="C31" t="s">
        <v>217</v>
      </c>
      <c r="D31" s="16"/>
      <c r="E31" s="16"/>
      <c r="F31" t="s">
        <v>217</v>
      </c>
      <c r="G31" t="s">
        <v>217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  <c r="M31" s="79">
        <v>0</v>
      </c>
    </row>
    <row r="32" spans="2:13">
      <c r="B32" s="80" t="s">
        <v>640</v>
      </c>
      <c r="D32" s="16"/>
      <c r="E32" s="16"/>
      <c r="F32" s="16"/>
      <c r="G32" s="16"/>
      <c r="H32" s="81">
        <v>0</v>
      </c>
      <c r="J32" s="81">
        <v>0</v>
      </c>
      <c r="L32" s="81">
        <v>0</v>
      </c>
      <c r="M32" s="81">
        <v>0</v>
      </c>
    </row>
    <row r="33" spans="2:13">
      <c r="B33" t="s">
        <v>217</v>
      </c>
      <c r="C33" t="s">
        <v>217</v>
      </c>
      <c r="D33" s="16"/>
      <c r="E33" s="16"/>
      <c r="F33" t="s">
        <v>217</v>
      </c>
      <c r="G33" t="s">
        <v>217</v>
      </c>
      <c r="H33" s="79">
        <v>0</v>
      </c>
      <c r="I33" s="79">
        <v>0</v>
      </c>
      <c r="J33" s="79">
        <v>0</v>
      </c>
      <c r="K33" s="79">
        <v>0</v>
      </c>
      <c r="L33" s="79">
        <v>0</v>
      </c>
      <c r="M33" s="79">
        <v>0</v>
      </c>
    </row>
    <row r="34" spans="2:13">
      <c r="B34" t="s">
        <v>228</v>
      </c>
      <c r="D34" s="16"/>
      <c r="E34" s="16"/>
      <c r="F34" s="16"/>
      <c r="G34" s="16"/>
    </row>
    <row r="35" spans="2:13">
      <c r="D35" s="16"/>
      <c r="E35" s="16"/>
      <c r="F35" s="16"/>
      <c r="G35" s="16"/>
    </row>
    <row r="36" spans="2:13">
      <c r="D36" s="16"/>
      <c r="E36" s="16"/>
      <c r="F36" s="16"/>
      <c r="G36" s="16"/>
    </row>
    <row r="37" spans="2:13">
      <c r="D37" s="16"/>
      <c r="E37" s="16"/>
      <c r="F37" s="16"/>
      <c r="G37" s="16"/>
    </row>
    <row r="38" spans="2:13">
      <c r="D38" s="16"/>
      <c r="E38" s="16"/>
      <c r="F38" s="16"/>
      <c r="G38" s="16"/>
    </row>
    <row r="39" spans="2:13">
      <c r="D39" s="16"/>
      <c r="E39" s="16"/>
      <c r="F39" s="16"/>
      <c r="G39" s="16"/>
    </row>
    <row r="40" spans="2:13">
      <c r="D40" s="16"/>
      <c r="E40" s="16"/>
      <c r="F40" s="16"/>
      <c r="G40" s="16"/>
    </row>
    <row r="41" spans="2:13">
      <c r="D41" s="16"/>
      <c r="E41" s="16"/>
      <c r="F41" s="16"/>
      <c r="G41" s="16"/>
    </row>
    <row r="42" spans="2:13">
      <c r="D42" s="16"/>
      <c r="E42" s="16"/>
      <c r="F42" s="16"/>
      <c r="G42" s="16"/>
    </row>
    <row r="43" spans="2:13">
      <c r="D43" s="16"/>
      <c r="E43" s="16"/>
      <c r="F43" s="16"/>
      <c r="G43" s="16"/>
    </row>
    <row r="44" spans="2:13">
      <c r="D44" s="16"/>
      <c r="E44" s="16"/>
      <c r="F44" s="16"/>
      <c r="G44" s="16"/>
    </row>
    <row r="45" spans="2:13">
      <c r="D45" s="16"/>
      <c r="E45" s="16"/>
      <c r="F45" s="16"/>
      <c r="G45" s="16"/>
    </row>
    <row r="46" spans="2:13">
      <c r="D46" s="16"/>
      <c r="E46" s="16"/>
      <c r="F46" s="16"/>
      <c r="G46" s="16"/>
    </row>
    <row r="47" spans="2:13">
      <c r="D47" s="16"/>
      <c r="E47" s="16"/>
      <c r="F47" s="16"/>
      <c r="G47" s="16"/>
    </row>
    <row r="48" spans="2:13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zoomScale="80" zoomScaleNormal="80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32.28515625" style="15" customWidth="1"/>
    <col min="4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s="15" t="s">
        <v>1220</v>
      </c>
    </row>
    <row r="3" spans="2:65">
      <c r="B3" s="2" t="s">
        <v>2</v>
      </c>
      <c r="C3" t="s">
        <v>1219</v>
      </c>
    </row>
    <row r="4" spans="2:65">
      <c r="B4" s="2" t="s">
        <v>3</v>
      </c>
      <c r="C4" t="s">
        <v>191</v>
      </c>
    </row>
    <row r="5" spans="2:65">
      <c r="B5" s="77" t="s">
        <v>192</v>
      </c>
      <c r="C5" t="s">
        <v>193</v>
      </c>
    </row>
    <row r="6" spans="2:65" ht="26.25" customHeight="1">
      <c r="B6" s="110" t="s">
        <v>69</v>
      </c>
      <c r="C6" s="111"/>
      <c r="D6" s="111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2"/>
    </row>
    <row r="7" spans="2:65" ht="26.25" customHeight="1">
      <c r="B7" s="110" t="s">
        <v>99</v>
      </c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2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8">
        <v>4108941.43</v>
      </c>
      <c r="K11" s="7"/>
      <c r="L11" s="78">
        <v>40042.232186191497</v>
      </c>
      <c r="M11" s="7"/>
      <c r="N11" s="78">
        <v>100</v>
      </c>
      <c r="O11" s="78">
        <v>0.84</v>
      </c>
      <c r="P11" s="35"/>
      <c r="BG11" s="16"/>
      <c r="BH11" s="19"/>
      <c r="BI11" s="16"/>
      <c r="BM11" s="16"/>
    </row>
    <row r="12" spans="2:65">
      <c r="B12" s="80" t="s">
        <v>197</v>
      </c>
      <c r="C12" s="16"/>
      <c r="D12" s="16"/>
      <c r="E12" s="16"/>
      <c r="J12" s="81">
        <v>3972090</v>
      </c>
      <c r="L12" s="81">
        <v>6788.0274239999999</v>
      </c>
      <c r="N12" s="81">
        <v>16.95</v>
      </c>
      <c r="O12" s="81">
        <v>0.14000000000000001</v>
      </c>
    </row>
    <row r="13" spans="2:65">
      <c r="B13" s="80" t="s">
        <v>647</v>
      </c>
      <c r="C13" s="16"/>
      <c r="D13" s="16"/>
      <c r="E13" s="16"/>
      <c r="J13" s="81">
        <v>3972090</v>
      </c>
      <c r="L13" s="81">
        <v>6788.0274239999999</v>
      </c>
      <c r="N13" s="81">
        <v>16.95</v>
      </c>
      <c r="O13" s="81">
        <v>0.14000000000000001</v>
      </c>
    </row>
    <row r="14" spans="2:65">
      <c r="B14" t="s">
        <v>648</v>
      </c>
      <c r="C14" t="s">
        <v>649</v>
      </c>
      <c r="D14" t="s">
        <v>106</v>
      </c>
      <c r="E14" t="s">
        <v>650</v>
      </c>
      <c r="F14" t="s">
        <v>129</v>
      </c>
      <c r="G14" t="s">
        <v>217</v>
      </c>
      <c r="H14" t="s">
        <v>224</v>
      </c>
      <c r="I14" t="s">
        <v>108</v>
      </c>
      <c r="J14" s="79">
        <v>3639090</v>
      </c>
      <c r="K14" s="79">
        <v>154.36000000000001</v>
      </c>
      <c r="L14" s="79">
        <v>5617.2993239999996</v>
      </c>
      <c r="M14" s="79">
        <v>4.03</v>
      </c>
      <c r="N14" s="79">
        <v>14.03</v>
      </c>
      <c r="O14" s="79">
        <v>0.12</v>
      </c>
    </row>
    <row r="15" spans="2:65">
      <c r="B15" t="s">
        <v>651</v>
      </c>
      <c r="C15" t="s">
        <v>652</v>
      </c>
      <c r="D15" t="s">
        <v>106</v>
      </c>
      <c r="E15" t="s">
        <v>650</v>
      </c>
      <c r="F15" t="s">
        <v>129</v>
      </c>
      <c r="G15" t="s">
        <v>217</v>
      </c>
      <c r="H15" t="s">
        <v>224</v>
      </c>
      <c r="I15" t="s">
        <v>108</v>
      </c>
      <c r="J15" s="79">
        <v>333000</v>
      </c>
      <c r="K15" s="79">
        <v>351.57</v>
      </c>
      <c r="L15" s="79">
        <v>1170.7281</v>
      </c>
      <c r="M15" s="79">
        <v>0.18</v>
      </c>
      <c r="N15" s="79">
        <v>2.92</v>
      </c>
      <c r="O15" s="79">
        <v>0.02</v>
      </c>
    </row>
    <row r="16" spans="2:65">
      <c r="B16" s="80" t="s">
        <v>225</v>
      </c>
      <c r="C16" s="16"/>
      <c r="D16" s="16"/>
      <c r="E16" s="16"/>
      <c r="J16" s="81">
        <v>136851.43</v>
      </c>
      <c r="L16" s="81">
        <v>33254.204762191497</v>
      </c>
      <c r="N16" s="81">
        <v>83.05</v>
      </c>
      <c r="O16" s="81">
        <v>0.7</v>
      </c>
    </row>
    <row r="17" spans="2:15">
      <c r="B17" s="80" t="s">
        <v>653</v>
      </c>
      <c r="C17" s="16"/>
      <c r="D17" s="16"/>
      <c r="E17" s="16"/>
      <c r="J17" s="81">
        <v>136851.43</v>
      </c>
      <c r="L17" s="81">
        <v>33254.204762191497</v>
      </c>
      <c r="N17" s="81">
        <v>83.05</v>
      </c>
      <c r="O17" s="81">
        <v>0.7</v>
      </c>
    </row>
    <row r="18" spans="2:15">
      <c r="B18" t="s">
        <v>654</v>
      </c>
      <c r="C18" t="s">
        <v>655</v>
      </c>
      <c r="D18" t="s">
        <v>129</v>
      </c>
      <c r="E18" t="s">
        <v>656</v>
      </c>
      <c r="F18" t="s">
        <v>409</v>
      </c>
      <c r="G18" t="s">
        <v>217</v>
      </c>
      <c r="H18" t="s">
        <v>224</v>
      </c>
      <c r="I18" t="s">
        <v>112</v>
      </c>
      <c r="J18" s="79">
        <v>23356.959999999999</v>
      </c>
      <c r="K18" s="79">
        <v>13107</v>
      </c>
      <c r="L18" s="79">
        <v>11495.544785736</v>
      </c>
      <c r="M18" s="79">
        <v>2.58</v>
      </c>
      <c r="N18" s="79">
        <v>28.71</v>
      </c>
      <c r="O18" s="79">
        <v>0.24</v>
      </c>
    </row>
    <row r="19" spans="2:15">
      <c r="B19" t="s">
        <v>657</v>
      </c>
      <c r="C19" t="s">
        <v>658</v>
      </c>
      <c r="D19" t="s">
        <v>129</v>
      </c>
      <c r="E19" t="s">
        <v>659</v>
      </c>
      <c r="F19" t="s">
        <v>409</v>
      </c>
      <c r="G19" t="s">
        <v>217</v>
      </c>
      <c r="H19" t="s">
        <v>224</v>
      </c>
      <c r="I19" t="s">
        <v>112</v>
      </c>
      <c r="J19" s="79">
        <v>34914.47</v>
      </c>
      <c r="K19" s="79">
        <v>13063</v>
      </c>
      <c r="L19" s="79">
        <v>17126.093946455501</v>
      </c>
      <c r="M19" s="79">
        <v>1.68</v>
      </c>
      <c r="N19" s="79">
        <v>42.77</v>
      </c>
      <c r="O19" s="79">
        <v>0.36</v>
      </c>
    </row>
    <row r="20" spans="2:15">
      <c r="B20" t="s">
        <v>660</v>
      </c>
      <c r="C20" t="s">
        <v>661</v>
      </c>
      <c r="D20" t="s">
        <v>129</v>
      </c>
      <c r="E20" t="s">
        <v>662</v>
      </c>
      <c r="F20" t="s">
        <v>409</v>
      </c>
      <c r="G20" t="s">
        <v>217</v>
      </c>
      <c r="H20" t="s">
        <v>224</v>
      </c>
      <c r="I20" t="s">
        <v>112</v>
      </c>
      <c r="J20" s="79">
        <v>78580</v>
      </c>
      <c r="K20" s="79">
        <v>1570</v>
      </c>
      <c r="L20" s="79">
        <v>4632.56603</v>
      </c>
      <c r="M20" s="79">
        <v>0.09</v>
      </c>
      <c r="N20" s="79">
        <v>11.57</v>
      </c>
      <c r="O20" s="79">
        <v>0.1</v>
      </c>
    </row>
    <row r="21" spans="2:15">
      <c r="B21" t="s">
        <v>228</v>
      </c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zoomScale="80" zoomScaleNormal="80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32.28515625" style="15" customWidth="1"/>
    <col min="4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s="15" t="s">
        <v>1220</v>
      </c>
    </row>
    <row r="3" spans="2:60">
      <c r="B3" s="2" t="s">
        <v>2</v>
      </c>
      <c r="C3" t="s">
        <v>1219</v>
      </c>
    </row>
    <row r="4" spans="2:60">
      <c r="B4" s="2" t="s">
        <v>3</v>
      </c>
      <c r="C4" t="s">
        <v>191</v>
      </c>
    </row>
    <row r="5" spans="2:60">
      <c r="B5" s="77" t="s">
        <v>192</v>
      </c>
      <c r="C5" t="s">
        <v>193</v>
      </c>
    </row>
    <row r="6" spans="2:60" ht="26.25" customHeight="1">
      <c r="B6" s="110" t="s">
        <v>69</v>
      </c>
      <c r="C6" s="111"/>
      <c r="D6" s="111"/>
      <c r="E6" s="111"/>
      <c r="F6" s="111"/>
      <c r="G6" s="111"/>
      <c r="H6" s="111"/>
      <c r="I6" s="111"/>
      <c r="J6" s="111"/>
      <c r="K6" s="111"/>
      <c r="L6" s="112"/>
    </row>
    <row r="7" spans="2:60" ht="26.25" customHeight="1">
      <c r="B7" s="110" t="s">
        <v>101</v>
      </c>
      <c r="C7" s="111"/>
      <c r="D7" s="111"/>
      <c r="E7" s="111"/>
      <c r="F7" s="111"/>
      <c r="G7" s="111"/>
      <c r="H7" s="111"/>
      <c r="I7" s="111"/>
      <c r="J7" s="111"/>
      <c r="K7" s="111"/>
      <c r="L7" s="112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8">
        <v>453717</v>
      </c>
      <c r="H11" s="7"/>
      <c r="I11" s="78">
        <v>1967.7706290000001</v>
      </c>
      <c r="J11" s="25"/>
      <c r="K11" s="78">
        <v>100</v>
      </c>
      <c r="L11" s="78">
        <v>0.04</v>
      </c>
      <c r="BC11" s="16"/>
      <c r="BD11" s="19"/>
      <c r="BE11" s="16"/>
      <c r="BG11" s="16"/>
    </row>
    <row r="12" spans="2:60">
      <c r="B12" s="80" t="s">
        <v>197</v>
      </c>
      <c r="D12" s="16"/>
      <c r="E12" s="16"/>
      <c r="G12" s="81">
        <v>453717</v>
      </c>
      <c r="I12" s="81">
        <v>1967.7706290000001</v>
      </c>
      <c r="K12" s="81">
        <v>100</v>
      </c>
      <c r="L12" s="81">
        <v>0.04</v>
      </c>
    </row>
    <row r="13" spans="2:60">
      <c r="B13" s="80" t="s">
        <v>663</v>
      </c>
      <c r="D13" s="16"/>
      <c r="E13" s="16"/>
      <c r="G13" s="81">
        <v>453717</v>
      </c>
      <c r="I13" s="81">
        <v>1967.7706290000001</v>
      </c>
      <c r="K13" s="81">
        <v>100</v>
      </c>
      <c r="L13" s="81">
        <v>0.04</v>
      </c>
    </row>
    <row r="14" spans="2:60">
      <c r="B14" t="s">
        <v>664</v>
      </c>
      <c r="C14" t="s">
        <v>665</v>
      </c>
      <c r="D14" t="s">
        <v>106</v>
      </c>
      <c r="E14" t="s">
        <v>303</v>
      </c>
      <c r="F14" t="s">
        <v>108</v>
      </c>
      <c r="G14" s="79">
        <v>453717</v>
      </c>
      <c r="H14" s="79">
        <v>433.7</v>
      </c>
      <c r="I14" s="79">
        <v>1967.7706290000001</v>
      </c>
      <c r="J14" s="79">
        <v>1.08</v>
      </c>
      <c r="K14" s="79">
        <v>100</v>
      </c>
      <c r="L14" s="79">
        <v>0.04</v>
      </c>
    </row>
    <row r="15" spans="2:60">
      <c r="B15" s="80" t="s">
        <v>225</v>
      </c>
      <c r="D15" s="16"/>
      <c r="E15" s="16"/>
      <c r="G15" s="81">
        <v>0</v>
      </c>
      <c r="I15" s="81">
        <v>0</v>
      </c>
      <c r="K15" s="81">
        <v>0</v>
      </c>
      <c r="L15" s="81">
        <v>0</v>
      </c>
    </row>
    <row r="16" spans="2:60">
      <c r="B16" s="80" t="s">
        <v>666</v>
      </c>
      <c r="D16" s="16"/>
      <c r="E16" s="16"/>
      <c r="G16" s="81">
        <v>0</v>
      </c>
      <c r="I16" s="81">
        <v>0</v>
      </c>
      <c r="K16" s="81">
        <v>0</v>
      </c>
      <c r="L16" s="81">
        <v>0</v>
      </c>
    </row>
    <row r="17" spans="2:12">
      <c r="B17" t="s">
        <v>217</v>
      </c>
      <c r="C17" t="s">
        <v>217</v>
      </c>
      <c r="D17" s="16"/>
      <c r="E17" t="s">
        <v>217</v>
      </c>
      <c r="F17" t="s">
        <v>217</v>
      </c>
      <c r="G17" s="79">
        <v>0</v>
      </c>
      <c r="H17" s="79">
        <v>0</v>
      </c>
      <c r="I17" s="79">
        <v>0</v>
      </c>
      <c r="J17" s="79">
        <v>0</v>
      </c>
      <c r="K17" s="79">
        <v>0</v>
      </c>
      <c r="L17" s="79">
        <v>0</v>
      </c>
    </row>
    <row r="18" spans="2:12">
      <c r="B18" t="s">
        <v>228</v>
      </c>
      <c r="D18" s="16"/>
      <c r="E18" s="16"/>
    </row>
    <row r="19" spans="2:12"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 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 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רעות סבאג</cp:lastModifiedBy>
  <dcterms:created xsi:type="dcterms:W3CDTF">2015-11-10T09:34:27Z</dcterms:created>
  <dcterms:modified xsi:type="dcterms:W3CDTF">2016-11-21T14:31:04Z</dcterms:modified>
</cp:coreProperties>
</file>