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4\לאתר 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refMode="R1C1"/>
</workbook>
</file>

<file path=xl/calcChain.xml><?xml version="1.0" encoding="utf-8"?>
<calcChain xmlns="http://schemas.openxmlformats.org/spreadsheetml/2006/main">
  <c r="C13" i="27" l="1"/>
</calcChain>
</file>

<file path=xl/sharedStrings.xml><?xml version="1.0" encoding="utf-8"?>
<sst xmlns="http://schemas.openxmlformats.org/spreadsheetml/2006/main" count="2819" uniqueCount="514">
  <si>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</si>
  <si>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</si>
  <si>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</si>
  <si>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</si>
  <si>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</si>
  <si>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</si>
  <si>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</si>
  <si>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</si>
  <si>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</si>
  <si>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</si>
  <si>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</si>
  <si>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</si>
  <si>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</si>
  <si>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</si>
  <si>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</si>
  <si>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</si>
  <si>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</si>
  <si>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</si>
  <si>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</si>
  <si>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</si>
  <si>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</si>
  <si>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</si>
  <si>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</si>
  <si>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</si>
  <si>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</si>
  <si>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</si>
  <si>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</si>
  <si>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</si>
  <si>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</si>
  <si>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</si>
  <si>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</si>
  <si>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</si>
  <si>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</si>
  <si>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</si>
  <si>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</si>
  <si>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</si>
  <si>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</si>
  <si>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</si>
  <si>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</si>
  <si>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</si>
  <si>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</si>
  <si>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</si>
  <si>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</si>
  <si>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</si>
  <si>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</si>
  <si>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</si>
  <si>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</si>
  <si>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</si>
  <si>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</si>
  <si>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</si>
  <si>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</si>
  <si>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</si>
  <si>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</si>
  <si>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</si>
  <si>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</si>
  <si>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</si>
  <si>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</si>
  <si>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</si>
  <si>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</si>
  <si>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</si>
  <si>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</si>
  <si>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</si>
  <si>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</si>
  <si>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</si>
  <si>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</si>
  <si>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</si>
  <si>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</si>
  <si>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</si>
  <si>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</si>
  <si>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</si>
  <si>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</si>
  <si>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</si>
  <si>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</si>
  <si>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</si>
  <si>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</si>
  <si>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</si>
  <si>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</si>
  <si>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</si>
  <si>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</si>
  <si>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</si>
  <si>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</si>
  <si>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</si>
  <si>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</si>
  <si>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</si>
  <si>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</si>
  <si>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</si>
  <si>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</si>
  <si>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</si>
  <si>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</si>
  <si>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</si>
  <si>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</si>
  <si>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</si>
  <si>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</si>
  <si>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</si>
  <si>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</si>
  <si>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</si>
  <si>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</si>
  <si>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</si>
  <si>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</si>
  <si>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</si>
  <si>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</si>
  <si>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</si>
  <si>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</si>
  <si>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</si>
  <si>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</si>
  <si>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</si>
  <si>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</si>
  <si>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</si>
  <si>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</si>
  <si>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</si>
  <si>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</si>
  <si>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</si>
  <si>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</si>
  <si>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</si>
  <si>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</si>
  <si>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</si>
  <si>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</si>
  <si>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</si>
  <si>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</si>
  <si>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</si>
  <si>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</si>
  <si>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</si>
  <si>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</si>
  <si>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</si>
  <si>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</si>
  <si>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</si>
  <si>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</si>
  <si>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</si>
  <si>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</si>
  <si>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</si>
  <si>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</si>
  <si>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</si>
  <si>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</si>
  <si>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</si>
  <si>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</si>
  <si>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</si>
  <si>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</si>
  <si>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</si>
  <si>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</si>
  <si>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</si>
  <si>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</si>
  <si>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</si>
  <si>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</si>
  <si>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</si>
  <si>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</si>
  <si>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</si>
  <si>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</si>
  <si>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</si>
  <si>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</si>
  <si>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</si>
  <si>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</si>
  <si>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</si>
  <si>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</si>
  <si>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</si>
  <si>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</si>
  <si>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</si>
  <si>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</si>
  <si>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</si>
  <si>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</si>
  <si>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</si>
  <si>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</si>
  <si>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</si>
  <si>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</si>
  <si>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</si>
  <si>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</si>
  <si>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</si>
  <si>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</si>
  <si>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</si>
  <si>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</si>
  <si>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</si>
  <si>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</si>
  <si>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</si>
  <si>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</si>
  <si>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</si>
  <si>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</si>
  <si>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</si>
  <si>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</si>
  <si>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</si>
  <si>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</si>
  <si>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</si>
  <si>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</si>
  <si>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</si>
  <si>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</si>
  <si>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</si>
  <si>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</si>
  <si>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</si>
  <si>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</si>
  <si>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</si>
  <si>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</si>
  <si>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</si>
  <si>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</si>
  <si>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1375</t>
  </si>
  <si>
    <t>קוד קופת הגמל</t>
  </si>
  <si>
    <t>513173393-00000000001092-1375-000</t>
  </si>
  <si>
    <t>פרנק שווצרי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</si>
  <si>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</si>
  <si>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</si>
  <si>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</si>
  <si>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</si>
  <si>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</si>
  <si>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</si>
  <si>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</si>
  <si>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</si>
  <si>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</si>
  <si>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</si>
  <si>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</si>
  <si>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</si>
  <si>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</si>
  <si>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</si>
  <si>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</si>
  <si>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</si>
  <si>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</si>
  <si>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</si>
  <si>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</si>
  <si>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</si>
  <si>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</si>
  <si>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</si>
  <si>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</si>
  <si>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</si>
  <si>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</si>
  <si>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</si>
  <si>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</si>
  <si>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</si>
  <si>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</si>
  <si>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</si>
  <si>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</si>
  <si>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</si>
  <si>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</si>
  <si>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</si>
  <si>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</si>
  <si>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</si>
  <si>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</si>
  <si>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417- בנק ישראל- מק"מ</t>
  </si>
  <si>
    <t>8170417</t>
  </si>
  <si>
    <t>RF</t>
  </si>
  <si>
    <t>05/04/16</t>
  </si>
  <si>
    <t>מקמ 517- בנק ישראל- מק"מ</t>
  </si>
  <si>
    <t>8170516</t>
  </si>
  <si>
    <t>03/05/16</t>
  </si>
  <si>
    <t>מקמ 617- בנק ישראל- מק"מ</t>
  </si>
  <si>
    <t>8170615</t>
  </si>
  <si>
    <t>07/06/16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</si>
  <si>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</si>
  <si>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</si>
  <si>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</si>
  <si>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</si>
  <si>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</si>
  <si>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</si>
  <si>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04/02/16</t>
  </si>
  <si>
    <t>ממשל שקלית 0217- שחר</t>
  </si>
  <si>
    <t>1101575</t>
  </si>
  <si>
    <t>16/03/15</t>
  </si>
  <si>
    <t>ממשל שקלית 0219- שחר</t>
  </si>
  <si>
    <t>1110907</t>
  </si>
  <si>
    <t>19/12/16</t>
  </si>
  <si>
    <t>ממשל שקלית 1018- שחר</t>
  </si>
  <si>
    <t>1136548</t>
  </si>
  <si>
    <t>28/07/16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</si>
  <si>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</si>
  <si>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</si>
  <si>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</si>
  <si>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</si>
  <si>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</si>
  <si>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</si>
  <si>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</si>
  <si>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</si>
  <si>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</si>
  <si>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</si>
  <si>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</si>
  <si>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</si>
  <si>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</si>
  <si>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</si>
  <si>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</si>
  <si>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</si>
  <si>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</si>
  <si>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</si>
  <si>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</si>
  <si>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</si>
  <si>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</si>
  <si>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</si>
  <si>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</si>
  <si>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</si>
  <si>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</si>
  <si>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</si>
  <si>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</si>
  <si>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</si>
  <si>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</si>
  <si>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</si>
  <si>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</si>
  <si>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</si>
  <si>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ישראמקו יהש- ישראמקו נגב 2 שותפות מוגבלת</t>
  </si>
  <si>
    <t>232017</t>
  </si>
  <si>
    <t>232</t>
  </si>
  <si>
    <t>חיפושי נפט וגז</t>
  </si>
  <si>
    <t>אלוני חץ- אלוני-חץ נכסים והשקעות בע"מ</t>
  </si>
  <si>
    <t>390013</t>
  </si>
  <si>
    <t>390</t>
  </si>
  <si>
    <t>נדל"ן ובינוי</t>
  </si>
  <si>
    <t>אמות- אמות השקעות בע"מ</t>
  </si>
  <si>
    <t>1097278</t>
  </si>
  <si>
    <t>1328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</si>
  <si>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</si>
  <si>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</si>
  <si>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</si>
  <si>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</si>
  <si>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</si>
  <si>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</si>
  <si>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</si>
  <si>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</si>
  <si>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</si>
  <si>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</si>
  <si>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</si>
  <si>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</si>
  <si>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</si>
  <si>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</si>
  <si>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</si>
  <si>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</si>
  <si>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</si>
  <si>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</si>
  <si>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</si>
  <si>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</si>
  <si>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</si>
  <si>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</si>
  <si>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</si>
  <si>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</si>
  <si>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</si>
  <si>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</si>
  <si>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</si>
  <si>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</si>
  <si>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</si>
  <si>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</si>
  <si>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וילאר- וילאר אינטרנשיונל בע"מ</t>
  </si>
  <si>
    <t>416016</t>
  </si>
  <si>
    <t>416</t>
  </si>
  <si>
    <t>גב ים- חברת גב-ים לקרקעות בע"מ</t>
  </si>
  <si>
    <t>759019</t>
  </si>
  <si>
    <t>759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</si>
  <si>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</si>
  <si>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</si>
  <si>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</si>
  <si>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</si>
  <si>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</si>
  <si>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</si>
  <si>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</si>
  <si>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</si>
  <si>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</si>
  <si>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</si>
  <si>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</si>
  <si>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</si>
  <si>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</si>
  <si>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</si>
  <si>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</si>
  <si>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</si>
  <si>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</si>
  <si>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</si>
  <si>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נאוי- קבוצת האחים נאוי בע"מ לשעבר גולדן אקוויטי</t>
  </si>
  <si>
    <t>208017</t>
  </si>
  <si>
    <t>208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</si>
  <si>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</si>
  <si>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</si>
  <si>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</si>
  <si>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</si>
  <si>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</si>
  <si>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</si>
  <si>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</si>
  <si>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</si>
  <si>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</si>
  <si>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</si>
  <si>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</si>
  <si>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</si>
  <si>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</si>
  <si>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</si>
  <si>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</si>
  <si>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סה"כ call 001 אופציות</t>
  </si>
  <si>
    <t>Teva Pharm- טבע תעשיות פרמצבטיות בע"מ</t>
  </si>
  <si>
    <t>US8816242098</t>
  </si>
  <si>
    <t>NYSE</t>
  </si>
  <si>
    <t>בלומברג</t>
  </si>
  <si>
    <t>629</t>
  </si>
  <si>
    <t>Pharmaceuticals &amp; Biotechnology</t>
  </si>
  <si>
    <t>Boeing com- BOEING CO</t>
  </si>
  <si>
    <t>US0970231058</t>
  </si>
  <si>
    <t>NASDAQ</t>
  </si>
  <si>
    <t>27015</t>
  </si>
  <si>
    <t>Capital Goods</t>
  </si>
  <si>
    <t>AFI Development Plc B- AFI Development PLC</t>
  </si>
  <si>
    <t>CY0101380612</t>
  </si>
  <si>
    <t>LSE</t>
  </si>
  <si>
    <t>10603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</si>
  <si>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</si>
  <si>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</si>
  <si>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</si>
  <si>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</si>
  <si>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</si>
  <si>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</si>
  <si>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</si>
  <si>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</si>
  <si>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</si>
  <si>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</si>
  <si>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</si>
  <si>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</si>
  <si>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</si>
  <si>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</si>
  <si>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</si>
  <si>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</si>
  <si>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Diversified Financials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</si>
  <si>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</si>
  <si>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</si>
  <si>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</si>
  <si>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</si>
  <si>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</si>
  <si>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</si>
  <si>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20064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</si>
  <si>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</si>
  <si>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</si>
  <si>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</si>
  <si>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</si>
  <si>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</si>
  <si>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</si>
  <si>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</si>
  <si>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</si>
  <si>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</si>
  <si>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</si>
  <si>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</si>
  <si>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</si>
  <si>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</si>
  <si>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</si>
  <si>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</si>
  <si>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סה"כ תעודות השתתפות בקרנות נאמנות בחו"ל</t>
  </si>
  <si>
    <t>KOT-IND MID-J- Kotak</t>
  </si>
  <si>
    <t>LU0675383409</t>
  </si>
  <si>
    <t>12688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</si>
  <si>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</si>
  <si>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</si>
  <si>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</si>
  <si>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</si>
  <si>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</si>
  <si>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</si>
  <si>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</si>
  <si>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</si>
  <si>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</si>
  <si>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</si>
  <si>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</si>
  <si>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</si>
  <si>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</si>
  <si>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ESH7- s&amp;p mini  fut Mar17- חוזים עתידיים בחול</t>
  </si>
  <si>
    <t>70351259</t>
  </si>
  <si>
    <t>GXH7- dax  fut Mar17- חוזים עתידיים בחול</t>
  </si>
  <si>
    <t>70415823</t>
  </si>
  <si>
    <t>NQH7-nasdaq100 mini fut Mar17- חוזים עתידיים בחול</t>
  </si>
  <si>
    <t>70210919</t>
  </si>
  <si>
    <t>SMH7- swiss index Mar17- חוזים עתידיים בחול</t>
  </si>
  <si>
    <t>70546890</t>
  </si>
  <si>
    <t>XPH7- spi 200 fut Mar17- חוזים עתידיים בחול</t>
  </si>
  <si>
    <t>70330329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</si>
  <si>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</si>
  <si>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</si>
  <si>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</si>
  <si>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</si>
  <si>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</si>
  <si>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</si>
  <si>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</si>
  <si>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</si>
  <si>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</si>
  <si>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</si>
  <si>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</si>
  <si>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</si>
  <si>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</si>
  <si>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</si>
  <si>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</si>
  <si>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</si>
  <si>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</si>
  <si>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</si>
  <si>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</si>
  <si>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</si>
  <si>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</si>
  <si>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</si>
  <si>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</si>
  <si>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</si>
  <si>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</si>
  <si>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</si>
  <si>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</si>
  <si>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</si>
  <si>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</si>
  <si>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CCY\CCY 20161121 EUR\CHF 1.0729450 20170111- בנק לאומי לישראל בע"מ</t>
  </si>
  <si>
    <t>90002940</t>
  </si>
  <si>
    <t>21/11/16</t>
  </si>
  <si>
    <t>FWD CCY\CCY 20161121 EUR\CHF 1.0730450 20170111- בנק לאומי לישראל בע"מ</t>
  </si>
  <si>
    <t>90002939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</si>
  <si>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</si>
  <si>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</si>
  <si>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</si>
  <si>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</si>
  <si>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</si>
  <si>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</si>
  <si>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</si>
  <si>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</si>
  <si>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</si>
  <si>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</si>
  <si>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</si>
  <si>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</si>
  <si>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</si>
  <si>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</si>
  <si>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</si>
  <si>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</si>
  <si>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</si>
  <si>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</si>
  <si>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</si>
  <si>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</si>
  <si>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</si>
  <si>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פז נפט(דיבידנד לקבל)</t>
  </si>
  <si>
    <t>נאוי(דיבידנד לקבל)</t>
  </si>
  <si>
    <t>אלטולר שחם גמל ופנסיה בע"מ</t>
  </si>
  <si>
    <t>אלטשולר גמל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</si>
</sst>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9" fillId="5" borderId="0" xfId="0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L16" sqref="L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512</v>
      </c>
    </row>
    <row r="3" spans="1:36">
      <c r="B3" s="2" t="s">
        <v>2</v>
      </c>
      <c r="C3" s="99" t="s">
        <v>513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83" t="s">
        <v>4</v>
      </c>
      <c r="C6" s="84"/>
      <c r="D6" s="85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24006.476634687999</v>
      </c>
      <c r="D11" s="78">
        <v>7.45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153024.70016499999</v>
      </c>
      <c r="D13" s="79">
        <v>47.49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124682.7746879</v>
      </c>
      <c r="D16" s="79">
        <v>38.69</v>
      </c>
    </row>
    <row r="17" spans="1:4">
      <c r="A17" s="10" t="s">
        <v>13</v>
      </c>
      <c r="B17" s="73" t="s">
        <v>20</v>
      </c>
      <c r="C17" s="79">
        <v>13904.93879262</v>
      </c>
      <c r="D17" s="79">
        <v>4.3099999999999996</v>
      </c>
    </row>
    <row r="18" spans="1:4">
      <c r="A18" s="10" t="s">
        <v>13</v>
      </c>
      <c r="B18" s="73" t="s">
        <v>21</v>
      </c>
      <c r="C18" s="79">
        <v>4364.3405262264296</v>
      </c>
      <c r="D18" s="79">
        <v>1.35</v>
      </c>
    </row>
    <row r="19" spans="1:4">
      <c r="A19" s="10" t="s">
        <v>13</v>
      </c>
      <c r="B19" s="73" t="s">
        <v>22</v>
      </c>
      <c r="C19" s="79">
        <v>797.75174000000004</v>
      </c>
      <c r="D19" s="79">
        <v>0.25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1264.057370787295</v>
      </c>
      <c r="D21" s="79">
        <v>0.39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9.1370000000000093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195.03837999999999</v>
      </c>
      <c r="D37" s="79">
        <v>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322249.21529722173</v>
      </c>
      <c r="D42" s="79">
        <v>100</v>
      </c>
    </row>
    <row r="43" spans="1:4">
      <c r="A43" s="10" t="s">
        <v>13</v>
      </c>
      <c r="B43" s="76" t="s">
        <v>45</v>
      </c>
      <c r="C43" s="78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194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512</v>
      </c>
    </row>
    <row r="3" spans="2:61">
      <c r="B3" s="2" t="s">
        <v>2</v>
      </c>
      <c r="C3" t="s">
        <v>513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441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442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443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441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443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444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512</v>
      </c>
    </row>
    <row r="3" spans="1:60">
      <c r="B3" s="2" t="s">
        <v>2</v>
      </c>
      <c r="C3" t="s">
        <v>513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258</v>
      </c>
      <c r="H11" s="25"/>
      <c r="I11" s="78">
        <v>1264.057370787295</v>
      </c>
      <c r="J11" s="78">
        <v>100</v>
      </c>
      <c r="K11" s="78">
        <v>0.39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224</v>
      </c>
      <c r="C14" s="19"/>
      <c r="D14" s="19"/>
      <c r="E14" s="19"/>
      <c r="F14" s="19"/>
      <c r="G14" s="81">
        <v>258</v>
      </c>
      <c r="H14" s="19"/>
      <c r="I14" s="81">
        <v>1264.057370787295</v>
      </c>
      <c r="J14" s="81">
        <v>100</v>
      </c>
      <c r="K14" s="81">
        <v>0.39</v>
      </c>
      <c r="BF14" s="16" t="s">
        <v>132</v>
      </c>
    </row>
    <row r="15" spans="1:60">
      <c r="B15" t="s">
        <v>445</v>
      </c>
      <c r="C15" t="s">
        <v>446</v>
      </c>
      <c r="D15" t="s">
        <v>129</v>
      </c>
      <c r="E15" t="s">
        <v>129</v>
      </c>
      <c r="F15" t="s">
        <v>112</v>
      </c>
      <c r="G15" s="79">
        <v>85</v>
      </c>
      <c r="H15" s="79">
        <v>-47871.944999998777</v>
      </c>
      <c r="I15" s="79">
        <v>-156.41679309299599</v>
      </c>
      <c r="J15" s="79">
        <v>-12.37</v>
      </c>
      <c r="K15" s="79">
        <v>-0.05</v>
      </c>
      <c r="BF15" s="16" t="s">
        <v>133</v>
      </c>
    </row>
    <row r="16" spans="1:60">
      <c r="B16" t="s">
        <v>447</v>
      </c>
      <c r="C16" t="s">
        <v>448</v>
      </c>
      <c r="D16" t="s">
        <v>129</v>
      </c>
      <c r="E16" t="s">
        <v>129</v>
      </c>
      <c r="F16" t="s">
        <v>116</v>
      </c>
      <c r="G16" s="79">
        <v>28</v>
      </c>
      <c r="H16" s="79">
        <v>666885.57080356835</v>
      </c>
      <c r="I16" s="79">
        <v>750.66507129247896</v>
      </c>
      <c r="J16" s="79">
        <v>59.39</v>
      </c>
      <c r="K16" s="79">
        <v>0.23</v>
      </c>
      <c r="BF16" s="16" t="s">
        <v>134</v>
      </c>
    </row>
    <row r="17" spans="2:58">
      <c r="B17" t="s">
        <v>449</v>
      </c>
      <c r="C17" t="s">
        <v>450</v>
      </c>
      <c r="D17" t="s">
        <v>129</v>
      </c>
      <c r="E17" t="s">
        <v>129</v>
      </c>
      <c r="F17" t="s">
        <v>112</v>
      </c>
      <c r="G17" s="79">
        <v>87</v>
      </c>
      <c r="H17" s="79">
        <v>50126.834000000898</v>
      </c>
      <c r="I17" s="79">
        <v>167.63816840952299</v>
      </c>
      <c r="J17" s="79">
        <v>13.26</v>
      </c>
      <c r="K17" s="79">
        <v>0.05</v>
      </c>
      <c r="BF17" s="16" t="s">
        <v>135</v>
      </c>
    </row>
    <row r="18" spans="2:58">
      <c r="B18" t="s">
        <v>451</v>
      </c>
      <c r="C18" t="s">
        <v>452</v>
      </c>
      <c r="D18" t="s">
        <v>129</v>
      </c>
      <c r="E18" t="s">
        <v>129</v>
      </c>
      <c r="F18" t="s">
        <v>194</v>
      </c>
      <c r="G18" s="79">
        <v>27</v>
      </c>
      <c r="H18" s="79">
        <v>177562.55499999999</v>
      </c>
      <c r="I18" s="79">
        <v>179.825234638365</v>
      </c>
      <c r="J18" s="79">
        <v>14.23</v>
      </c>
      <c r="K18" s="79">
        <v>0.06</v>
      </c>
      <c r="BF18" s="16" t="s">
        <v>136</v>
      </c>
    </row>
    <row r="19" spans="2:58">
      <c r="B19" t="s">
        <v>453</v>
      </c>
      <c r="C19" t="s">
        <v>454</v>
      </c>
      <c r="D19" t="s">
        <v>129</v>
      </c>
      <c r="E19" t="s">
        <v>129</v>
      </c>
      <c r="F19" t="s">
        <v>126</v>
      </c>
      <c r="G19" s="79">
        <v>31</v>
      </c>
      <c r="H19" s="79">
        <v>375157.77499999886</v>
      </c>
      <c r="I19" s="79">
        <v>322.34568953992402</v>
      </c>
      <c r="J19" s="79">
        <v>25.5</v>
      </c>
      <c r="K19" s="79">
        <v>0.1</v>
      </c>
      <c r="BF19" s="16" t="s">
        <v>137</v>
      </c>
    </row>
    <row r="20" spans="2:58">
      <c r="B20" t="s">
        <v>227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16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512</v>
      </c>
    </row>
    <row r="3" spans="2:81">
      <c r="B3" s="2" t="s">
        <v>2</v>
      </c>
      <c r="C3" t="s">
        <v>513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455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216</v>
      </c>
      <c r="C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456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216</v>
      </c>
      <c r="C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457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458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216</v>
      </c>
      <c r="C19" t="s">
        <v>216</v>
      </c>
      <c r="E19" t="s">
        <v>216</v>
      </c>
      <c r="H19" s="79">
        <v>0</v>
      </c>
      <c r="I19" t="s">
        <v>216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459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216</v>
      </c>
      <c r="C21" t="s">
        <v>216</v>
      </c>
      <c r="E21" t="s">
        <v>216</v>
      </c>
      <c r="H21" s="79">
        <v>0</v>
      </c>
      <c r="I21" t="s">
        <v>216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460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461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455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216</v>
      </c>
      <c r="C28" t="s">
        <v>216</v>
      </c>
      <c r="E28" t="s">
        <v>216</v>
      </c>
      <c r="H28" s="79">
        <v>0</v>
      </c>
      <c r="I28" t="s">
        <v>216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456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216</v>
      </c>
      <c r="C30" t="s">
        <v>216</v>
      </c>
      <c r="E30" t="s">
        <v>216</v>
      </c>
      <c r="H30" s="79">
        <v>0</v>
      </c>
      <c r="I30" t="s">
        <v>216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457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458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459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216</v>
      </c>
      <c r="C35" t="s">
        <v>216</v>
      </c>
      <c r="E35" t="s">
        <v>216</v>
      </c>
      <c r="H35" s="79">
        <v>0</v>
      </c>
      <c r="I35" t="s">
        <v>216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460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216</v>
      </c>
      <c r="C37" t="s">
        <v>216</v>
      </c>
      <c r="E37" t="s">
        <v>216</v>
      </c>
      <c r="H37" s="79">
        <v>0</v>
      </c>
      <c r="I37" t="s">
        <v>216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461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216</v>
      </c>
      <c r="C39" t="s">
        <v>216</v>
      </c>
      <c r="E39" t="s">
        <v>216</v>
      </c>
      <c r="H39" s="79">
        <v>0</v>
      </c>
      <c r="I39" t="s">
        <v>216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10" workbookViewId="0">
      <selection activeCell="L16" sqref="L1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512</v>
      </c>
    </row>
    <row r="3" spans="2:72">
      <c r="B3" s="2" t="s">
        <v>2</v>
      </c>
      <c r="C3" t="s">
        <v>513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462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216</v>
      </c>
      <c r="C14" t="s">
        <v>216</v>
      </c>
      <c r="D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463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216</v>
      </c>
      <c r="C16" t="s">
        <v>216</v>
      </c>
      <c r="D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464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465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216</v>
      </c>
      <c r="C22" t="s">
        <v>216</v>
      </c>
      <c r="D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263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G25" s="79">
        <v>0</v>
      </c>
      <c r="H25" t="s">
        <v>216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466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216</v>
      </c>
      <c r="C27" t="s">
        <v>216</v>
      </c>
      <c r="D27" t="s">
        <v>216</v>
      </c>
      <c r="G27" s="79">
        <v>0</v>
      </c>
      <c r="H27" t="s">
        <v>216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512</v>
      </c>
    </row>
    <row r="3" spans="2:65">
      <c r="B3" s="2" t="s">
        <v>2</v>
      </c>
      <c r="C3" t="s">
        <v>513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467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9">
        <v>0</v>
      </c>
      <c r="K14" t="s">
        <v>216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468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9">
        <v>0</v>
      </c>
      <c r="K16" t="s">
        <v>216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9">
        <v>0</v>
      </c>
      <c r="K18" t="s">
        <v>216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9">
        <v>0</v>
      </c>
      <c r="K20" t="s">
        <v>216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469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9">
        <v>0</v>
      </c>
      <c r="K23" t="s">
        <v>216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470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9">
        <v>0</v>
      </c>
      <c r="K25" t="s">
        <v>216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512</v>
      </c>
    </row>
    <row r="3" spans="2:81">
      <c r="B3" s="2" t="s">
        <v>2</v>
      </c>
      <c r="C3" t="s">
        <v>513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467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9">
        <v>0</v>
      </c>
      <c r="K14" t="s">
        <v>216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468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9">
        <v>0</v>
      </c>
      <c r="K16" t="s">
        <v>216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266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9">
        <v>0</v>
      </c>
      <c r="K18" t="s">
        <v>216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269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9">
        <v>0</v>
      </c>
      <c r="K20" t="s">
        <v>216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224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471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9">
        <v>0</v>
      </c>
      <c r="K23" t="s">
        <v>216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472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9">
        <v>0</v>
      </c>
      <c r="K25" t="s">
        <v>216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227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7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512</v>
      </c>
    </row>
    <row r="3" spans="2:98">
      <c r="B3" s="2" t="s">
        <v>2</v>
      </c>
      <c r="C3" t="s">
        <v>513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267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268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3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512</v>
      </c>
    </row>
    <row r="3" spans="2:55">
      <c r="B3" s="2" t="s">
        <v>2</v>
      </c>
      <c r="C3" t="s">
        <v>513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473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216</v>
      </c>
      <c r="C14" t="s">
        <v>216</v>
      </c>
      <c r="D14" t="s">
        <v>216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474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216</v>
      </c>
      <c r="C16" t="s">
        <v>216</v>
      </c>
      <c r="D16" t="s">
        <v>216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475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216</v>
      </c>
      <c r="C18" t="s">
        <v>216</v>
      </c>
      <c r="D18" t="s">
        <v>216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476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216</v>
      </c>
      <c r="C20" t="s">
        <v>216</v>
      </c>
      <c r="D20" t="s">
        <v>216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477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216</v>
      </c>
      <c r="C23" t="s">
        <v>216</v>
      </c>
      <c r="D23" t="s">
        <v>216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478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216</v>
      </c>
      <c r="C25" t="s">
        <v>216</v>
      </c>
      <c r="D25" t="s">
        <v>216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479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216</v>
      </c>
      <c r="C27" t="s">
        <v>216</v>
      </c>
      <c r="D27" t="s">
        <v>216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480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216</v>
      </c>
      <c r="C29" t="s">
        <v>216</v>
      </c>
      <c r="D29" t="s">
        <v>216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opLeftCell="A7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512</v>
      </c>
    </row>
    <row r="3" spans="2:59">
      <c r="B3" s="2" t="s">
        <v>2</v>
      </c>
      <c r="C3" t="s">
        <v>513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481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440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512</v>
      </c>
    </row>
    <row r="3" spans="2:52">
      <c r="B3" s="2" t="s">
        <v>2</v>
      </c>
      <c r="C3" t="s">
        <v>513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441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442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482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443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269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224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441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483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443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444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269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512</v>
      </c>
    </row>
    <row r="3" spans="2:13">
      <c r="B3" s="2" t="s">
        <v>2</v>
      </c>
      <c r="C3" t="s">
        <v>513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24006.476634687999</v>
      </c>
      <c r="K11" s="78">
        <v>100</v>
      </c>
      <c r="L11" s="78">
        <v>7.45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24006.476634687999</v>
      </c>
      <c r="K12" s="81">
        <v>100</v>
      </c>
      <c r="L12" s="81">
        <v>7.45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12828.164930000001</v>
      </c>
      <c r="K13" s="81">
        <v>53.44</v>
      </c>
      <c r="L13" s="81">
        <v>3.98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12828.164930000001</v>
      </c>
      <c r="K15" s="79">
        <v>53.44</v>
      </c>
      <c r="L15" s="79">
        <v>3.98</v>
      </c>
    </row>
    <row r="16" spans="2:13">
      <c r="B16" s="80" t="s">
        <v>204</v>
      </c>
      <c r="D16" s="16"/>
      <c r="I16" s="81">
        <v>0</v>
      </c>
      <c r="J16" s="81">
        <v>4086.6045166879999</v>
      </c>
      <c r="K16" s="81">
        <v>17.02</v>
      </c>
      <c r="L16" s="81">
        <v>1.27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3917.9110866000001</v>
      </c>
      <c r="K17" s="79">
        <v>16.32</v>
      </c>
      <c r="L17" s="79">
        <v>1.22</v>
      </c>
    </row>
    <row r="18" spans="2:12">
      <c r="B18" t="s">
        <v>207</v>
      </c>
      <c r="C18" t="s">
        <v>206</v>
      </c>
      <c r="D18" t="s">
        <v>203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319.55906204000001</v>
      </c>
      <c r="K18" s="79">
        <v>1.33</v>
      </c>
      <c r="L18" s="79">
        <v>0.1</v>
      </c>
    </row>
    <row r="19" spans="2:12">
      <c r="B19" t="s">
        <v>208</v>
      </c>
      <c r="C19" t="s">
        <v>206</v>
      </c>
      <c r="D19" t="s">
        <v>203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-156.47017375999999</v>
      </c>
      <c r="K19" s="79">
        <v>-0.65</v>
      </c>
      <c r="L19" s="79">
        <v>-0.05</v>
      </c>
    </row>
    <row r="20" spans="2:12">
      <c r="B20" t="s">
        <v>209</v>
      </c>
      <c r="C20" t="s">
        <v>210</v>
      </c>
      <c r="D20" t="s">
        <v>203</v>
      </c>
      <c r="E20" t="s">
        <v>200</v>
      </c>
      <c r="F20" t="s">
        <v>155</v>
      </c>
      <c r="G20" t="s">
        <v>116</v>
      </c>
      <c r="H20" s="79">
        <v>0</v>
      </c>
      <c r="I20" s="79">
        <v>0</v>
      </c>
      <c r="J20" s="79">
        <v>-0.25680398799999998</v>
      </c>
      <c r="K20" s="79">
        <v>0</v>
      </c>
      <c r="L20" s="79">
        <v>0</v>
      </c>
    </row>
    <row r="21" spans="2:12">
      <c r="B21" t="s">
        <v>211</v>
      </c>
      <c r="C21" t="s">
        <v>212</v>
      </c>
      <c r="D21" t="s">
        <v>203</v>
      </c>
      <c r="E21" t="s">
        <v>200</v>
      </c>
      <c r="F21" t="s">
        <v>155</v>
      </c>
      <c r="G21" t="s">
        <v>119</v>
      </c>
      <c r="H21" s="79">
        <v>0</v>
      </c>
      <c r="I21" s="79">
        <v>0</v>
      </c>
      <c r="J21" s="79">
        <v>5.9114578199999999</v>
      </c>
      <c r="K21" s="79">
        <v>0.02</v>
      </c>
      <c r="L21" s="79">
        <v>0</v>
      </c>
    </row>
    <row r="22" spans="2:12">
      <c r="B22" t="s">
        <v>213</v>
      </c>
      <c r="C22" t="s">
        <v>214</v>
      </c>
      <c r="D22" t="s">
        <v>203</v>
      </c>
      <c r="E22" t="s">
        <v>200</v>
      </c>
      <c r="F22" t="s">
        <v>155</v>
      </c>
      <c r="G22" t="s">
        <v>194</v>
      </c>
      <c r="H22" s="79">
        <v>0</v>
      </c>
      <c r="I22" s="79">
        <v>0</v>
      </c>
      <c r="J22" s="79">
        <v>-5.0112023999999998E-2</v>
      </c>
      <c r="K22" s="79">
        <v>0</v>
      </c>
      <c r="L22" s="79">
        <v>0</v>
      </c>
    </row>
    <row r="23" spans="2:12">
      <c r="B23" s="80" t="s">
        <v>215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217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220</v>
      </c>
      <c r="D31" s="16"/>
      <c r="I31" s="81">
        <v>0.01</v>
      </c>
      <c r="J31" s="81">
        <v>7091.7071880000003</v>
      </c>
      <c r="K31" s="81">
        <v>29.54</v>
      </c>
      <c r="L31" s="81">
        <v>2.2000000000000002</v>
      </c>
    </row>
    <row r="32" spans="2:12">
      <c r="B32" t="s">
        <v>221</v>
      </c>
      <c r="C32" t="s">
        <v>222</v>
      </c>
      <c r="D32" t="s">
        <v>203</v>
      </c>
      <c r="E32" t="s">
        <v>216</v>
      </c>
      <c r="F32" t="s">
        <v>223</v>
      </c>
      <c r="G32" t="s">
        <v>112</v>
      </c>
      <c r="H32" s="79">
        <v>0</v>
      </c>
      <c r="I32" s="79">
        <v>0.01</v>
      </c>
      <c r="J32" s="79">
        <v>7091.7071880000003</v>
      </c>
      <c r="K32" s="79">
        <v>29.54</v>
      </c>
      <c r="L32" s="79">
        <v>2.2000000000000002</v>
      </c>
    </row>
    <row r="33" spans="2:12">
      <c r="B33" s="80" t="s">
        <v>224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225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226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216</v>
      </c>
      <c r="C37" t="s">
        <v>216</v>
      </c>
      <c r="D37" s="16"/>
      <c r="E37" t="s">
        <v>216</v>
      </c>
      <c r="G37" t="s">
        <v>216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227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512</v>
      </c>
    </row>
    <row r="3" spans="2:49">
      <c r="B3" s="2" t="s">
        <v>2</v>
      </c>
      <c r="C3" t="s">
        <v>513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-1900000</v>
      </c>
      <c r="H11" s="7"/>
      <c r="I11" s="78">
        <v>9.1370000000000093</v>
      </c>
      <c r="J11" s="78">
        <v>100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-1900000</v>
      </c>
      <c r="I12" s="81">
        <v>9.1370000000000093</v>
      </c>
      <c r="J12" s="81">
        <v>100</v>
      </c>
      <c r="K12" s="81">
        <v>0</v>
      </c>
    </row>
    <row r="13" spans="2:49">
      <c r="B13" s="80" t="s">
        <v>441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442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216</v>
      </c>
      <c r="C16" t="s">
        <v>216</v>
      </c>
      <c r="D16" t="s">
        <v>216</v>
      </c>
      <c r="E16" t="s">
        <v>216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482</v>
      </c>
      <c r="C17" s="16"/>
      <c r="D17" s="16"/>
      <c r="G17" s="81">
        <v>-1900000</v>
      </c>
      <c r="I17" s="81">
        <v>9.1370000000000093</v>
      </c>
      <c r="J17" s="81">
        <v>100</v>
      </c>
      <c r="K17" s="81">
        <v>0</v>
      </c>
    </row>
    <row r="18" spans="2:11">
      <c r="B18" t="s">
        <v>484</v>
      </c>
      <c r="C18" t="s">
        <v>485</v>
      </c>
      <c r="D18" t="s">
        <v>129</v>
      </c>
      <c r="E18" t="s">
        <v>116</v>
      </c>
      <c r="F18" t="s">
        <v>486</v>
      </c>
      <c r="G18" s="79">
        <v>-100000</v>
      </c>
      <c r="H18" s="79">
        <v>-0.44540000000000002</v>
      </c>
      <c r="I18" s="79">
        <v>0.44540000000000002</v>
      </c>
      <c r="J18" s="79">
        <v>4.87</v>
      </c>
      <c r="K18" s="79">
        <v>0</v>
      </c>
    </row>
    <row r="19" spans="2:11">
      <c r="B19" t="s">
        <v>487</v>
      </c>
      <c r="C19" t="s">
        <v>488</v>
      </c>
      <c r="D19" t="s">
        <v>129</v>
      </c>
      <c r="E19" t="s">
        <v>116</v>
      </c>
      <c r="F19" t="s">
        <v>486</v>
      </c>
      <c r="G19" s="79">
        <v>-1800000</v>
      </c>
      <c r="H19" s="79">
        <v>-0.48286666666666722</v>
      </c>
      <c r="I19" s="79">
        <v>8.69160000000001</v>
      </c>
      <c r="J19" s="79">
        <v>95.13</v>
      </c>
      <c r="K19" s="79">
        <v>0</v>
      </c>
    </row>
    <row r="20" spans="2:11">
      <c r="B20" s="80" t="s">
        <v>443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216</v>
      </c>
      <c r="C21" t="s">
        <v>216</v>
      </c>
      <c r="D21" t="s">
        <v>216</v>
      </c>
      <c r="E21" t="s">
        <v>216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269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224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s="80" t="s">
        <v>441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483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443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269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4">
      <c r="B33" t="s">
        <v>227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512</v>
      </c>
    </row>
    <row r="3" spans="2:78">
      <c r="B3" s="2" t="s">
        <v>2</v>
      </c>
      <c r="C3" t="s">
        <v>513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455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456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457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458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9">
        <v>0</v>
      </c>
      <c r="I19" t="s">
        <v>216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459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9">
        <v>0</v>
      </c>
      <c r="I21" t="s">
        <v>216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460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461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455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9">
        <v>0</v>
      </c>
      <c r="I28" t="s">
        <v>216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456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9">
        <v>0</v>
      </c>
      <c r="I30" t="s">
        <v>216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457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458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9">
        <v>0</v>
      </c>
      <c r="I33" t="s">
        <v>216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459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9">
        <v>0</v>
      </c>
      <c r="I35" t="s">
        <v>216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460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9">
        <v>0</v>
      </c>
      <c r="I37" t="s">
        <v>216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461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9">
        <v>0</v>
      </c>
      <c r="I39" t="s">
        <v>216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3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512</v>
      </c>
    </row>
    <row r="3" spans="2:59">
      <c r="B3" s="2" t="s">
        <v>2</v>
      </c>
      <c r="C3" s="2" t="s">
        <v>513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489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216</v>
      </c>
      <c r="D14" t="s">
        <v>216</v>
      </c>
      <c r="E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490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216</v>
      </c>
      <c r="D16" t="s">
        <v>216</v>
      </c>
      <c r="E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216</v>
      </c>
      <c r="D18" t="s">
        <v>216</v>
      </c>
      <c r="E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492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216</v>
      </c>
      <c r="D20" t="s">
        <v>216</v>
      </c>
      <c r="E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493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216</v>
      </c>
      <c r="D22" t="s">
        <v>216</v>
      </c>
      <c r="E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494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495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216</v>
      </c>
      <c r="D25" t="s">
        <v>216</v>
      </c>
      <c r="E25" t="s">
        <v>216</v>
      </c>
      <c r="G25" s="79">
        <v>0</v>
      </c>
      <c r="H25" t="s">
        <v>216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496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216</v>
      </c>
      <c r="D27" t="s">
        <v>216</v>
      </c>
      <c r="E27" t="s">
        <v>216</v>
      </c>
      <c r="G27" s="79">
        <v>0</v>
      </c>
      <c r="H27" t="s">
        <v>216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497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216</v>
      </c>
      <c r="D29" t="s">
        <v>216</v>
      </c>
      <c r="E29" t="s">
        <v>216</v>
      </c>
      <c r="G29" s="79">
        <v>0</v>
      </c>
      <c r="H29" t="s">
        <v>216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498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216</v>
      </c>
      <c r="D31" t="s">
        <v>216</v>
      </c>
      <c r="E31" t="s">
        <v>216</v>
      </c>
      <c r="G31" s="79">
        <v>0</v>
      </c>
      <c r="H31" t="s">
        <v>216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499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216</v>
      </c>
      <c r="D34" t="s">
        <v>216</v>
      </c>
      <c r="E34" t="s">
        <v>216</v>
      </c>
      <c r="G34" s="79">
        <v>0</v>
      </c>
      <c r="H34" t="s">
        <v>216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491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216</v>
      </c>
      <c r="D36" t="s">
        <v>216</v>
      </c>
      <c r="E36" t="s">
        <v>216</v>
      </c>
      <c r="G36" s="79">
        <v>0</v>
      </c>
      <c r="H36" t="s">
        <v>216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492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216</v>
      </c>
      <c r="D38" t="s">
        <v>216</v>
      </c>
      <c r="E38" t="s">
        <v>216</v>
      </c>
      <c r="G38" s="79">
        <v>0</v>
      </c>
      <c r="H38" t="s">
        <v>216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498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216</v>
      </c>
      <c r="D40" t="s">
        <v>216</v>
      </c>
      <c r="E40" t="s">
        <v>216</v>
      </c>
      <c r="G40" s="79">
        <v>0</v>
      </c>
      <c r="H40" t="s">
        <v>216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512</v>
      </c>
    </row>
    <row r="3" spans="2:64">
      <c r="B3" s="2" t="s">
        <v>2</v>
      </c>
      <c r="C3" t="s">
        <v>513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467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216</v>
      </c>
      <c r="C14" t="s">
        <v>216</v>
      </c>
      <c r="E14" t="s">
        <v>216</v>
      </c>
      <c r="G14" s="79">
        <v>0</v>
      </c>
      <c r="H14" t="s">
        <v>216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468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216</v>
      </c>
      <c r="C16" t="s">
        <v>216</v>
      </c>
      <c r="E16" t="s">
        <v>216</v>
      </c>
      <c r="G16" s="79">
        <v>0</v>
      </c>
      <c r="H16" t="s">
        <v>216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500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216</v>
      </c>
      <c r="C18" t="s">
        <v>216</v>
      </c>
      <c r="E18" t="s">
        <v>216</v>
      </c>
      <c r="G18" s="79">
        <v>0</v>
      </c>
      <c r="H18" t="s">
        <v>216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501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216</v>
      </c>
      <c r="C20" t="s">
        <v>216</v>
      </c>
      <c r="E20" t="s">
        <v>216</v>
      </c>
      <c r="G20" s="79">
        <v>0</v>
      </c>
      <c r="H20" t="s">
        <v>216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216</v>
      </c>
      <c r="C22" t="s">
        <v>216</v>
      </c>
      <c r="E22" t="s">
        <v>216</v>
      </c>
      <c r="G22" s="79">
        <v>0</v>
      </c>
      <c r="H22" t="s">
        <v>216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216</v>
      </c>
      <c r="C24" t="s">
        <v>216</v>
      </c>
      <c r="E24" t="s">
        <v>216</v>
      </c>
      <c r="G24" s="79">
        <v>0</v>
      </c>
      <c r="H24" t="s">
        <v>216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512</v>
      </c>
    </row>
    <row r="3" spans="2:55">
      <c r="B3" s="2" t="s">
        <v>2</v>
      </c>
      <c r="C3" t="s">
        <v>513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502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216</v>
      </c>
      <c r="D14" t="s">
        <v>216</v>
      </c>
      <c r="E14" s="79">
        <v>0</v>
      </c>
      <c r="F14" t="s">
        <v>216</v>
      </c>
      <c r="G14" s="79">
        <v>0</v>
      </c>
      <c r="H14" s="79">
        <v>0</v>
      </c>
      <c r="I14" s="79">
        <v>0</v>
      </c>
    </row>
    <row r="15" spans="2:55">
      <c r="B15" s="80" t="s">
        <v>503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216</v>
      </c>
      <c r="D16" t="s">
        <v>216</v>
      </c>
      <c r="E16" s="79">
        <v>0</v>
      </c>
      <c r="F16" t="s">
        <v>216</v>
      </c>
      <c r="G16" s="79">
        <v>0</v>
      </c>
      <c r="H16" s="79">
        <v>0</v>
      </c>
      <c r="I16" s="79">
        <v>0</v>
      </c>
    </row>
    <row r="17" spans="2:9">
      <c r="B17" s="80" t="s">
        <v>224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502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216</v>
      </c>
      <c r="D19" t="s">
        <v>216</v>
      </c>
      <c r="E19" s="79">
        <v>0</v>
      </c>
      <c r="F19" t="s">
        <v>216</v>
      </c>
      <c r="G19" s="79">
        <v>0</v>
      </c>
      <c r="H19" s="79">
        <v>0</v>
      </c>
      <c r="I19" s="79">
        <v>0</v>
      </c>
    </row>
    <row r="20" spans="2:9">
      <c r="B20" s="80" t="s">
        <v>503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216</v>
      </c>
      <c r="D21" t="s">
        <v>216</v>
      </c>
      <c r="E21" s="79">
        <v>0</v>
      </c>
      <c r="F21" t="s">
        <v>216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512</v>
      </c>
    </row>
    <row r="3" spans="2:60">
      <c r="B3" s="2" t="s">
        <v>2</v>
      </c>
      <c r="C3" s="2" t="s">
        <v>513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216</v>
      </c>
      <c r="D13" t="s">
        <v>216</v>
      </c>
      <c r="E13" s="19"/>
      <c r="F13" s="79">
        <v>0</v>
      </c>
      <c r="G13" t="s">
        <v>216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216</v>
      </c>
      <c r="D15" t="s">
        <v>216</v>
      </c>
      <c r="E15" s="19"/>
      <c r="F15" s="79">
        <v>0</v>
      </c>
      <c r="G15" t="s">
        <v>216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512</v>
      </c>
    </row>
    <row r="3" spans="2:60">
      <c r="B3" s="2" t="s">
        <v>2</v>
      </c>
      <c r="C3" t="s">
        <v>513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195.03837999999999</v>
      </c>
      <c r="J11" s="78">
        <v>100</v>
      </c>
      <c r="K11" s="78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195.03837999999999</v>
      </c>
      <c r="J12" s="81">
        <v>100</v>
      </c>
      <c r="K12" s="81">
        <v>0.06</v>
      </c>
    </row>
    <row r="13" spans="2:60">
      <c r="B13" t="s">
        <v>504</v>
      </c>
      <c r="C13" t="s">
        <v>505</v>
      </c>
      <c r="D13" t="s">
        <v>216</v>
      </c>
      <c r="E13" t="s">
        <v>223</v>
      </c>
      <c r="F13" s="79">
        <v>0</v>
      </c>
      <c r="G13" t="s">
        <v>108</v>
      </c>
      <c r="H13" s="79">
        <v>0</v>
      </c>
      <c r="I13" s="79">
        <v>-22.795670000000001</v>
      </c>
      <c r="J13" s="79">
        <v>-11.69</v>
      </c>
      <c r="K13" s="79">
        <v>-0.01</v>
      </c>
    </row>
    <row r="14" spans="2:60">
      <c r="B14" t="s">
        <v>506</v>
      </c>
      <c r="C14" t="s">
        <v>507</v>
      </c>
      <c r="D14" t="s">
        <v>216</v>
      </c>
      <c r="E14" t="s">
        <v>223</v>
      </c>
      <c r="F14" s="79">
        <v>0</v>
      </c>
      <c r="G14" t="s">
        <v>108</v>
      </c>
      <c r="H14" s="79">
        <v>0</v>
      </c>
      <c r="I14" s="79">
        <v>-13.024430000000001</v>
      </c>
      <c r="J14" s="79">
        <v>-6.68</v>
      </c>
      <c r="K14" s="79">
        <v>0</v>
      </c>
    </row>
    <row r="15" spans="2:60">
      <c r="B15" t="s">
        <v>508</v>
      </c>
      <c r="C15" t="s">
        <v>509</v>
      </c>
      <c r="D15" t="s">
        <v>216</v>
      </c>
      <c r="E15" t="s">
        <v>223</v>
      </c>
      <c r="F15" s="79">
        <v>0</v>
      </c>
      <c r="G15" t="s">
        <v>108</v>
      </c>
      <c r="H15" s="79">
        <v>0</v>
      </c>
      <c r="I15" s="79">
        <v>25.392150000000001</v>
      </c>
      <c r="J15" s="79">
        <v>13.02</v>
      </c>
      <c r="K15" s="79">
        <v>0.01</v>
      </c>
    </row>
    <row r="16" spans="2:60">
      <c r="B16" t="s">
        <v>510</v>
      </c>
      <c r="C16" t="s">
        <v>288</v>
      </c>
      <c r="D16" t="s">
        <v>216</v>
      </c>
      <c r="E16" t="s">
        <v>155</v>
      </c>
      <c r="F16" s="79">
        <v>0</v>
      </c>
      <c r="G16" t="s">
        <v>108</v>
      </c>
      <c r="H16" s="79">
        <v>0</v>
      </c>
      <c r="I16" s="79">
        <v>186.84922</v>
      </c>
      <c r="J16" s="79">
        <v>95.8</v>
      </c>
      <c r="K16" s="79">
        <v>0.06</v>
      </c>
    </row>
    <row r="17" spans="2:11">
      <c r="B17" t="s">
        <v>511</v>
      </c>
      <c r="C17" t="s">
        <v>356</v>
      </c>
      <c r="D17" t="s">
        <v>216</v>
      </c>
      <c r="E17" t="s">
        <v>155</v>
      </c>
      <c r="F17" s="79">
        <v>0</v>
      </c>
      <c r="G17" t="s">
        <v>108</v>
      </c>
      <c r="H17" s="79">
        <v>0</v>
      </c>
      <c r="I17" s="79">
        <v>18.61711</v>
      </c>
      <c r="J17" s="79">
        <v>9.5500000000000007</v>
      </c>
      <c r="K17" s="79">
        <v>0.01</v>
      </c>
    </row>
    <row r="18" spans="2:11">
      <c r="B18" s="80" t="s">
        <v>224</v>
      </c>
      <c r="D18" s="19"/>
      <c r="E18" s="19"/>
      <c r="F18" s="19"/>
      <c r="G18" s="19"/>
      <c r="H18" s="81">
        <v>0</v>
      </c>
      <c r="I18" s="81">
        <v>0</v>
      </c>
      <c r="J18" s="81">
        <v>0</v>
      </c>
      <c r="K18" s="81">
        <v>0</v>
      </c>
    </row>
    <row r="19" spans="2:11">
      <c r="B19" t="s">
        <v>216</v>
      </c>
      <c r="C19" t="s">
        <v>216</v>
      </c>
      <c r="D19" t="s">
        <v>216</v>
      </c>
      <c r="E19" s="19"/>
      <c r="F19" s="79">
        <v>0</v>
      </c>
      <c r="G19" t="s">
        <v>216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227</v>
      </c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42578125" style="16" bestFit="1" customWidth="1"/>
    <col min="4" max="4" width="12.140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6" t="s">
        <v>512</v>
      </c>
    </row>
    <row r="3" spans="2:17">
      <c r="B3" s="2" t="s">
        <v>2</v>
      </c>
      <c r="C3" t="s">
        <v>513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96" t="s">
        <v>177</v>
      </c>
      <c r="C7" s="97"/>
      <c r="D7" s="97"/>
    </row>
    <row r="8" spans="2:17" s="19" customFormat="1" ht="31.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s="80" t="s">
        <v>224</v>
      </c>
      <c r="C13" s="81">
        <f>SUM(C15:C15)</f>
        <v>0</v>
      </c>
    </row>
    <row r="14" spans="2:17">
      <c r="B14"/>
      <c r="C14" s="79"/>
    </row>
    <row r="15" spans="2:17">
      <c r="B15" s="82"/>
      <c r="C15" s="82"/>
      <c r="D15" s="82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512</v>
      </c>
    </row>
    <row r="3" spans="2:18">
      <c r="B3" s="2" t="s">
        <v>2</v>
      </c>
      <c r="C3" t="s">
        <v>513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512</v>
      </c>
    </row>
    <row r="3" spans="2:18">
      <c r="B3" s="2" t="s">
        <v>2</v>
      </c>
      <c r="C3" t="s">
        <v>513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467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468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471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9">
        <v>0</v>
      </c>
      <c r="I23" t="s">
        <v>216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472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9">
        <v>0</v>
      </c>
      <c r="I25" t="s">
        <v>216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8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512</v>
      </c>
    </row>
    <row r="3" spans="2:52">
      <c r="B3" s="2" t="s">
        <v>2</v>
      </c>
      <c r="C3" t="s">
        <v>513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0.94</v>
      </c>
      <c r="I11" s="7"/>
      <c r="J11" s="7"/>
      <c r="K11" s="78">
        <v>0.2</v>
      </c>
      <c r="L11" s="78">
        <v>149709315</v>
      </c>
      <c r="M11" s="7"/>
      <c r="N11" s="78">
        <v>153024.70016499999</v>
      </c>
      <c r="O11" s="7"/>
      <c r="P11" s="78">
        <v>100</v>
      </c>
      <c r="Q11" s="78">
        <v>47.49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0.94</v>
      </c>
      <c r="K12" s="81">
        <v>0.2</v>
      </c>
      <c r="L12" s="81">
        <v>149709315</v>
      </c>
      <c r="N12" s="81">
        <v>153024.70016499999</v>
      </c>
      <c r="P12" s="81">
        <v>100</v>
      </c>
      <c r="Q12" s="81">
        <v>47.49</v>
      </c>
    </row>
    <row r="13" spans="2:52">
      <c r="B13" s="80" t="s">
        <v>228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229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216</v>
      </c>
      <c r="C15" t="s">
        <v>216</v>
      </c>
      <c r="D15" s="16"/>
      <c r="E15" t="s">
        <v>216</v>
      </c>
      <c r="H15" s="79">
        <v>0</v>
      </c>
      <c r="I15" t="s">
        <v>216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230</v>
      </c>
      <c r="C16" s="16"/>
      <c r="D16" s="16"/>
      <c r="H16" s="81">
        <v>0.94</v>
      </c>
      <c r="K16" s="81">
        <v>0.2</v>
      </c>
      <c r="L16" s="81">
        <v>149709315</v>
      </c>
      <c r="N16" s="81">
        <v>153024.70016499999</v>
      </c>
      <c r="P16" s="81">
        <v>100</v>
      </c>
      <c r="Q16" s="81">
        <v>47.49</v>
      </c>
    </row>
    <row r="17" spans="2:17">
      <c r="B17" s="80" t="s">
        <v>231</v>
      </c>
      <c r="C17" s="16"/>
      <c r="D17" s="16"/>
      <c r="H17" s="81">
        <v>0.46</v>
      </c>
      <c r="K17" s="81">
        <v>0.15</v>
      </c>
      <c r="L17" s="81">
        <v>57740000</v>
      </c>
      <c r="N17" s="81">
        <v>57699.48</v>
      </c>
      <c r="P17" s="81">
        <v>37.71</v>
      </c>
      <c r="Q17" s="81">
        <v>17.91</v>
      </c>
    </row>
    <row r="18" spans="2:17">
      <c r="B18" t="s">
        <v>232</v>
      </c>
      <c r="C18" t="s">
        <v>233</v>
      </c>
      <c r="D18" t="s">
        <v>106</v>
      </c>
      <c r="E18" t="s">
        <v>234</v>
      </c>
      <c r="F18"/>
      <c r="G18" t="s">
        <v>235</v>
      </c>
      <c r="H18" s="79">
        <v>0.25</v>
      </c>
      <c r="I18" t="s">
        <v>108</v>
      </c>
      <c r="J18" s="79">
        <v>0</v>
      </c>
      <c r="K18" s="79">
        <v>0.16</v>
      </c>
      <c r="L18" s="79">
        <v>2435000</v>
      </c>
      <c r="M18" s="79">
        <v>99.96</v>
      </c>
      <c r="N18" s="79">
        <v>2434.0259999999998</v>
      </c>
      <c r="O18" s="79">
        <v>0.03</v>
      </c>
      <c r="P18" s="79">
        <v>1.59</v>
      </c>
      <c r="Q18" s="79">
        <v>0.76</v>
      </c>
    </row>
    <row r="19" spans="2:17">
      <c r="B19" t="s">
        <v>236</v>
      </c>
      <c r="C19" t="s">
        <v>237</v>
      </c>
      <c r="D19" t="s">
        <v>106</v>
      </c>
      <c r="E19" t="s">
        <v>234</v>
      </c>
      <c r="F19"/>
      <c r="G19" t="s">
        <v>238</v>
      </c>
      <c r="H19" s="79">
        <v>0.33</v>
      </c>
      <c r="I19" t="s">
        <v>108</v>
      </c>
      <c r="J19" s="79">
        <v>0</v>
      </c>
      <c r="K19" s="79">
        <v>0.18</v>
      </c>
      <c r="L19" s="79">
        <v>14545000</v>
      </c>
      <c r="M19" s="79">
        <v>99.94</v>
      </c>
      <c r="N19" s="79">
        <v>14536.272999999999</v>
      </c>
      <c r="O19" s="79">
        <v>0.18</v>
      </c>
      <c r="P19" s="79">
        <v>9.5</v>
      </c>
      <c r="Q19" s="79">
        <v>4.51</v>
      </c>
    </row>
    <row r="20" spans="2:17">
      <c r="B20" t="s">
        <v>239</v>
      </c>
      <c r="C20" t="s">
        <v>240</v>
      </c>
      <c r="D20" t="s">
        <v>106</v>
      </c>
      <c r="E20" t="s">
        <v>234</v>
      </c>
      <c r="F20"/>
      <c r="G20" t="s">
        <v>241</v>
      </c>
      <c r="H20" s="79">
        <v>0.44</v>
      </c>
      <c r="I20" t="s">
        <v>108</v>
      </c>
      <c r="J20" s="79">
        <v>0</v>
      </c>
      <c r="K20" s="79">
        <v>0.14000000000000001</v>
      </c>
      <c r="L20" s="79">
        <v>19550000</v>
      </c>
      <c r="M20" s="79">
        <v>99.94</v>
      </c>
      <c r="N20" s="79">
        <v>19538.27</v>
      </c>
      <c r="O20" s="79">
        <v>0.22</v>
      </c>
      <c r="P20" s="79">
        <v>12.77</v>
      </c>
      <c r="Q20" s="79">
        <v>6.06</v>
      </c>
    </row>
    <row r="21" spans="2:17">
      <c r="B21" t="s">
        <v>242</v>
      </c>
      <c r="C21" t="s">
        <v>243</v>
      </c>
      <c r="D21" t="s">
        <v>106</v>
      </c>
      <c r="E21" t="s">
        <v>234</v>
      </c>
      <c r="F21"/>
      <c r="G21" t="s">
        <v>244</v>
      </c>
      <c r="H21" s="79">
        <v>0.57999999999999996</v>
      </c>
      <c r="I21" t="s">
        <v>108</v>
      </c>
      <c r="J21" s="79">
        <v>0</v>
      </c>
      <c r="K21" s="79">
        <v>0.15</v>
      </c>
      <c r="L21" s="79">
        <v>21210000</v>
      </c>
      <c r="M21" s="79">
        <v>99.91</v>
      </c>
      <c r="N21" s="79">
        <v>21190.911</v>
      </c>
      <c r="O21" s="79">
        <v>0.24</v>
      </c>
      <c r="P21" s="79">
        <v>13.85</v>
      </c>
      <c r="Q21" s="79">
        <v>6.58</v>
      </c>
    </row>
    <row r="22" spans="2:17">
      <c r="B22" s="80" t="s">
        <v>245</v>
      </c>
      <c r="C22" s="16"/>
      <c r="D22" s="16"/>
      <c r="H22" s="81">
        <v>1.24</v>
      </c>
      <c r="K22" s="81">
        <v>0.24</v>
      </c>
      <c r="L22" s="81">
        <v>91969315</v>
      </c>
      <c r="N22" s="81">
        <v>95325.220165000006</v>
      </c>
      <c r="P22" s="81">
        <v>62.29</v>
      </c>
      <c r="Q22" s="81">
        <v>29.58</v>
      </c>
    </row>
    <row r="23" spans="2:17">
      <c r="B23" t="s">
        <v>246</v>
      </c>
      <c r="C23" t="s">
        <v>247</v>
      </c>
      <c r="D23" t="s">
        <v>106</v>
      </c>
      <c r="E23" t="s">
        <v>234</v>
      </c>
      <c r="F23"/>
      <c r="G23" t="s">
        <v>248</v>
      </c>
      <c r="H23" s="79">
        <v>1.05</v>
      </c>
      <c r="I23" t="s">
        <v>108</v>
      </c>
      <c r="J23" s="79">
        <v>4</v>
      </c>
      <c r="K23" s="79">
        <v>0.2</v>
      </c>
      <c r="L23" s="79">
        <v>29300000</v>
      </c>
      <c r="M23" s="79">
        <v>107.78</v>
      </c>
      <c r="N23" s="79">
        <v>31579.54</v>
      </c>
      <c r="O23" s="79">
        <v>0.17</v>
      </c>
      <c r="P23" s="79">
        <v>20.64</v>
      </c>
      <c r="Q23" s="79">
        <v>9.8000000000000007</v>
      </c>
    </row>
    <row r="24" spans="2:17">
      <c r="B24" t="s">
        <v>249</v>
      </c>
      <c r="C24" t="s">
        <v>250</v>
      </c>
      <c r="D24" t="s">
        <v>106</v>
      </c>
      <c r="E24" t="s">
        <v>234</v>
      </c>
      <c r="F24"/>
      <c r="G24" t="s">
        <v>251</v>
      </c>
      <c r="H24" s="79">
        <v>0.16</v>
      </c>
      <c r="I24" t="s">
        <v>108</v>
      </c>
      <c r="J24" s="79">
        <v>5.5</v>
      </c>
      <c r="K24" s="79">
        <v>0.17</v>
      </c>
      <c r="L24" s="79">
        <v>1261000</v>
      </c>
      <c r="M24" s="79">
        <v>105.47</v>
      </c>
      <c r="N24" s="79">
        <v>1329.9766999999999</v>
      </c>
      <c r="O24" s="79">
        <v>0.01</v>
      </c>
      <c r="P24" s="79">
        <v>0.87</v>
      </c>
      <c r="Q24" s="79">
        <v>0.41</v>
      </c>
    </row>
    <row r="25" spans="2:17">
      <c r="B25" t="s">
        <v>252</v>
      </c>
      <c r="C25" t="s">
        <v>253</v>
      </c>
      <c r="D25" t="s">
        <v>106</v>
      </c>
      <c r="E25" t="s">
        <v>234</v>
      </c>
      <c r="F25"/>
      <c r="G25" t="s">
        <v>254</v>
      </c>
      <c r="H25" s="79">
        <v>2.0099999999999998</v>
      </c>
      <c r="I25" t="s">
        <v>108</v>
      </c>
      <c r="J25" s="79">
        <v>6</v>
      </c>
      <c r="K25" s="79">
        <v>0.38</v>
      </c>
      <c r="L25" s="79">
        <v>3250000</v>
      </c>
      <c r="M25" s="79">
        <v>117.11</v>
      </c>
      <c r="N25" s="79">
        <v>3806.0749999999998</v>
      </c>
      <c r="O25" s="79">
        <v>0.02</v>
      </c>
      <c r="P25" s="79">
        <v>2.4900000000000002</v>
      </c>
      <c r="Q25" s="79">
        <v>1.18</v>
      </c>
    </row>
    <row r="26" spans="2:17">
      <c r="B26" t="s">
        <v>255</v>
      </c>
      <c r="C26" t="s">
        <v>256</v>
      </c>
      <c r="D26" t="s">
        <v>106</v>
      </c>
      <c r="E26" t="s">
        <v>234</v>
      </c>
      <c r="F26"/>
      <c r="G26" t="s">
        <v>257</v>
      </c>
      <c r="H26" s="79">
        <v>1.83</v>
      </c>
      <c r="I26" t="s">
        <v>108</v>
      </c>
      <c r="J26" s="79">
        <v>0.5</v>
      </c>
      <c r="K26" s="79">
        <v>0.32</v>
      </c>
      <c r="L26" s="79">
        <v>27710000</v>
      </c>
      <c r="M26" s="79">
        <v>100.42</v>
      </c>
      <c r="N26" s="79">
        <v>27826.382000000001</v>
      </c>
      <c r="O26" s="79">
        <v>0.21</v>
      </c>
      <c r="P26" s="79">
        <v>18.18</v>
      </c>
      <c r="Q26" s="79">
        <v>8.64</v>
      </c>
    </row>
    <row r="27" spans="2:17">
      <c r="B27" t="s">
        <v>258</v>
      </c>
      <c r="C27" t="s">
        <v>259</v>
      </c>
      <c r="D27" t="s">
        <v>106</v>
      </c>
      <c r="E27" t="s">
        <v>234</v>
      </c>
      <c r="F27"/>
      <c r="G27" t="s">
        <v>260</v>
      </c>
      <c r="H27" s="79">
        <v>0.84</v>
      </c>
      <c r="I27" t="s">
        <v>108</v>
      </c>
      <c r="J27" s="79">
        <v>1.25</v>
      </c>
      <c r="K27" s="79">
        <v>0.18</v>
      </c>
      <c r="L27" s="79">
        <v>30448315</v>
      </c>
      <c r="M27" s="79">
        <v>101.1</v>
      </c>
      <c r="N27" s="79">
        <v>30783.246465</v>
      </c>
      <c r="O27" s="79">
        <v>0.31</v>
      </c>
      <c r="P27" s="79">
        <v>20.12</v>
      </c>
      <c r="Q27" s="79">
        <v>9.5500000000000007</v>
      </c>
    </row>
    <row r="28" spans="2:17">
      <c r="B28" s="80" t="s">
        <v>261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216</v>
      </c>
      <c r="C29" t="s">
        <v>216</v>
      </c>
      <c r="D29" s="16"/>
      <c r="E29" t="s">
        <v>216</v>
      </c>
      <c r="H29" s="79">
        <v>0</v>
      </c>
      <c r="I29" t="s">
        <v>216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262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216</v>
      </c>
      <c r="C31" t="s">
        <v>216</v>
      </c>
      <c r="D31" s="16"/>
      <c r="E31" t="s">
        <v>216</v>
      </c>
      <c r="H31" s="79">
        <v>0</v>
      </c>
      <c r="I31" t="s">
        <v>216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224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263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216</v>
      </c>
      <c r="C34" t="s">
        <v>216</v>
      </c>
      <c r="D34" s="16"/>
      <c r="E34" t="s">
        <v>216</v>
      </c>
      <c r="H34" s="79">
        <v>0</v>
      </c>
      <c r="I34" t="s">
        <v>216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264</v>
      </c>
      <c r="C35" s="16"/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216</v>
      </c>
      <c r="C36" t="s">
        <v>216</v>
      </c>
      <c r="D36" s="16"/>
      <c r="E36" t="s">
        <v>216</v>
      </c>
      <c r="H36" s="79">
        <v>0</v>
      </c>
      <c r="I36" t="s">
        <v>216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512</v>
      </c>
    </row>
    <row r="3" spans="2:23">
      <c r="B3" s="2" t="s">
        <v>2</v>
      </c>
      <c r="C3" t="s">
        <v>513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467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9">
        <v>0</v>
      </c>
      <c r="I14" t="s">
        <v>216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468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9">
        <v>0</v>
      </c>
      <c r="I16" t="s">
        <v>216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266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9">
        <v>0</v>
      </c>
      <c r="I18" t="s">
        <v>216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9">
        <v>0</v>
      </c>
      <c r="I20" t="s">
        <v>216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512</v>
      </c>
    </row>
    <row r="3" spans="2:67">
      <c r="B3" s="2" t="s">
        <v>2</v>
      </c>
      <c r="C3" t="s">
        <v>513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265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9">
        <v>0</v>
      </c>
      <c r="L14" t="s">
        <v>216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9">
        <v>0</v>
      </c>
      <c r="L16" t="s">
        <v>216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9">
        <v>0</v>
      </c>
      <c r="L18" t="s">
        <v>216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267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9">
        <v>0</v>
      </c>
      <c r="L21" t="s">
        <v>216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268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9">
        <v>0</v>
      </c>
      <c r="L23" t="s">
        <v>216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512</v>
      </c>
    </row>
    <row r="3" spans="2:65">
      <c r="B3" s="2" t="s">
        <v>2</v>
      </c>
      <c r="C3" t="s">
        <v>513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265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9">
        <v>0</v>
      </c>
      <c r="L14" t="s">
        <v>216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230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9">
        <v>0</v>
      </c>
      <c r="L16" t="s">
        <v>216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266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9">
        <v>0</v>
      </c>
      <c r="L18" t="s">
        <v>216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269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9">
        <v>0</v>
      </c>
      <c r="L20" t="s">
        <v>216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224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267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9">
        <v>0</v>
      </c>
      <c r="L23" t="s">
        <v>216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268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9">
        <v>0</v>
      </c>
      <c r="L25" t="s">
        <v>216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227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4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512</v>
      </c>
    </row>
    <row r="3" spans="2:61">
      <c r="B3" s="2" t="s">
        <v>2</v>
      </c>
      <c r="C3" t="s">
        <v>513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10224934.890000001</v>
      </c>
      <c r="J11" s="7"/>
      <c r="K11" s="78">
        <v>124682.7746879</v>
      </c>
      <c r="L11" s="7"/>
      <c r="M11" s="78">
        <v>100</v>
      </c>
      <c r="N11" s="78">
        <v>38.69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9883565.8900000006</v>
      </c>
      <c r="K12" s="81">
        <v>114580.58666</v>
      </c>
      <c r="M12" s="81">
        <v>91.9</v>
      </c>
      <c r="N12" s="81">
        <v>35.56</v>
      </c>
    </row>
    <row r="13" spans="2:61">
      <c r="B13" s="80" t="s">
        <v>270</v>
      </c>
      <c r="E13" s="16"/>
      <c r="F13" s="16"/>
      <c r="G13" s="16"/>
      <c r="I13" s="81">
        <v>8130264.0800000001</v>
      </c>
      <c r="K13" s="81">
        <v>85649.044867000004</v>
      </c>
      <c r="M13" s="81">
        <v>68.69</v>
      </c>
      <c r="N13" s="81">
        <v>26.58</v>
      </c>
    </row>
    <row r="14" spans="2:61">
      <c r="B14" t="s">
        <v>271</v>
      </c>
      <c r="C14" t="s">
        <v>272</v>
      </c>
      <c r="D14" t="s">
        <v>106</v>
      </c>
      <c r="E14" t="s">
        <v>129</v>
      </c>
      <c r="F14" t="s">
        <v>273</v>
      </c>
      <c r="G14" t="s">
        <v>274</v>
      </c>
      <c r="H14" t="s">
        <v>108</v>
      </c>
      <c r="I14" s="79">
        <v>935613</v>
      </c>
      <c r="J14" s="79">
        <v>800.9</v>
      </c>
      <c r="K14" s="79">
        <v>7493.324517</v>
      </c>
      <c r="L14" s="79">
        <v>0.08</v>
      </c>
      <c r="M14" s="79">
        <v>6.01</v>
      </c>
      <c r="N14" s="79">
        <v>2.33</v>
      </c>
    </row>
    <row r="15" spans="2:61">
      <c r="B15" t="s">
        <v>275</v>
      </c>
      <c r="C15" t="s">
        <v>276</v>
      </c>
      <c r="D15" t="s">
        <v>106</v>
      </c>
      <c r="E15" t="s">
        <v>129</v>
      </c>
      <c r="F15" t="s">
        <v>277</v>
      </c>
      <c r="G15" t="s">
        <v>274</v>
      </c>
      <c r="H15" t="s">
        <v>108</v>
      </c>
      <c r="I15" s="79">
        <v>575529</v>
      </c>
      <c r="J15" s="79">
        <v>2291</v>
      </c>
      <c r="K15" s="79">
        <v>13185.36939</v>
      </c>
      <c r="L15" s="79">
        <v>0.04</v>
      </c>
      <c r="M15" s="79">
        <v>10.58</v>
      </c>
      <c r="N15" s="79">
        <v>4.09</v>
      </c>
    </row>
    <row r="16" spans="2:61">
      <c r="B16" t="s">
        <v>278</v>
      </c>
      <c r="C16" t="s">
        <v>279</v>
      </c>
      <c r="D16" t="s">
        <v>106</v>
      </c>
      <c r="E16" t="s">
        <v>129</v>
      </c>
      <c r="F16" t="s">
        <v>280</v>
      </c>
      <c r="G16" t="s">
        <v>274</v>
      </c>
      <c r="H16" t="s">
        <v>108</v>
      </c>
      <c r="I16" s="79">
        <v>812583</v>
      </c>
      <c r="J16" s="79">
        <v>1586</v>
      </c>
      <c r="K16" s="79">
        <v>12887.56638</v>
      </c>
      <c r="L16" s="79">
        <v>0.05</v>
      </c>
      <c r="M16" s="79">
        <v>10.34</v>
      </c>
      <c r="N16" s="79">
        <v>4</v>
      </c>
    </row>
    <row r="17" spans="2:14">
      <c r="B17" t="s">
        <v>281</v>
      </c>
      <c r="C17" t="s">
        <v>282</v>
      </c>
      <c r="D17" t="s">
        <v>106</v>
      </c>
      <c r="E17" t="s">
        <v>129</v>
      </c>
      <c r="F17" t="s">
        <v>283</v>
      </c>
      <c r="G17" t="s">
        <v>274</v>
      </c>
      <c r="H17" t="s">
        <v>108</v>
      </c>
      <c r="I17" s="79">
        <v>87621</v>
      </c>
      <c r="J17" s="79">
        <v>5635</v>
      </c>
      <c r="K17" s="79">
        <v>4937.4433499999996</v>
      </c>
      <c r="L17" s="79">
        <v>0.04</v>
      </c>
      <c r="M17" s="79">
        <v>3.96</v>
      </c>
      <c r="N17" s="79">
        <v>1.53</v>
      </c>
    </row>
    <row r="18" spans="2:14">
      <c r="B18" t="s">
        <v>284</v>
      </c>
      <c r="C18" t="s">
        <v>285</v>
      </c>
      <c r="D18" t="s">
        <v>106</v>
      </c>
      <c r="E18" t="s">
        <v>129</v>
      </c>
      <c r="F18" t="s">
        <v>286</v>
      </c>
      <c r="G18" t="s">
        <v>274</v>
      </c>
      <c r="H18" t="s">
        <v>108</v>
      </c>
      <c r="I18" s="79">
        <v>87876</v>
      </c>
      <c r="J18" s="79">
        <v>5650</v>
      </c>
      <c r="K18" s="79">
        <v>4964.9939999999997</v>
      </c>
      <c r="L18" s="79">
        <v>0.09</v>
      </c>
      <c r="M18" s="79">
        <v>3.98</v>
      </c>
      <c r="N18" s="79">
        <v>1.54</v>
      </c>
    </row>
    <row r="19" spans="2:14">
      <c r="B19" t="s">
        <v>287</v>
      </c>
      <c r="C19" t="s">
        <v>288</v>
      </c>
      <c r="D19" t="s">
        <v>106</v>
      </c>
      <c r="E19" t="s">
        <v>129</v>
      </c>
      <c r="F19" t="s">
        <v>289</v>
      </c>
      <c r="G19" t="s">
        <v>118</v>
      </c>
      <c r="H19" t="s">
        <v>108</v>
      </c>
      <c r="I19" s="79">
        <v>6321</v>
      </c>
      <c r="J19" s="79">
        <v>56500</v>
      </c>
      <c r="K19" s="79">
        <v>3571.3649999999998</v>
      </c>
      <c r="L19" s="79">
        <v>0.06</v>
      </c>
      <c r="M19" s="79">
        <v>2.86</v>
      </c>
      <c r="N19" s="79">
        <v>1.1100000000000001</v>
      </c>
    </row>
    <row r="20" spans="2:14">
      <c r="B20" t="s">
        <v>290</v>
      </c>
      <c r="C20" t="s">
        <v>291</v>
      </c>
      <c r="D20" t="s">
        <v>106</v>
      </c>
      <c r="E20" t="s">
        <v>129</v>
      </c>
      <c r="F20" t="s">
        <v>292</v>
      </c>
      <c r="G20" t="s">
        <v>293</v>
      </c>
      <c r="H20" t="s">
        <v>108</v>
      </c>
      <c r="I20" s="79">
        <v>4620173</v>
      </c>
      <c r="J20" s="79">
        <v>66</v>
      </c>
      <c r="K20" s="79">
        <v>3049.3141799999999</v>
      </c>
      <c r="L20" s="79">
        <v>0.04</v>
      </c>
      <c r="M20" s="79">
        <v>2.4500000000000002</v>
      </c>
      <c r="N20" s="79">
        <v>0.95</v>
      </c>
    </row>
    <row r="21" spans="2:14">
      <c r="B21" t="s">
        <v>294</v>
      </c>
      <c r="C21" t="s">
        <v>295</v>
      </c>
      <c r="D21" t="s">
        <v>106</v>
      </c>
      <c r="E21" t="s">
        <v>129</v>
      </c>
      <c r="F21" t="s">
        <v>296</v>
      </c>
      <c r="G21" t="s">
        <v>297</v>
      </c>
      <c r="H21" t="s">
        <v>108</v>
      </c>
      <c r="I21" s="79">
        <v>345544</v>
      </c>
      <c r="J21" s="79">
        <v>3100</v>
      </c>
      <c r="K21" s="79">
        <v>10711.864</v>
      </c>
      <c r="L21" s="79">
        <v>0.22</v>
      </c>
      <c r="M21" s="79">
        <v>8.59</v>
      </c>
      <c r="N21" s="79">
        <v>3.32</v>
      </c>
    </row>
    <row r="22" spans="2:14">
      <c r="B22" t="s">
        <v>298</v>
      </c>
      <c r="C22" t="s">
        <v>299</v>
      </c>
      <c r="D22" t="s">
        <v>106</v>
      </c>
      <c r="E22" t="s">
        <v>129</v>
      </c>
      <c r="F22" t="s">
        <v>300</v>
      </c>
      <c r="G22" t="s">
        <v>297</v>
      </c>
      <c r="H22" t="s">
        <v>108</v>
      </c>
      <c r="I22" s="79">
        <v>263421.5</v>
      </c>
      <c r="J22" s="79">
        <v>1634</v>
      </c>
      <c r="K22" s="79">
        <v>4304.3073100000001</v>
      </c>
      <c r="L22" s="79">
        <v>0.09</v>
      </c>
      <c r="M22" s="79">
        <v>3.45</v>
      </c>
      <c r="N22" s="79">
        <v>1.34</v>
      </c>
    </row>
    <row r="23" spans="2:14">
      <c r="B23" t="s">
        <v>301</v>
      </c>
      <c r="C23" t="s">
        <v>302</v>
      </c>
      <c r="D23" t="s">
        <v>106</v>
      </c>
      <c r="E23" t="s">
        <v>129</v>
      </c>
      <c r="F23" t="s">
        <v>303</v>
      </c>
      <c r="G23" t="s">
        <v>297</v>
      </c>
      <c r="H23" t="s">
        <v>108</v>
      </c>
      <c r="I23" s="79">
        <v>55624</v>
      </c>
      <c r="J23" s="79">
        <v>3283</v>
      </c>
      <c r="K23" s="79">
        <v>1826.1359199999999</v>
      </c>
      <c r="L23" s="79">
        <v>0.03</v>
      </c>
      <c r="M23" s="79">
        <v>1.46</v>
      </c>
      <c r="N23" s="79">
        <v>0.56999999999999995</v>
      </c>
    </row>
    <row r="24" spans="2:14">
      <c r="B24" t="s">
        <v>304</v>
      </c>
      <c r="C24" t="s">
        <v>305</v>
      </c>
      <c r="D24" t="s">
        <v>106</v>
      </c>
      <c r="E24" t="s">
        <v>129</v>
      </c>
      <c r="F24" t="s">
        <v>306</v>
      </c>
      <c r="G24" t="s">
        <v>297</v>
      </c>
      <c r="H24" t="s">
        <v>108</v>
      </c>
      <c r="I24" s="79">
        <v>34714.58</v>
      </c>
      <c r="J24" s="79">
        <v>16400</v>
      </c>
      <c r="K24" s="79">
        <v>5693.1911200000004</v>
      </c>
      <c r="L24" s="79">
        <v>0.08</v>
      </c>
      <c r="M24" s="79">
        <v>4.57</v>
      </c>
      <c r="N24" s="79">
        <v>1.77</v>
      </c>
    </row>
    <row r="25" spans="2:14">
      <c r="B25" t="s">
        <v>307</v>
      </c>
      <c r="C25" t="s">
        <v>308</v>
      </c>
      <c r="D25" t="s">
        <v>106</v>
      </c>
      <c r="E25" t="s">
        <v>129</v>
      </c>
      <c r="F25" t="s">
        <v>309</v>
      </c>
      <c r="G25" t="s">
        <v>297</v>
      </c>
      <c r="H25" t="s">
        <v>108</v>
      </c>
      <c r="I25" s="79">
        <v>67529</v>
      </c>
      <c r="J25" s="79">
        <v>16710</v>
      </c>
      <c r="K25" s="79">
        <v>11284.0959</v>
      </c>
      <c r="L25" s="79">
        <v>0.06</v>
      </c>
      <c r="M25" s="79">
        <v>9.0500000000000007</v>
      </c>
      <c r="N25" s="79">
        <v>3.5</v>
      </c>
    </row>
    <row r="26" spans="2:14">
      <c r="B26" t="s">
        <v>310</v>
      </c>
      <c r="C26" t="s">
        <v>311</v>
      </c>
      <c r="D26" t="s">
        <v>106</v>
      </c>
      <c r="E26" t="s">
        <v>129</v>
      </c>
      <c r="F26" t="s">
        <v>312</v>
      </c>
      <c r="G26" t="s">
        <v>138</v>
      </c>
      <c r="H26" t="s">
        <v>108</v>
      </c>
      <c r="I26" s="79">
        <v>237715</v>
      </c>
      <c r="J26" s="79">
        <v>732</v>
      </c>
      <c r="K26" s="79">
        <v>1740.0737999999999</v>
      </c>
      <c r="L26" s="79">
        <v>0.01</v>
      </c>
      <c r="M26" s="79">
        <v>1.4</v>
      </c>
      <c r="N26" s="79">
        <v>0.54</v>
      </c>
    </row>
    <row r="27" spans="2:14">
      <c r="B27" s="80" t="s">
        <v>313</v>
      </c>
      <c r="E27" s="16"/>
      <c r="F27" s="16"/>
      <c r="G27" s="16"/>
      <c r="I27" s="81">
        <v>1651871.81</v>
      </c>
      <c r="K27" s="81">
        <v>26399.363793</v>
      </c>
      <c r="M27" s="81">
        <v>21.17</v>
      </c>
      <c r="N27" s="81">
        <v>8.19</v>
      </c>
    </row>
    <row r="28" spans="2:14">
      <c r="B28" t="s">
        <v>314</v>
      </c>
      <c r="C28" t="s">
        <v>315</v>
      </c>
      <c r="D28" t="s">
        <v>106</v>
      </c>
      <c r="E28" t="s">
        <v>129</v>
      </c>
      <c r="F28" t="s">
        <v>316</v>
      </c>
      <c r="G28" t="s">
        <v>317</v>
      </c>
      <c r="H28" t="s">
        <v>108</v>
      </c>
      <c r="I28" s="79">
        <v>11739</v>
      </c>
      <c r="J28" s="79">
        <v>18640</v>
      </c>
      <c r="K28" s="79">
        <v>2188.1496000000002</v>
      </c>
      <c r="L28" s="79">
        <v>0.08</v>
      </c>
      <c r="M28" s="79">
        <v>1.75</v>
      </c>
      <c r="N28" s="79">
        <v>0.68</v>
      </c>
    </row>
    <row r="29" spans="2:14">
      <c r="B29" t="s">
        <v>318</v>
      </c>
      <c r="C29" t="s">
        <v>319</v>
      </c>
      <c r="D29" t="s">
        <v>106</v>
      </c>
      <c r="E29" t="s">
        <v>129</v>
      </c>
      <c r="F29" t="s">
        <v>320</v>
      </c>
      <c r="G29" t="s">
        <v>317</v>
      </c>
      <c r="H29" t="s">
        <v>108</v>
      </c>
      <c r="I29" s="79">
        <v>4915</v>
      </c>
      <c r="J29" s="79">
        <v>3497</v>
      </c>
      <c r="K29" s="79">
        <v>171.87755000000001</v>
      </c>
      <c r="L29" s="79">
        <v>0.01</v>
      </c>
      <c r="M29" s="79">
        <v>0.14000000000000001</v>
      </c>
      <c r="N29" s="79">
        <v>0.05</v>
      </c>
    </row>
    <row r="30" spans="2:14">
      <c r="B30" t="s">
        <v>321</v>
      </c>
      <c r="C30" t="s">
        <v>322</v>
      </c>
      <c r="D30" t="s">
        <v>106</v>
      </c>
      <c r="E30" t="s">
        <v>129</v>
      </c>
      <c r="F30" t="s">
        <v>323</v>
      </c>
      <c r="G30" t="s">
        <v>118</v>
      </c>
      <c r="H30" t="s">
        <v>108</v>
      </c>
      <c r="I30" s="79">
        <v>18945.810000000001</v>
      </c>
      <c r="J30" s="79">
        <v>16460</v>
      </c>
      <c r="K30" s="79">
        <v>3118.4803259999999</v>
      </c>
      <c r="L30" s="79">
        <v>0.11</v>
      </c>
      <c r="M30" s="79">
        <v>2.5</v>
      </c>
      <c r="N30" s="79">
        <v>0.97</v>
      </c>
    </row>
    <row r="31" spans="2:14">
      <c r="B31" t="s">
        <v>324</v>
      </c>
      <c r="C31" t="s">
        <v>325</v>
      </c>
      <c r="D31" t="s">
        <v>106</v>
      </c>
      <c r="E31" t="s">
        <v>129</v>
      </c>
      <c r="F31" t="s">
        <v>326</v>
      </c>
      <c r="G31" t="s">
        <v>327</v>
      </c>
      <c r="H31" t="s">
        <v>108</v>
      </c>
      <c r="I31" s="79">
        <v>198564</v>
      </c>
      <c r="J31" s="79">
        <v>1270</v>
      </c>
      <c r="K31" s="79">
        <v>2521.7628</v>
      </c>
      <c r="L31" s="79">
        <v>0.18</v>
      </c>
      <c r="M31" s="79">
        <v>2.02</v>
      </c>
      <c r="N31" s="79">
        <v>0.78</v>
      </c>
    </row>
    <row r="32" spans="2:14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327</v>
      </c>
      <c r="H32" t="s">
        <v>108</v>
      </c>
      <c r="I32" s="79">
        <v>389423</v>
      </c>
      <c r="J32" s="79">
        <v>837.9</v>
      </c>
      <c r="K32" s="79">
        <v>3262.9753169999999</v>
      </c>
      <c r="L32" s="79">
        <v>0.11</v>
      </c>
      <c r="M32" s="79">
        <v>2.62</v>
      </c>
      <c r="N32" s="79">
        <v>1.01</v>
      </c>
    </row>
    <row r="33" spans="2:14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297</v>
      </c>
      <c r="H33" t="s">
        <v>108</v>
      </c>
      <c r="I33" s="79">
        <v>27365</v>
      </c>
      <c r="J33" s="79">
        <v>8521</v>
      </c>
      <c r="K33" s="79">
        <v>2331.7716500000001</v>
      </c>
      <c r="L33" s="79">
        <v>0.15</v>
      </c>
      <c r="M33" s="79">
        <v>1.87</v>
      </c>
      <c r="N33" s="79">
        <v>0.72</v>
      </c>
    </row>
    <row r="34" spans="2:14">
      <c r="B34" t="s">
        <v>334</v>
      </c>
      <c r="C34" t="s">
        <v>335</v>
      </c>
      <c r="D34" t="s">
        <v>106</v>
      </c>
      <c r="E34" t="s">
        <v>129</v>
      </c>
      <c r="F34" t="s">
        <v>336</v>
      </c>
      <c r="G34" t="s">
        <v>297</v>
      </c>
      <c r="H34" t="s">
        <v>108</v>
      </c>
      <c r="I34" s="79">
        <v>1740</v>
      </c>
      <c r="J34" s="79">
        <v>139900</v>
      </c>
      <c r="K34" s="79">
        <v>2434.2600000000002</v>
      </c>
      <c r="L34" s="79">
        <v>0.09</v>
      </c>
      <c r="M34" s="79">
        <v>1.95</v>
      </c>
      <c r="N34" s="79">
        <v>0.76</v>
      </c>
    </row>
    <row r="35" spans="2:14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297</v>
      </c>
      <c r="H35" t="s">
        <v>108</v>
      </c>
      <c r="I35" s="79">
        <v>554600</v>
      </c>
      <c r="J35" s="79">
        <v>803.2</v>
      </c>
      <c r="K35" s="79">
        <v>4454.5472</v>
      </c>
      <c r="L35" s="79">
        <v>0.22</v>
      </c>
      <c r="M35" s="79">
        <v>3.57</v>
      </c>
      <c r="N35" s="79">
        <v>1.38</v>
      </c>
    </row>
    <row r="36" spans="2:14">
      <c r="B36" t="s">
        <v>340</v>
      </c>
      <c r="C36" t="s">
        <v>341</v>
      </c>
      <c r="D36" t="s">
        <v>106</v>
      </c>
      <c r="E36" t="s">
        <v>129</v>
      </c>
      <c r="F36" t="s">
        <v>342</v>
      </c>
      <c r="G36" t="s">
        <v>297</v>
      </c>
      <c r="H36" t="s">
        <v>108</v>
      </c>
      <c r="I36" s="79">
        <v>20200</v>
      </c>
      <c r="J36" s="79">
        <v>5133</v>
      </c>
      <c r="K36" s="79">
        <v>1036.866</v>
      </c>
      <c r="L36" s="79">
        <v>0.15</v>
      </c>
      <c r="M36" s="79">
        <v>0.83</v>
      </c>
      <c r="N36" s="79">
        <v>0.32</v>
      </c>
    </row>
    <row r="37" spans="2:14">
      <c r="B37" t="s">
        <v>343</v>
      </c>
      <c r="C37" t="s">
        <v>344</v>
      </c>
      <c r="D37" t="s">
        <v>106</v>
      </c>
      <c r="E37" t="s">
        <v>129</v>
      </c>
      <c r="F37" t="s">
        <v>345</v>
      </c>
      <c r="G37" t="s">
        <v>297</v>
      </c>
      <c r="H37" t="s">
        <v>108</v>
      </c>
      <c r="I37" s="79">
        <v>188990</v>
      </c>
      <c r="J37" s="79">
        <v>555</v>
      </c>
      <c r="K37" s="79">
        <v>1048.8945000000001</v>
      </c>
      <c r="L37" s="79">
        <v>0.13</v>
      </c>
      <c r="M37" s="79">
        <v>0.84</v>
      </c>
      <c r="N37" s="79">
        <v>0.33</v>
      </c>
    </row>
    <row r="38" spans="2:14">
      <c r="B38" t="s">
        <v>346</v>
      </c>
      <c r="C38" t="s">
        <v>347</v>
      </c>
      <c r="D38" t="s">
        <v>106</v>
      </c>
      <c r="E38" t="s">
        <v>129</v>
      </c>
      <c r="F38" t="s">
        <v>348</v>
      </c>
      <c r="G38" t="s">
        <v>297</v>
      </c>
      <c r="H38" t="s">
        <v>108</v>
      </c>
      <c r="I38" s="79">
        <v>50570</v>
      </c>
      <c r="J38" s="79">
        <v>2785</v>
      </c>
      <c r="K38" s="79">
        <v>1408.3744999999999</v>
      </c>
      <c r="L38" s="79">
        <v>0.18</v>
      </c>
      <c r="M38" s="79">
        <v>1.1299999999999999</v>
      </c>
      <c r="N38" s="79">
        <v>0.44</v>
      </c>
    </row>
    <row r="39" spans="2:14">
      <c r="B39" t="s">
        <v>349</v>
      </c>
      <c r="C39" t="s">
        <v>350</v>
      </c>
      <c r="D39" t="s">
        <v>106</v>
      </c>
      <c r="E39" t="s">
        <v>129</v>
      </c>
      <c r="F39" t="s">
        <v>351</v>
      </c>
      <c r="G39" t="s">
        <v>297</v>
      </c>
      <c r="H39" t="s">
        <v>108</v>
      </c>
      <c r="I39" s="79">
        <v>141309</v>
      </c>
      <c r="J39" s="79">
        <v>1062</v>
      </c>
      <c r="K39" s="79">
        <v>1500.7015799999999</v>
      </c>
      <c r="L39" s="79">
        <v>0.09</v>
      </c>
      <c r="M39" s="79">
        <v>1.2</v>
      </c>
      <c r="N39" s="79">
        <v>0.47</v>
      </c>
    </row>
    <row r="40" spans="2:14">
      <c r="B40" t="s">
        <v>352</v>
      </c>
      <c r="C40" t="s">
        <v>353</v>
      </c>
      <c r="D40" t="s">
        <v>106</v>
      </c>
      <c r="E40" t="s">
        <v>129</v>
      </c>
      <c r="F40" t="s">
        <v>354</v>
      </c>
      <c r="G40" t="s">
        <v>134</v>
      </c>
      <c r="H40" t="s">
        <v>108</v>
      </c>
      <c r="I40" s="79">
        <v>22002</v>
      </c>
      <c r="J40" s="79">
        <v>1769</v>
      </c>
      <c r="K40" s="79">
        <v>389.21537999999998</v>
      </c>
      <c r="L40" s="79">
        <v>0.03</v>
      </c>
      <c r="M40" s="79">
        <v>0.31</v>
      </c>
      <c r="N40" s="79">
        <v>0.12</v>
      </c>
    </row>
    <row r="41" spans="2:14">
      <c r="B41" t="s">
        <v>355</v>
      </c>
      <c r="C41" t="s">
        <v>356</v>
      </c>
      <c r="D41" t="s">
        <v>106</v>
      </c>
      <c r="E41" t="s">
        <v>129</v>
      </c>
      <c r="F41" t="s">
        <v>357</v>
      </c>
      <c r="G41" t="s">
        <v>134</v>
      </c>
      <c r="H41" t="s">
        <v>108</v>
      </c>
      <c r="I41" s="79">
        <v>21509</v>
      </c>
      <c r="J41" s="79">
        <v>2471</v>
      </c>
      <c r="K41" s="79">
        <v>531.48739</v>
      </c>
      <c r="L41" s="79">
        <v>7.0000000000000007E-2</v>
      </c>
      <c r="M41" s="79">
        <v>0.43</v>
      </c>
      <c r="N41" s="79">
        <v>0.16</v>
      </c>
    </row>
    <row r="42" spans="2:14">
      <c r="B42" s="80" t="s">
        <v>358</v>
      </c>
      <c r="E42" s="16"/>
      <c r="F42" s="16"/>
      <c r="G42" s="16"/>
      <c r="I42" s="81">
        <v>101430</v>
      </c>
      <c r="K42" s="81">
        <v>2532.1779999999999</v>
      </c>
      <c r="M42" s="81">
        <v>2.0299999999999998</v>
      </c>
      <c r="N42" s="81">
        <v>0.79</v>
      </c>
    </row>
    <row r="43" spans="2:14">
      <c r="B43" t="s">
        <v>359</v>
      </c>
      <c r="C43" t="s">
        <v>360</v>
      </c>
      <c r="D43" t="s">
        <v>106</v>
      </c>
      <c r="E43" t="s">
        <v>129</v>
      </c>
      <c r="F43" t="s">
        <v>361</v>
      </c>
      <c r="G43" t="s">
        <v>362</v>
      </c>
      <c r="H43" t="s">
        <v>108</v>
      </c>
      <c r="I43" s="79">
        <v>30700</v>
      </c>
      <c r="J43" s="79">
        <v>643.29999999999995</v>
      </c>
      <c r="K43" s="79">
        <v>197.4931</v>
      </c>
      <c r="L43" s="79">
        <v>0.16</v>
      </c>
      <c r="M43" s="79">
        <v>0.16</v>
      </c>
      <c r="N43" s="79">
        <v>0.06</v>
      </c>
    </row>
    <row r="44" spans="2:14">
      <c r="B44" t="s">
        <v>363</v>
      </c>
      <c r="C44" t="s">
        <v>364</v>
      </c>
      <c r="D44" t="s">
        <v>106</v>
      </c>
      <c r="E44" t="s">
        <v>129</v>
      </c>
      <c r="F44" t="s">
        <v>365</v>
      </c>
      <c r="G44" t="s">
        <v>366</v>
      </c>
      <c r="H44" t="s">
        <v>108</v>
      </c>
      <c r="I44" s="79">
        <v>16600</v>
      </c>
      <c r="J44" s="79">
        <v>1449</v>
      </c>
      <c r="K44" s="79">
        <v>240.53399999999999</v>
      </c>
      <c r="L44" s="79">
        <v>0.12</v>
      </c>
      <c r="M44" s="79">
        <v>0.19</v>
      </c>
      <c r="N44" s="79">
        <v>7.0000000000000007E-2</v>
      </c>
    </row>
    <row r="45" spans="2:14">
      <c r="B45" t="s">
        <v>367</v>
      </c>
      <c r="C45" t="s">
        <v>368</v>
      </c>
      <c r="D45" t="s">
        <v>106</v>
      </c>
      <c r="E45" t="s">
        <v>129</v>
      </c>
      <c r="F45" t="s">
        <v>369</v>
      </c>
      <c r="G45" t="s">
        <v>134</v>
      </c>
      <c r="H45" t="s">
        <v>108</v>
      </c>
      <c r="I45" s="79">
        <v>10530</v>
      </c>
      <c r="J45" s="79">
        <v>3553</v>
      </c>
      <c r="K45" s="79">
        <v>374.1309</v>
      </c>
      <c r="L45" s="79">
        <v>7.0000000000000007E-2</v>
      </c>
      <c r="M45" s="79">
        <v>0.3</v>
      </c>
      <c r="N45" s="79">
        <v>0.12</v>
      </c>
    </row>
    <row r="46" spans="2:14">
      <c r="B46" t="s">
        <v>370</v>
      </c>
      <c r="C46" t="s">
        <v>371</v>
      </c>
      <c r="D46" t="s">
        <v>106</v>
      </c>
      <c r="E46" t="s">
        <v>129</v>
      </c>
      <c r="F46" t="s">
        <v>372</v>
      </c>
      <c r="G46" t="s">
        <v>134</v>
      </c>
      <c r="H46" t="s">
        <v>108</v>
      </c>
      <c r="I46" s="79">
        <v>43600</v>
      </c>
      <c r="J46" s="79">
        <v>3945</v>
      </c>
      <c r="K46" s="79">
        <v>1720.02</v>
      </c>
      <c r="L46" s="79">
        <v>0.3</v>
      </c>
      <c r="M46" s="79">
        <v>1.38</v>
      </c>
      <c r="N46" s="79">
        <v>0.53</v>
      </c>
    </row>
    <row r="47" spans="2:14">
      <c r="B47" s="80" t="s">
        <v>373</v>
      </c>
      <c r="E47" s="16"/>
      <c r="F47" s="16"/>
      <c r="G47" s="16"/>
      <c r="I47" s="81">
        <v>0</v>
      </c>
      <c r="K47" s="81">
        <v>0</v>
      </c>
      <c r="M47" s="81">
        <v>0</v>
      </c>
      <c r="N47" s="81">
        <v>0</v>
      </c>
    </row>
    <row r="48" spans="2:14">
      <c r="B48" t="s">
        <v>216</v>
      </c>
      <c r="C48" t="s">
        <v>216</v>
      </c>
      <c r="E48" s="16"/>
      <c r="F48" s="16"/>
      <c r="G48" t="s">
        <v>216</v>
      </c>
      <c r="H48" t="s">
        <v>216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</row>
    <row r="49" spans="2:14">
      <c r="B49" s="80" t="s">
        <v>224</v>
      </c>
      <c r="E49" s="16"/>
      <c r="F49" s="16"/>
      <c r="G49" s="16"/>
      <c r="I49" s="81">
        <v>341369</v>
      </c>
      <c r="K49" s="81">
        <v>10102.1880279</v>
      </c>
      <c r="M49" s="81">
        <v>8.1</v>
      </c>
      <c r="N49" s="81">
        <v>3.13</v>
      </c>
    </row>
    <row r="50" spans="2:14">
      <c r="B50" s="80" t="s">
        <v>267</v>
      </c>
      <c r="E50" s="16"/>
      <c r="F50" s="16"/>
      <c r="G50" s="16"/>
      <c r="I50" s="81">
        <v>20441</v>
      </c>
      <c r="K50" s="81">
        <v>2834.9933603200002</v>
      </c>
      <c r="M50" s="81">
        <v>2.27</v>
      </c>
      <c r="N50" s="81">
        <v>0.88</v>
      </c>
    </row>
    <row r="51" spans="2:14">
      <c r="B51" t="s">
        <v>374</v>
      </c>
      <c r="C51" t="s">
        <v>375</v>
      </c>
      <c r="D51" t="s">
        <v>376</v>
      </c>
      <c r="E51" t="s">
        <v>377</v>
      </c>
      <c r="F51" t="s">
        <v>378</v>
      </c>
      <c r="G51" t="s">
        <v>379</v>
      </c>
      <c r="H51" t="s">
        <v>112</v>
      </c>
      <c r="I51" s="79">
        <v>20441</v>
      </c>
      <c r="J51" s="79">
        <v>3608</v>
      </c>
      <c r="K51" s="79">
        <v>2834.9933603200002</v>
      </c>
      <c r="L51" s="79">
        <v>0</v>
      </c>
      <c r="M51" s="79">
        <v>2.27</v>
      </c>
      <c r="N51" s="79">
        <v>0.88</v>
      </c>
    </row>
    <row r="52" spans="2:14">
      <c r="B52" s="80" t="s">
        <v>268</v>
      </c>
      <c r="E52" s="16"/>
      <c r="F52" s="16"/>
      <c r="G52" s="16"/>
      <c r="I52" s="81">
        <v>320928</v>
      </c>
      <c r="K52" s="81">
        <v>7267.19466758</v>
      </c>
      <c r="M52" s="81">
        <v>5.83</v>
      </c>
      <c r="N52" s="81">
        <v>2.2599999999999998</v>
      </c>
    </row>
    <row r="53" spans="2:14">
      <c r="B53" t="s">
        <v>380</v>
      </c>
      <c r="C53" t="s">
        <v>381</v>
      </c>
      <c r="D53" t="s">
        <v>382</v>
      </c>
      <c r="E53" t="s">
        <v>377</v>
      </c>
      <c r="F53" t="s">
        <v>383</v>
      </c>
      <c r="G53" t="s">
        <v>384</v>
      </c>
      <c r="H53" t="s">
        <v>112</v>
      </c>
      <c r="I53" s="79">
        <v>7050</v>
      </c>
      <c r="J53" s="79">
        <v>15569</v>
      </c>
      <c r="K53" s="79">
        <v>4219.2301379999999</v>
      </c>
      <c r="L53" s="79">
        <v>0</v>
      </c>
      <c r="M53" s="79">
        <v>3.38</v>
      </c>
      <c r="N53" s="79">
        <v>1.31</v>
      </c>
    </row>
    <row r="54" spans="2:14">
      <c r="B54" t="s">
        <v>385</v>
      </c>
      <c r="C54" t="s">
        <v>386</v>
      </c>
      <c r="D54" t="s">
        <v>387</v>
      </c>
      <c r="E54" t="s">
        <v>377</v>
      </c>
      <c r="F54" t="s">
        <v>388</v>
      </c>
      <c r="G54" t="s">
        <v>389</v>
      </c>
      <c r="H54" t="s">
        <v>112</v>
      </c>
      <c r="I54" s="79">
        <v>161200</v>
      </c>
      <c r="J54" s="79">
        <v>15.63</v>
      </c>
      <c r="K54" s="79">
        <v>96.851732639999994</v>
      </c>
      <c r="L54" s="79">
        <v>0.03</v>
      </c>
      <c r="M54" s="79">
        <v>0.08</v>
      </c>
      <c r="N54" s="79">
        <v>0.03</v>
      </c>
    </row>
    <row r="55" spans="2:14">
      <c r="B55" t="s">
        <v>390</v>
      </c>
      <c r="C55" t="s">
        <v>391</v>
      </c>
      <c r="D55" t="s">
        <v>129</v>
      </c>
      <c r="E55" t="s">
        <v>377</v>
      </c>
      <c r="F55" t="s">
        <v>392</v>
      </c>
      <c r="G55" t="s">
        <v>389</v>
      </c>
      <c r="H55" t="s">
        <v>116</v>
      </c>
      <c r="I55" s="79">
        <v>105100</v>
      </c>
      <c r="J55" s="79">
        <v>392.9</v>
      </c>
      <c r="K55" s="79">
        <v>1660.0516517900001</v>
      </c>
      <c r="L55" s="79">
        <v>0.03</v>
      </c>
      <c r="M55" s="79">
        <v>1.33</v>
      </c>
      <c r="N55" s="79">
        <v>0.52</v>
      </c>
    </row>
    <row r="56" spans="2:14">
      <c r="B56" t="s">
        <v>393</v>
      </c>
      <c r="C56" t="s">
        <v>394</v>
      </c>
      <c r="D56" t="s">
        <v>387</v>
      </c>
      <c r="E56" t="s">
        <v>377</v>
      </c>
      <c r="F56" t="s">
        <v>395</v>
      </c>
      <c r="G56" t="s">
        <v>389</v>
      </c>
      <c r="H56" t="s">
        <v>116</v>
      </c>
      <c r="I56" s="79">
        <v>47578</v>
      </c>
      <c r="J56" s="79">
        <v>675</v>
      </c>
      <c r="K56" s="79">
        <v>1291.0611451499999</v>
      </c>
      <c r="L56" s="79">
        <v>0.44</v>
      </c>
      <c r="M56" s="79">
        <v>1.04</v>
      </c>
      <c r="N56" s="79">
        <v>0.4</v>
      </c>
    </row>
    <row r="57" spans="2:14">
      <c r="B57" t="s">
        <v>227</v>
      </c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512</v>
      </c>
    </row>
    <row r="3" spans="2:62">
      <c r="B3" s="2" t="s">
        <v>2</v>
      </c>
      <c r="C3" t="s">
        <v>513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116580</v>
      </c>
      <c r="I11" s="7"/>
      <c r="J11" s="78">
        <v>13904.93879262</v>
      </c>
      <c r="K11" s="7"/>
      <c r="L11" s="78">
        <v>100</v>
      </c>
      <c r="M11" s="78">
        <v>4.3099999999999996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396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397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398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399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269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400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224</v>
      </c>
      <c r="D25" s="16"/>
      <c r="E25" s="16"/>
      <c r="F25" s="16"/>
      <c r="G25" s="16"/>
      <c r="H25" s="81">
        <v>116580</v>
      </c>
      <c r="J25" s="81">
        <v>13904.93879262</v>
      </c>
      <c r="L25" s="81">
        <v>100</v>
      </c>
      <c r="M25" s="81">
        <v>4.3099999999999996</v>
      </c>
    </row>
    <row r="26" spans="2:13">
      <c r="B26" s="80" t="s">
        <v>401</v>
      </c>
      <c r="D26" s="16"/>
      <c r="E26" s="16"/>
      <c r="F26" s="16"/>
      <c r="G26" s="16"/>
      <c r="H26" s="81">
        <v>116580</v>
      </c>
      <c r="J26" s="81">
        <v>13904.93879262</v>
      </c>
      <c r="L26" s="81">
        <v>100</v>
      </c>
      <c r="M26" s="81">
        <v>4.3099999999999996</v>
      </c>
    </row>
    <row r="27" spans="2:13">
      <c r="B27" t="s">
        <v>402</v>
      </c>
      <c r="C27" t="s">
        <v>403</v>
      </c>
      <c r="D27" t="s">
        <v>382</v>
      </c>
      <c r="E27" t="s">
        <v>404</v>
      </c>
      <c r="F27" t="s">
        <v>405</v>
      </c>
      <c r="G27" t="s">
        <v>194</v>
      </c>
      <c r="H27" s="79">
        <v>540</v>
      </c>
      <c r="I27" s="79">
        <v>8552</v>
      </c>
      <c r="J27" s="79">
        <v>173.21956272</v>
      </c>
      <c r="K27" s="79">
        <v>0</v>
      </c>
      <c r="L27" s="79">
        <v>1.25</v>
      </c>
      <c r="M27" s="79">
        <v>0.05</v>
      </c>
    </row>
    <row r="28" spans="2:13">
      <c r="B28" t="s">
        <v>406</v>
      </c>
      <c r="C28" t="s">
        <v>407</v>
      </c>
      <c r="D28" t="s">
        <v>408</v>
      </c>
      <c r="E28" t="s">
        <v>409</v>
      </c>
      <c r="F28" t="s">
        <v>405</v>
      </c>
      <c r="G28" t="s">
        <v>116</v>
      </c>
      <c r="H28" s="79">
        <v>1650</v>
      </c>
      <c r="I28" s="79">
        <v>10006</v>
      </c>
      <c r="J28" s="79">
        <v>663.71448989999999</v>
      </c>
      <c r="K28" s="79">
        <v>0</v>
      </c>
      <c r="L28" s="79">
        <v>4.7699999999999996</v>
      </c>
      <c r="M28" s="79">
        <v>0.21</v>
      </c>
    </row>
    <row r="29" spans="2:13">
      <c r="B29" t="s">
        <v>410</v>
      </c>
      <c r="C29" t="s">
        <v>411</v>
      </c>
      <c r="D29" t="s">
        <v>376</v>
      </c>
      <c r="E29" t="s">
        <v>412</v>
      </c>
      <c r="F29" t="s">
        <v>405</v>
      </c>
      <c r="G29" t="s">
        <v>112</v>
      </c>
      <c r="H29" s="79">
        <v>6450</v>
      </c>
      <c r="I29" s="79">
        <v>2038</v>
      </c>
      <c r="J29" s="79">
        <v>505.29764399999999</v>
      </c>
      <c r="K29" s="79">
        <v>0</v>
      </c>
      <c r="L29" s="79">
        <v>3.63</v>
      </c>
      <c r="M29" s="79">
        <v>0.16</v>
      </c>
    </row>
    <row r="30" spans="2:13">
      <c r="B30" t="s">
        <v>413</v>
      </c>
      <c r="C30" t="s">
        <v>414</v>
      </c>
      <c r="D30" t="s">
        <v>382</v>
      </c>
      <c r="E30" t="s">
        <v>415</v>
      </c>
      <c r="F30" t="s">
        <v>405</v>
      </c>
      <c r="G30" t="s">
        <v>112</v>
      </c>
      <c r="H30" s="79">
        <v>50</v>
      </c>
      <c r="I30" s="79">
        <v>11971</v>
      </c>
      <c r="J30" s="79">
        <v>23.008261999999998</v>
      </c>
      <c r="K30" s="79">
        <v>0</v>
      </c>
      <c r="L30" s="79">
        <v>0.17</v>
      </c>
      <c r="M30" s="79">
        <v>0.01</v>
      </c>
    </row>
    <row r="31" spans="2:13">
      <c r="B31" t="s">
        <v>416</v>
      </c>
      <c r="C31" t="s">
        <v>417</v>
      </c>
      <c r="D31" t="s">
        <v>376</v>
      </c>
      <c r="E31" t="s">
        <v>418</v>
      </c>
      <c r="F31" t="s">
        <v>405</v>
      </c>
      <c r="G31" t="s">
        <v>112</v>
      </c>
      <c r="H31" s="79">
        <v>92700</v>
      </c>
      <c r="I31" s="79">
        <v>2320</v>
      </c>
      <c r="J31" s="79">
        <v>8267.0601600000009</v>
      </c>
      <c r="K31" s="79">
        <v>0.01</v>
      </c>
      <c r="L31" s="79">
        <v>59.45</v>
      </c>
      <c r="M31" s="79">
        <v>2.57</v>
      </c>
    </row>
    <row r="32" spans="2:13">
      <c r="B32" t="s">
        <v>419</v>
      </c>
      <c r="C32" t="s">
        <v>420</v>
      </c>
      <c r="D32" t="s">
        <v>376</v>
      </c>
      <c r="E32" t="s">
        <v>418</v>
      </c>
      <c r="F32" t="s">
        <v>405</v>
      </c>
      <c r="G32" t="s">
        <v>112</v>
      </c>
      <c r="H32" s="79">
        <v>14800</v>
      </c>
      <c r="I32" s="79">
        <v>6919</v>
      </c>
      <c r="J32" s="79">
        <v>3936.3021279999998</v>
      </c>
      <c r="K32" s="79">
        <v>0.01</v>
      </c>
      <c r="L32" s="79">
        <v>28.31</v>
      </c>
      <c r="M32" s="79">
        <v>1.22</v>
      </c>
    </row>
    <row r="33" spans="2:13">
      <c r="B33" t="s">
        <v>421</v>
      </c>
      <c r="C33" t="s">
        <v>422</v>
      </c>
      <c r="D33" t="s">
        <v>376</v>
      </c>
      <c r="E33" t="s">
        <v>418</v>
      </c>
      <c r="F33" t="s">
        <v>405</v>
      </c>
      <c r="G33" t="s">
        <v>112</v>
      </c>
      <c r="H33" s="79">
        <v>390</v>
      </c>
      <c r="I33" s="79">
        <v>22435</v>
      </c>
      <c r="J33" s="79">
        <v>336.336546</v>
      </c>
      <c r="K33" s="79">
        <v>0</v>
      </c>
      <c r="L33" s="79">
        <v>2.42</v>
      </c>
      <c r="M33" s="79">
        <v>0.1</v>
      </c>
    </row>
    <row r="34" spans="2:13">
      <c r="B34" s="80" t="s">
        <v>423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269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400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t="s">
        <v>227</v>
      </c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512</v>
      </c>
    </row>
    <row r="3" spans="2:65">
      <c r="B3" s="2" t="s">
        <v>2</v>
      </c>
      <c r="C3" t="s">
        <v>513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346298.63</v>
      </c>
      <c r="K11" s="7"/>
      <c r="L11" s="78">
        <v>4364.3405262264296</v>
      </c>
      <c r="M11" s="7"/>
      <c r="N11" s="78">
        <v>100</v>
      </c>
      <c r="O11" s="78">
        <v>1.35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268653</v>
      </c>
      <c r="L12" s="81">
        <v>340.65200399999998</v>
      </c>
      <c r="N12" s="81">
        <v>7.81</v>
      </c>
      <c r="O12" s="81">
        <v>0.11</v>
      </c>
    </row>
    <row r="13" spans="2:65">
      <c r="B13" s="80" t="s">
        <v>424</v>
      </c>
      <c r="C13" s="16"/>
      <c r="D13" s="16"/>
      <c r="E13" s="16"/>
      <c r="J13" s="81">
        <v>268653</v>
      </c>
      <c r="L13" s="81">
        <v>340.65200399999998</v>
      </c>
      <c r="N13" s="81">
        <v>7.81</v>
      </c>
      <c r="O13" s="81">
        <v>0.11</v>
      </c>
    </row>
    <row r="14" spans="2:65">
      <c r="B14" t="s">
        <v>425</v>
      </c>
      <c r="C14" t="s">
        <v>426</v>
      </c>
      <c r="D14" t="s">
        <v>106</v>
      </c>
      <c r="E14" t="s">
        <v>427</v>
      </c>
      <c r="F14" t="s">
        <v>129</v>
      </c>
      <c r="G14" t="s">
        <v>216</v>
      </c>
      <c r="H14" t="s">
        <v>223</v>
      </c>
      <c r="I14" t="s">
        <v>108</v>
      </c>
      <c r="J14" s="79">
        <v>268653</v>
      </c>
      <c r="K14" s="79">
        <v>126.8</v>
      </c>
      <c r="L14" s="79">
        <v>340.65200399999998</v>
      </c>
      <c r="M14" s="79">
        <v>0.37</v>
      </c>
      <c r="N14" s="79">
        <v>7.81</v>
      </c>
      <c r="O14" s="79">
        <v>0.11</v>
      </c>
    </row>
    <row r="15" spans="2:65">
      <c r="B15" s="80" t="s">
        <v>224</v>
      </c>
      <c r="C15" s="16"/>
      <c r="D15" s="16"/>
      <c r="E15" s="16"/>
      <c r="J15" s="81">
        <v>77645.63</v>
      </c>
      <c r="L15" s="81">
        <v>4023.68852222643</v>
      </c>
      <c r="N15" s="81">
        <v>92.19</v>
      </c>
      <c r="O15" s="81">
        <v>1.25</v>
      </c>
    </row>
    <row r="16" spans="2:65">
      <c r="B16" s="80" t="s">
        <v>428</v>
      </c>
      <c r="C16" s="16"/>
      <c r="D16" s="16"/>
      <c r="E16" s="16"/>
      <c r="J16" s="81">
        <v>77645.63</v>
      </c>
      <c r="L16" s="81">
        <v>4023.68852222643</v>
      </c>
      <c r="N16" s="81">
        <v>92.19</v>
      </c>
      <c r="O16" s="81">
        <v>1.25</v>
      </c>
    </row>
    <row r="17" spans="2:15">
      <c r="B17" t="s">
        <v>429</v>
      </c>
      <c r="C17" t="s">
        <v>430</v>
      </c>
      <c r="D17" t="s">
        <v>129</v>
      </c>
      <c r="E17" t="s">
        <v>431</v>
      </c>
      <c r="F17" t="s">
        <v>405</v>
      </c>
      <c r="G17" t="s">
        <v>216</v>
      </c>
      <c r="H17" t="s">
        <v>223</v>
      </c>
      <c r="I17" t="s">
        <v>112</v>
      </c>
      <c r="J17" s="79">
        <v>40675.629999999997</v>
      </c>
      <c r="K17" s="79">
        <v>1275.4900000000014</v>
      </c>
      <c r="L17" s="79">
        <v>1994.3194518264299</v>
      </c>
      <c r="M17" s="79">
        <v>0.12</v>
      </c>
      <c r="N17" s="79">
        <v>45.7</v>
      </c>
      <c r="O17" s="79">
        <v>0.62</v>
      </c>
    </row>
    <row r="18" spans="2:15">
      <c r="B18" t="s">
        <v>432</v>
      </c>
      <c r="C18" t="s">
        <v>433</v>
      </c>
      <c r="D18" t="s">
        <v>129</v>
      </c>
      <c r="E18" t="s">
        <v>434</v>
      </c>
      <c r="F18" t="s">
        <v>405</v>
      </c>
      <c r="G18" t="s">
        <v>216</v>
      </c>
      <c r="H18" t="s">
        <v>223</v>
      </c>
      <c r="I18" t="s">
        <v>112</v>
      </c>
      <c r="J18" s="79">
        <v>36970</v>
      </c>
      <c r="K18" s="79">
        <v>1428</v>
      </c>
      <c r="L18" s="79">
        <v>2029.3690704000001</v>
      </c>
      <c r="M18" s="79">
        <v>0.04</v>
      </c>
      <c r="N18" s="79">
        <v>46.5</v>
      </c>
      <c r="O18" s="79">
        <v>0.63</v>
      </c>
    </row>
    <row r="19" spans="2:15">
      <c r="B19" t="s">
        <v>227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512</v>
      </c>
    </row>
    <row r="3" spans="2:60">
      <c r="B3" s="2" t="s">
        <v>2</v>
      </c>
      <c r="C3" t="s">
        <v>513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218861</v>
      </c>
      <c r="H11" s="7"/>
      <c r="I11" s="78">
        <v>797.75174000000004</v>
      </c>
      <c r="J11" s="25"/>
      <c r="K11" s="78">
        <v>100</v>
      </c>
      <c r="L11" s="78">
        <v>0.25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218861</v>
      </c>
      <c r="I12" s="81">
        <v>797.75174000000004</v>
      </c>
      <c r="K12" s="81">
        <v>100</v>
      </c>
      <c r="L12" s="81">
        <v>0.25</v>
      </c>
    </row>
    <row r="13" spans="2:60">
      <c r="B13" s="80" t="s">
        <v>435</v>
      </c>
      <c r="D13" s="16"/>
      <c r="E13" s="16"/>
      <c r="G13" s="81">
        <v>218861</v>
      </c>
      <c r="I13" s="81">
        <v>797.75174000000004</v>
      </c>
      <c r="K13" s="81">
        <v>100</v>
      </c>
      <c r="L13" s="81">
        <v>0.25</v>
      </c>
    </row>
    <row r="14" spans="2:60">
      <c r="B14" t="s">
        <v>436</v>
      </c>
      <c r="C14" t="s">
        <v>437</v>
      </c>
      <c r="D14" t="s">
        <v>106</v>
      </c>
      <c r="E14" t="s">
        <v>362</v>
      </c>
      <c r="F14" t="s">
        <v>108</v>
      </c>
      <c r="G14" s="79">
        <v>15350</v>
      </c>
      <c r="H14" s="79">
        <v>39.700000000000003</v>
      </c>
      <c r="I14" s="79">
        <v>6.0939500000000004</v>
      </c>
      <c r="J14" s="79">
        <v>0.77</v>
      </c>
      <c r="K14" s="79">
        <v>0.76</v>
      </c>
      <c r="L14" s="79">
        <v>0</v>
      </c>
    </row>
    <row r="15" spans="2:60">
      <c r="B15" t="s">
        <v>438</v>
      </c>
      <c r="C15" t="s">
        <v>439</v>
      </c>
      <c r="D15" t="s">
        <v>106</v>
      </c>
      <c r="E15" t="s">
        <v>297</v>
      </c>
      <c r="F15" t="s">
        <v>108</v>
      </c>
      <c r="G15" s="79">
        <v>203511</v>
      </c>
      <c r="H15" s="79">
        <v>389</v>
      </c>
      <c r="I15" s="79">
        <v>791.65778999999998</v>
      </c>
      <c r="J15" s="79">
        <v>0.48</v>
      </c>
      <c r="K15" s="79">
        <v>99.24</v>
      </c>
      <c r="L15" s="79">
        <v>0.25</v>
      </c>
    </row>
    <row r="16" spans="2:60">
      <c r="B16" s="80" t="s">
        <v>224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440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227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2017-03-20T10:07:38Z</dcterms:modified>
</cp:coreProperties>
</file>