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4\לאתר אינטרנט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גיליון1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refMode="R1C1"/>
</workbook>
</file>

<file path=xl/calcChain.xml><?xml version="1.0" encoding="utf-8"?>
<calcChain xmlns="http://schemas.openxmlformats.org/spreadsheetml/2006/main">
  <c r="C13" i="27" l="1"/>
</calcChain>
</file>

<file path=xl/sharedStrings.xml><?xml version="1.0" encoding="utf-8"?>
<sst xmlns="http://schemas.openxmlformats.org/spreadsheetml/2006/main" count="2410" uniqueCount="305">
  <si>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</si>
  <si>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</si>
  <si>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</si>
  <si>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</si>
  <si>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</si>
  <si>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</si>
  <si>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</si>
  <si>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</si>
  <si>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</si>
  <si>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</si>
  <si>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</si>
  <si>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</si>
  <si>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</si>
  <si>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</si>
  <si>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</si>
  <si>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</si>
  <si>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</si>
  <si>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</si>
  <si>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</si>
  <si>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</si>
  <si>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</si>
  <si>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</si>
  <si>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</si>
  <si>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</si>
  <si>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</si>
  <si>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</si>
  <si>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</si>
  <si>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</si>
  <si>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</si>
  <si>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</si>
  <si>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</si>
  <si>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</si>
  <si>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</si>
  <si>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</si>
  <si>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</si>
  <si>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</si>
  <si>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</si>
  <si>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</si>
  <si>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</si>
  <si>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</si>
  <si>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</si>
  <si>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</si>
  <si>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</si>
  <si>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</si>
  <si>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</si>
  <si>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</si>
  <si>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</si>
  <si>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</si>
  <si>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</si>
  <si>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</si>
  <si>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</si>
  <si>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</si>
  <si>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</si>
  <si>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</si>
  <si>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</si>
  <si>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</si>
  <si>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</si>
  <si>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</si>
  <si>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</si>
  <si>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</si>
  <si>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</si>
  <si>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</si>
  <si>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</si>
  <si>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</si>
  <si>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</si>
  <si>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</si>
  <si>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</si>
  <si>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</si>
  <si>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</si>
  <si>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</si>
  <si>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</si>
  <si>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</si>
  <si>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</si>
  <si>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</si>
  <si>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</si>
  <si>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</si>
  <si>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</si>
  <si>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</si>
  <si>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</si>
  <si>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</si>
  <si>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</si>
  <si>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</si>
  <si>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</si>
  <si>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</si>
  <si>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</si>
  <si>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</si>
  <si>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</si>
  <si>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</si>
  <si>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</si>
  <si>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</si>
  <si>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</si>
  <si>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</si>
  <si>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</si>
  <si>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</si>
  <si>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</si>
  <si>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</si>
  <si>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</si>
  <si>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</si>
  <si>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</si>
  <si>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</si>
  <si>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</si>
  <si>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</si>
  <si>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</si>
  <si>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</si>
  <si>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</si>
  <si>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</si>
  <si>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</si>
  <si>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</si>
  <si>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</si>
  <si>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</si>
  <si>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</si>
  <si>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</si>
  <si>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</si>
  <si>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</si>
  <si>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</si>
  <si>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</si>
  <si>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</si>
  <si>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</si>
  <si>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</si>
  <si>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</si>
  <si>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</si>
  <si>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</si>
  <si>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</si>
  <si>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</si>
  <si>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</si>
  <si>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</si>
  <si>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</si>
  <si>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</si>
  <si>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</si>
  <si>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</si>
  <si>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</si>
  <si>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</si>
  <si>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</si>
  <si>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</si>
  <si>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</si>
  <si>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</si>
  <si>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</si>
  <si>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</si>
  <si>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</si>
  <si>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</si>
  <si>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</si>
  <si>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</si>
  <si>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</si>
  <si>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</si>
  <si>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</si>
  <si>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</si>
  <si>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</si>
  <si>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</si>
  <si>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</si>
  <si>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</si>
  <si>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</si>
  <si>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</si>
  <si>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</si>
  <si>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</si>
  <si>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</si>
  <si>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</si>
  <si>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</si>
  <si>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</si>
  <si>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</si>
  <si>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</si>
  <si>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</si>
  <si>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</si>
  <si>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</si>
  <si>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</si>
  <si>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</si>
  <si>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</si>
  <si>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</si>
  <si>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</si>
  <si>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</si>
  <si>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</si>
  <si>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</si>
  <si>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</si>
  <si>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</si>
  <si>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</si>
  <si>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</si>
  <si>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</si>
  <si>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</si>
  <si>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</si>
  <si>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</si>
  <si>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</si>
  <si>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</si>
  <si>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</si>
  <si>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</si>
  <si>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</si>
  <si>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</si>
  <si>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</si>
  <si>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</si>
  <si>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</si>
  <si>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</si>
  <si>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</si>
  <si>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</si>
  <si>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1394</t>
  </si>
  <si>
    <t>קוד קופת הגמל</t>
  </si>
  <si>
    <t>513173393-00000000001092-1394-000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</si>
  <si>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</si>
  <si>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</si>
  <si>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</si>
  <si>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</si>
  <si>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</si>
  <si>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</si>
  <si>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</si>
  <si>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</si>
  <si>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</si>
  <si>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</si>
  <si>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</si>
  <si>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</si>
  <si>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</si>
  <si>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</si>
  <si>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</si>
  <si>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</si>
  <si>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</si>
  <si>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</si>
  <si>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</si>
  <si>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</si>
  <si>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</si>
  <si>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327 פ8.3.17- בנק ישראל- מק"מ</t>
  </si>
  <si>
    <t>8170326</t>
  </si>
  <si>
    <t>RF</t>
  </si>
  <si>
    <t>07/12/16</t>
  </si>
  <si>
    <t>מקמ 117- בנק ישראל- מק"מ</t>
  </si>
  <si>
    <t>8170110</t>
  </si>
  <si>
    <t>05/10/16</t>
  </si>
  <si>
    <t>מקמ 227- בנק ישראל- מק"מ</t>
  </si>
  <si>
    <t>8170227</t>
  </si>
  <si>
    <t>30/10/16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</si>
  <si>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</si>
  <si>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</si>
  <si>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</si>
  <si>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</si>
  <si>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</si>
  <si>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</si>
  <si>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</si>
  <si>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</si>
  <si>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</si>
  <si>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</si>
  <si>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</si>
  <si>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</si>
  <si>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</si>
  <si>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</si>
  <si>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</si>
  <si>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</si>
  <si>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</si>
  <si>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</si>
  <si>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</si>
  <si>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</si>
  <si>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</si>
  <si>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</si>
  <si>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</si>
  <si>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</si>
  <si>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</si>
  <si>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</si>
  <si>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</si>
  <si>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</si>
  <si>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</si>
  <si>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</si>
  <si>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</si>
  <si>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</si>
  <si>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</si>
  <si>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</si>
  <si>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</si>
  <si>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</si>
  <si>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</si>
  <si>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</si>
  <si>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</si>
  <si>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</si>
  <si>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</si>
  <si>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</si>
  <si>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</si>
  <si>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</si>
  <si>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</si>
  <si>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</si>
  <si>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</si>
  <si>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</si>
  <si>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</si>
  <si>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</si>
  <si>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</si>
  <si>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</si>
  <si>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</si>
  <si>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</si>
  <si>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</si>
  <si>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</si>
  <si>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</si>
  <si>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</si>
  <si>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</si>
  <si>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</si>
  <si>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</si>
  <si>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</si>
  <si>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</si>
  <si>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</si>
  <si>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</si>
  <si>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</si>
  <si>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</si>
  <si>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</si>
  <si>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</si>
  <si>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</si>
  <si>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</si>
  <si>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</si>
  <si>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</si>
  <si>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</si>
  <si>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</si>
  <si>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</si>
  <si>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</si>
  <si>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</si>
  <si>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אלטשולר שחם גמל ופנסיה בע"מ</t>
  </si>
  <si>
    <t>אלטשולר גמל כספי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</si>
</sst>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9" fillId="5" borderId="0" xfId="0" applyFon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topLeftCell="A22" workbookViewId="0">
      <selection activeCell="D16" sqref="D1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5.710937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" t="s">
        <v>303</v>
      </c>
    </row>
    <row r="3" spans="1:36">
      <c r="B3" s="2" t="s">
        <v>2</v>
      </c>
      <c r="C3" s="99" t="s">
        <v>304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</row>
    <row r="6" spans="1:36" ht="26.25" customHeight="1">
      <c r="B6" s="83" t="s">
        <v>4</v>
      </c>
      <c r="C6" s="84"/>
      <c r="D6" s="85"/>
    </row>
    <row r="7" spans="1:36" s="3" customFormat="1" ht="31.5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3965.2302399999999</v>
      </c>
      <c r="D11" s="78">
        <v>8.26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44101.312700000002</v>
      </c>
      <c r="D13" s="79">
        <v>91.86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0</v>
      </c>
      <c r="D17" s="79">
        <v>0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-55.990940000000002</v>
      </c>
      <c r="D37" s="79">
        <v>-0.12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48010.552000000003</v>
      </c>
      <c r="D42" s="79">
        <v>100</v>
      </c>
    </row>
    <row r="43" spans="1:4">
      <c r="A43" s="10" t="s">
        <v>13</v>
      </c>
      <c r="B43" s="76" t="s">
        <v>45</v>
      </c>
      <c r="C43" s="78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dataValidations count="1">
    <dataValidation allowBlank="1" showInputMessage="1" showErrorMessage="1" sqref="C43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303</v>
      </c>
    </row>
    <row r="3" spans="2:61">
      <c r="B3" s="2" t="s">
        <v>2</v>
      </c>
      <c r="C3" t="s">
        <v>304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194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250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251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252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234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250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252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253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234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5" t="s">
        <v>303</v>
      </c>
    </row>
    <row r="3" spans="1:60">
      <c r="B3" s="2" t="s">
        <v>2</v>
      </c>
      <c r="C3" t="s">
        <v>304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194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6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303</v>
      </c>
    </row>
    <row r="3" spans="2:81">
      <c r="B3" s="2" t="s">
        <v>2</v>
      </c>
      <c r="C3" t="s">
        <v>304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194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254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201</v>
      </c>
      <c r="C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255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201</v>
      </c>
      <c r="C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256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257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258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259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260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254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255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256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257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258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259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260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6" workbookViewId="0">
      <selection activeCell="D16" sqref="D1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5" t="s">
        <v>303</v>
      </c>
    </row>
    <row r="3" spans="2:72">
      <c r="B3" s="2" t="s">
        <v>2</v>
      </c>
      <c r="C3" t="s">
        <v>304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261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201</v>
      </c>
      <c r="C14" t="s">
        <v>201</v>
      </c>
      <c r="D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262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201</v>
      </c>
      <c r="C16" t="s">
        <v>201</v>
      </c>
      <c r="D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263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264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234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201</v>
      </c>
      <c r="C22" t="s">
        <v>201</v>
      </c>
      <c r="D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228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265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201</v>
      </c>
      <c r="C27" t="s">
        <v>201</v>
      </c>
      <c r="D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3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303</v>
      </c>
    </row>
    <row r="3" spans="2:65">
      <c r="B3" s="2" t="s">
        <v>2</v>
      </c>
      <c r="C3" t="s">
        <v>304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194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266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267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231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234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268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269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0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303</v>
      </c>
    </row>
    <row r="3" spans="2:81">
      <c r="B3" s="2" t="s">
        <v>2</v>
      </c>
      <c r="C3" t="s">
        <v>304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194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266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267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231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234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270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271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7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5" t="s">
        <v>303</v>
      </c>
    </row>
    <row r="3" spans="2:98">
      <c r="B3" s="2" t="s">
        <v>2</v>
      </c>
      <c r="C3" t="s">
        <v>304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194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232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233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3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303</v>
      </c>
    </row>
    <row r="3" spans="2:55">
      <c r="B3" s="2" t="s">
        <v>2</v>
      </c>
      <c r="C3" t="s">
        <v>304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194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272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201</v>
      </c>
      <c r="C14" t="s">
        <v>201</v>
      </c>
      <c r="D14" t="s">
        <v>201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273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201</v>
      </c>
      <c r="C16" t="s">
        <v>201</v>
      </c>
      <c r="D16" t="s">
        <v>201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274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275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276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201</v>
      </c>
      <c r="C23" t="s">
        <v>201</v>
      </c>
      <c r="D23" t="s">
        <v>201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277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278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279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4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5" t="s">
        <v>303</v>
      </c>
    </row>
    <row r="3" spans="2:59">
      <c r="B3" s="2" t="s">
        <v>2</v>
      </c>
      <c r="C3" t="s">
        <v>304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280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249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3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303</v>
      </c>
    </row>
    <row r="3" spans="2:52">
      <c r="B3" s="2" t="s">
        <v>2</v>
      </c>
      <c r="C3" t="s">
        <v>304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250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251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281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252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234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250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282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252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253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234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5" t="s">
        <v>303</v>
      </c>
    </row>
    <row r="3" spans="2:13">
      <c r="B3" s="2" t="s">
        <v>2</v>
      </c>
      <c r="C3" t="s">
        <v>304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3965.2302399999999</v>
      </c>
      <c r="K11" s="78">
        <v>100</v>
      </c>
      <c r="L11" s="78">
        <v>8.26</v>
      </c>
    </row>
    <row r="12" spans="2:13">
      <c r="B12" s="80" t="s">
        <v>194</v>
      </c>
      <c r="C12" s="26"/>
      <c r="D12" s="27"/>
      <c r="E12" s="27"/>
      <c r="F12" s="27"/>
      <c r="G12" s="27"/>
      <c r="H12" s="27"/>
      <c r="I12" s="81">
        <v>0</v>
      </c>
      <c r="J12" s="81">
        <v>3965.2302399999999</v>
      </c>
      <c r="K12" s="81">
        <v>100</v>
      </c>
      <c r="L12" s="81">
        <v>8.26</v>
      </c>
    </row>
    <row r="13" spans="2:13">
      <c r="B13" s="80" t="s">
        <v>195</v>
      </c>
      <c r="C13" s="26"/>
      <c r="D13" s="27"/>
      <c r="E13" s="27"/>
      <c r="F13" s="27"/>
      <c r="G13" s="27"/>
      <c r="H13" s="27"/>
      <c r="I13" s="81">
        <v>0</v>
      </c>
      <c r="J13" s="81">
        <v>3965.2302399999999</v>
      </c>
      <c r="K13" s="81">
        <v>100</v>
      </c>
      <c r="L13" s="81">
        <v>8.26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3965.2302399999999</v>
      </c>
      <c r="K14" s="79">
        <v>100</v>
      </c>
      <c r="L14" s="79">
        <v>8.26</v>
      </c>
    </row>
    <row r="15" spans="2:13">
      <c r="B15" s="80" t="s">
        <v>200</v>
      </c>
      <c r="C15" s="26"/>
      <c r="D15" s="27"/>
      <c r="E15" s="27"/>
      <c r="F15" s="27"/>
      <c r="G15" s="27"/>
      <c r="H15" s="27"/>
      <c r="I15" s="81">
        <v>0</v>
      </c>
      <c r="J15" s="81">
        <v>0</v>
      </c>
      <c r="K15" s="81">
        <v>0</v>
      </c>
      <c r="L15" s="81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202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203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204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206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207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208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209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0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5" t="s">
        <v>303</v>
      </c>
    </row>
    <row r="3" spans="2:49">
      <c r="B3" s="2" t="s">
        <v>2</v>
      </c>
      <c r="C3" t="s">
        <v>304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194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250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251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281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252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234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250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282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252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234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3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5" t="s">
        <v>303</v>
      </c>
    </row>
    <row r="3" spans="2:78">
      <c r="B3" s="2" t="s">
        <v>2</v>
      </c>
      <c r="C3" t="s">
        <v>304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194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254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255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256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257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258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259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260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254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255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256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257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258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259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260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13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303</v>
      </c>
    </row>
    <row r="3" spans="2:59">
      <c r="B3" s="2" t="s">
        <v>2</v>
      </c>
      <c r="C3" s="2" t="s">
        <v>304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283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201</v>
      </c>
      <c r="D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284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201</v>
      </c>
      <c r="D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285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D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286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D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287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D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288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289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201</v>
      </c>
      <c r="D25" t="s">
        <v>201</v>
      </c>
      <c r="E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290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201</v>
      </c>
      <c r="D27" t="s">
        <v>201</v>
      </c>
      <c r="E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291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201</v>
      </c>
      <c r="D29" t="s">
        <v>201</v>
      </c>
      <c r="E29" t="s">
        <v>201</v>
      </c>
      <c r="G29" s="79">
        <v>0</v>
      </c>
      <c r="H29" t="s">
        <v>201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292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201</v>
      </c>
      <c r="D31" t="s">
        <v>201</v>
      </c>
      <c r="E31" t="s">
        <v>201</v>
      </c>
      <c r="G31" s="79">
        <v>0</v>
      </c>
      <c r="H31" t="s">
        <v>201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293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201</v>
      </c>
      <c r="D34" t="s">
        <v>201</v>
      </c>
      <c r="E34" t="s">
        <v>201</v>
      </c>
      <c r="G34" s="79">
        <v>0</v>
      </c>
      <c r="H34" t="s">
        <v>201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285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201</v>
      </c>
      <c r="D36" t="s">
        <v>201</v>
      </c>
      <c r="E36" t="s">
        <v>201</v>
      </c>
      <c r="G36" s="79">
        <v>0</v>
      </c>
      <c r="H36" t="s">
        <v>201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286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201</v>
      </c>
      <c r="D38" t="s">
        <v>201</v>
      </c>
      <c r="E38" t="s">
        <v>201</v>
      </c>
      <c r="G38" s="79">
        <v>0</v>
      </c>
      <c r="H38" t="s">
        <v>201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292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201</v>
      </c>
      <c r="D40" t="s">
        <v>201</v>
      </c>
      <c r="E40" t="s">
        <v>201</v>
      </c>
      <c r="G40" s="79">
        <v>0</v>
      </c>
      <c r="H40" t="s">
        <v>201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opLeftCell="A13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5" t="s">
        <v>303</v>
      </c>
    </row>
    <row r="3" spans="2:64">
      <c r="B3" s="2" t="s">
        <v>2</v>
      </c>
      <c r="C3" t="s">
        <v>304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266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201</v>
      </c>
      <c r="C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267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201</v>
      </c>
      <c r="C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294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C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295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C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234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C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201</v>
      </c>
      <c r="C24" t="s">
        <v>201</v>
      </c>
      <c r="E24" t="s">
        <v>201</v>
      </c>
      <c r="G24" s="79">
        <v>0</v>
      </c>
      <c r="H24" t="s">
        <v>201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4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303</v>
      </c>
    </row>
    <row r="3" spans="2:55">
      <c r="B3" s="2" t="s">
        <v>2</v>
      </c>
      <c r="C3" t="s">
        <v>304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194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296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201</v>
      </c>
      <c r="D14" t="s">
        <v>201</v>
      </c>
      <c r="E14" s="79">
        <v>0</v>
      </c>
      <c r="F14" t="s">
        <v>201</v>
      </c>
      <c r="G14" s="79">
        <v>0</v>
      </c>
      <c r="H14" s="79">
        <v>0</v>
      </c>
      <c r="I14" s="79">
        <v>0</v>
      </c>
    </row>
    <row r="15" spans="2:55">
      <c r="B15" s="80" t="s">
        <v>297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201</v>
      </c>
      <c r="D16" t="s">
        <v>201</v>
      </c>
      <c r="E16" s="79">
        <v>0</v>
      </c>
      <c r="F16" t="s">
        <v>201</v>
      </c>
      <c r="G16" s="79">
        <v>0</v>
      </c>
      <c r="H16" s="79">
        <v>0</v>
      </c>
      <c r="I16" s="79">
        <v>0</v>
      </c>
    </row>
    <row r="17" spans="2:9">
      <c r="B17" s="80" t="s">
        <v>207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296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201</v>
      </c>
      <c r="D19" t="s">
        <v>201</v>
      </c>
      <c r="E19" s="79">
        <v>0</v>
      </c>
      <c r="F19" t="s">
        <v>201</v>
      </c>
      <c r="G19" s="79">
        <v>0</v>
      </c>
      <c r="H19" s="79">
        <v>0</v>
      </c>
      <c r="I19" s="79">
        <v>0</v>
      </c>
    </row>
    <row r="20" spans="2:9">
      <c r="B20" s="80" t="s">
        <v>297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201</v>
      </c>
      <c r="D21" t="s">
        <v>201</v>
      </c>
      <c r="E21" s="79">
        <v>0</v>
      </c>
      <c r="F21" t="s">
        <v>201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opLeftCell="A4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303</v>
      </c>
    </row>
    <row r="3" spans="2:60">
      <c r="B3" s="2" t="s">
        <v>2</v>
      </c>
      <c r="C3" s="2" t="s">
        <v>304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201</v>
      </c>
      <c r="D13" t="s">
        <v>201</v>
      </c>
      <c r="E13" s="19"/>
      <c r="F13" s="79">
        <v>0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6" t="s">
        <v>303</v>
      </c>
    </row>
    <row r="3" spans="2:60">
      <c r="B3" s="2" t="s">
        <v>2</v>
      </c>
      <c r="C3" t="s">
        <v>304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-55.990940000000002</v>
      </c>
      <c r="J11" s="78">
        <v>100</v>
      </c>
      <c r="K11" s="78">
        <v>-0.12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C12" s="15"/>
      <c r="D12" s="15"/>
      <c r="E12" s="15"/>
      <c r="F12" s="15"/>
      <c r="G12" s="15"/>
      <c r="H12" s="81">
        <v>0</v>
      </c>
      <c r="I12" s="81">
        <v>-55.990940000000002</v>
      </c>
      <c r="J12" s="81">
        <v>100</v>
      </c>
      <c r="K12" s="81">
        <v>-0.12</v>
      </c>
    </row>
    <row r="13" spans="2:60">
      <c r="B13" t="s">
        <v>298</v>
      </c>
      <c r="C13" t="s">
        <v>299</v>
      </c>
      <c r="D13" t="s">
        <v>201</v>
      </c>
      <c r="E13" t="s">
        <v>300</v>
      </c>
      <c r="F13" s="79">
        <v>0</v>
      </c>
      <c r="G13" t="s">
        <v>108</v>
      </c>
      <c r="H13" s="79">
        <v>0</v>
      </c>
      <c r="I13" s="79">
        <v>-27.118169999999999</v>
      </c>
      <c r="J13" s="79">
        <v>48.43</v>
      </c>
      <c r="K13" s="79">
        <v>-0.06</v>
      </c>
    </row>
    <row r="14" spans="2:60">
      <c r="B14" t="s">
        <v>301</v>
      </c>
      <c r="C14" t="s">
        <v>302</v>
      </c>
      <c r="D14" t="s">
        <v>201</v>
      </c>
      <c r="E14" t="s">
        <v>300</v>
      </c>
      <c r="F14" s="79">
        <v>0</v>
      </c>
      <c r="G14" t="s">
        <v>108</v>
      </c>
      <c r="H14" s="79">
        <v>0</v>
      </c>
      <c r="I14" s="79">
        <v>-28.872769999999999</v>
      </c>
      <c r="J14" s="79">
        <v>51.57</v>
      </c>
      <c r="K14" s="79">
        <v>-0.06</v>
      </c>
    </row>
    <row r="15" spans="2:60">
      <c r="B15" s="80" t="s">
        <v>207</v>
      </c>
      <c r="D15" s="19"/>
      <c r="E15" s="19"/>
      <c r="F15" s="19"/>
      <c r="G15" s="19"/>
      <c r="H15" s="81">
        <v>0</v>
      </c>
      <c r="I15" s="81">
        <v>0</v>
      </c>
      <c r="J15" s="81">
        <v>0</v>
      </c>
      <c r="K15" s="81">
        <v>0</v>
      </c>
    </row>
    <row r="16" spans="2:60">
      <c r="B16" t="s">
        <v>201</v>
      </c>
      <c r="C16" t="s">
        <v>201</v>
      </c>
      <c r="D16" t="s">
        <v>201</v>
      </c>
      <c r="E16" s="19"/>
      <c r="F16" s="79">
        <v>0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</row>
    <row r="17" spans="2:8">
      <c r="B17" t="s">
        <v>210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4"/>
  <sheetViews>
    <sheetView rightToLeft="1" topLeftCell="A2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42578125" style="16" bestFit="1" customWidth="1"/>
    <col min="4" max="4" width="12.1406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6" t="s">
        <v>303</v>
      </c>
    </row>
    <row r="3" spans="2:17">
      <c r="B3" s="2" t="s">
        <v>2</v>
      </c>
      <c r="C3" t="s">
        <v>304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96" t="s">
        <v>177</v>
      </c>
      <c r="C7" s="97"/>
      <c r="D7" s="97"/>
    </row>
    <row r="8" spans="2:17" s="19" customFormat="1" ht="31.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194</v>
      </c>
      <c r="C12" s="81">
        <v>0</v>
      </c>
    </row>
    <row r="13" spans="2:17">
      <c r="B13" s="80" t="s">
        <v>207</v>
      </c>
      <c r="C13" s="81">
        <f>SUM(C14:C14)</f>
        <v>0</v>
      </c>
    </row>
    <row r="14" spans="2:17">
      <c r="B14" s="82"/>
      <c r="C14" s="82"/>
      <c r="D14" s="82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303</v>
      </c>
    </row>
    <row r="3" spans="2:18">
      <c r="B3" s="2" t="s">
        <v>2</v>
      </c>
      <c r="C3" t="s">
        <v>304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230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303</v>
      </c>
    </row>
    <row r="3" spans="2:18">
      <c r="B3" s="2" t="s">
        <v>2</v>
      </c>
      <c r="C3" t="s">
        <v>304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266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267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270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303</v>
      </c>
    </row>
    <row r="3" spans="2:52">
      <c r="B3" s="2" t="s">
        <v>2</v>
      </c>
      <c r="C3" t="s">
        <v>304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0.11</v>
      </c>
      <c r="I11" s="7"/>
      <c r="J11" s="7"/>
      <c r="K11" s="78">
        <v>0.3</v>
      </c>
      <c r="L11" s="78">
        <v>44109000</v>
      </c>
      <c r="M11" s="7"/>
      <c r="N11" s="78">
        <v>44101.312700000002</v>
      </c>
      <c r="O11" s="7"/>
      <c r="P11" s="78">
        <v>100</v>
      </c>
      <c r="Q11" s="78">
        <v>91.86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194</v>
      </c>
      <c r="C12" s="16"/>
      <c r="D12" s="16"/>
      <c r="H12" s="81">
        <v>0.11</v>
      </c>
      <c r="K12" s="81">
        <v>0.3</v>
      </c>
      <c r="L12" s="81">
        <v>44109000</v>
      </c>
      <c r="N12" s="81">
        <v>44101.312700000002</v>
      </c>
      <c r="P12" s="81">
        <v>100</v>
      </c>
      <c r="Q12" s="81">
        <v>91.86</v>
      </c>
    </row>
    <row r="13" spans="2:52">
      <c r="B13" s="80" t="s">
        <v>211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212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201</v>
      </c>
      <c r="C15" t="s">
        <v>201</v>
      </c>
      <c r="D15" s="16"/>
      <c r="E15" t="s">
        <v>201</v>
      </c>
      <c r="H15" s="79">
        <v>0</v>
      </c>
      <c r="I15" t="s">
        <v>201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213</v>
      </c>
      <c r="C16" s="16"/>
      <c r="D16" s="16"/>
      <c r="H16" s="81">
        <v>0.11</v>
      </c>
      <c r="K16" s="81">
        <v>0.3</v>
      </c>
      <c r="L16" s="81">
        <v>44109000</v>
      </c>
      <c r="N16" s="81">
        <v>44101.312700000002</v>
      </c>
      <c r="P16" s="81">
        <v>100</v>
      </c>
      <c r="Q16" s="81">
        <v>91.86</v>
      </c>
    </row>
    <row r="17" spans="2:17">
      <c r="B17" s="80" t="s">
        <v>214</v>
      </c>
      <c r="C17" s="16"/>
      <c r="D17" s="16"/>
      <c r="H17" s="81">
        <v>0.11</v>
      </c>
      <c r="K17" s="81">
        <v>0.3</v>
      </c>
      <c r="L17" s="81">
        <v>44109000</v>
      </c>
      <c r="N17" s="81">
        <v>44101.312700000002</v>
      </c>
      <c r="P17" s="81">
        <v>100</v>
      </c>
      <c r="Q17" s="81">
        <v>91.86</v>
      </c>
    </row>
    <row r="18" spans="2:17">
      <c r="B18" t="s">
        <v>215</v>
      </c>
      <c r="C18" t="s">
        <v>216</v>
      </c>
      <c r="D18" t="s">
        <v>106</v>
      </c>
      <c r="E18" t="s">
        <v>217</v>
      </c>
      <c r="F18"/>
      <c r="G18" t="s">
        <v>218</v>
      </c>
      <c r="H18" s="79">
        <v>0.19</v>
      </c>
      <c r="I18" t="s">
        <v>108</v>
      </c>
      <c r="J18" s="79">
        <v>0</v>
      </c>
      <c r="K18" s="79">
        <v>0.11</v>
      </c>
      <c r="L18" s="79">
        <v>15003000</v>
      </c>
      <c r="M18" s="79">
        <v>99.98</v>
      </c>
      <c r="N18" s="79">
        <v>14999.999400000001</v>
      </c>
      <c r="O18" s="79">
        <v>0.15</v>
      </c>
      <c r="P18" s="79">
        <v>34.01</v>
      </c>
      <c r="Q18" s="79">
        <v>31.24</v>
      </c>
    </row>
    <row r="19" spans="2:17">
      <c r="B19" t="s">
        <v>219</v>
      </c>
      <c r="C19" t="s">
        <v>220</v>
      </c>
      <c r="D19" t="s">
        <v>106</v>
      </c>
      <c r="E19" t="s">
        <v>217</v>
      </c>
      <c r="F19"/>
      <c r="G19" t="s">
        <v>221</v>
      </c>
      <c r="H19" s="79">
        <v>0.01</v>
      </c>
      <c r="I19" t="s">
        <v>108</v>
      </c>
      <c r="J19" s="79">
        <v>0</v>
      </c>
      <c r="K19" s="79">
        <v>0.73</v>
      </c>
      <c r="L19" s="79">
        <v>11345000</v>
      </c>
      <c r="M19" s="79">
        <v>99.99</v>
      </c>
      <c r="N19" s="79">
        <v>11343.8655</v>
      </c>
      <c r="O19" s="79">
        <v>0.11</v>
      </c>
      <c r="P19" s="79">
        <v>25.72</v>
      </c>
      <c r="Q19" s="79">
        <v>23.63</v>
      </c>
    </row>
    <row r="20" spans="2:17">
      <c r="B20" t="s">
        <v>222</v>
      </c>
      <c r="C20" t="s">
        <v>223</v>
      </c>
      <c r="D20" t="s">
        <v>106</v>
      </c>
      <c r="E20" t="s">
        <v>217</v>
      </c>
      <c r="F20"/>
      <c r="G20" t="s">
        <v>224</v>
      </c>
      <c r="H20" s="79">
        <v>0.11</v>
      </c>
      <c r="I20" t="s">
        <v>108</v>
      </c>
      <c r="J20" s="79">
        <v>0</v>
      </c>
      <c r="K20" s="79">
        <v>0.18</v>
      </c>
      <c r="L20" s="79">
        <v>17761000</v>
      </c>
      <c r="M20" s="79">
        <v>99.98</v>
      </c>
      <c r="N20" s="79">
        <v>17757.447800000002</v>
      </c>
      <c r="O20" s="79">
        <v>0.18</v>
      </c>
      <c r="P20" s="79">
        <v>40.270000000000003</v>
      </c>
      <c r="Q20" s="79">
        <v>36.99</v>
      </c>
    </row>
    <row r="21" spans="2:17">
      <c r="B21" s="80" t="s">
        <v>225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t="s">
        <v>201</v>
      </c>
      <c r="C22" t="s">
        <v>201</v>
      </c>
      <c r="D22" s="16"/>
      <c r="E22" t="s">
        <v>201</v>
      </c>
      <c r="H22" s="79">
        <v>0</v>
      </c>
      <c r="I22" t="s">
        <v>201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</row>
    <row r="23" spans="2:17">
      <c r="B23" s="80" t="s">
        <v>226</v>
      </c>
      <c r="C23" s="16"/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201</v>
      </c>
      <c r="C24" t="s">
        <v>201</v>
      </c>
      <c r="D24" s="16"/>
      <c r="E24" t="s">
        <v>201</v>
      </c>
      <c r="H24" s="79">
        <v>0</v>
      </c>
      <c r="I24" t="s">
        <v>201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227</v>
      </c>
      <c r="C25" s="16"/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201</v>
      </c>
      <c r="C26" t="s">
        <v>201</v>
      </c>
      <c r="D26" s="16"/>
      <c r="E26" t="s">
        <v>201</v>
      </c>
      <c r="H26" s="79">
        <v>0</v>
      </c>
      <c r="I26" t="s">
        <v>201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207</v>
      </c>
      <c r="C27" s="16"/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s="80" t="s">
        <v>228</v>
      </c>
      <c r="C28" s="16"/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201</v>
      </c>
      <c r="C29" t="s">
        <v>201</v>
      </c>
      <c r="D29" s="16"/>
      <c r="E29" t="s">
        <v>201</v>
      </c>
      <c r="H29" s="79">
        <v>0</v>
      </c>
      <c r="I29" t="s">
        <v>201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229</v>
      </c>
      <c r="C30" s="16"/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201</v>
      </c>
      <c r="C31" t="s">
        <v>201</v>
      </c>
      <c r="D31" s="16"/>
      <c r="E31" t="s">
        <v>201</v>
      </c>
      <c r="H31" s="79">
        <v>0</v>
      </c>
      <c r="I31" t="s">
        <v>201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5" t="s">
        <v>303</v>
      </c>
    </row>
    <row r="3" spans="2:23">
      <c r="B3" s="2" t="s">
        <v>2</v>
      </c>
      <c r="C3" t="s">
        <v>304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194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266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267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231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234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5" t="s">
        <v>303</v>
      </c>
    </row>
    <row r="3" spans="2:67">
      <c r="B3" s="2" t="s">
        <v>2</v>
      </c>
      <c r="C3" t="s">
        <v>304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194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230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231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232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233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303</v>
      </c>
    </row>
    <row r="3" spans="2:65">
      <c r="B3" s="2" t="s">
        <v>2</v>
      </c>
      <c r="C3" t="s">
        <v>304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194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230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213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231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234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9">
        <v>0</v>
      </c>
      <c r="L20" t="s">
        <v>201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207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232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233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9">
        <v>0</v>
      </c>
      <c r="L25" t="s">
        <v>201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303</v>
      </c>
    </row>
    <row r="3" spans="2:61">
      <c r="B3" s="2" t="s">
        <v>2</v>
      </c>
      <c r="C3" t="s">
        <v>304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194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235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236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237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238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207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232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233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5" t="s">
        <v>303</v>
      </c>
    </row>
    <row r="3" spans="2:62">
      <c r="B3" s="2" t="s">
        <v>2</v>
      </c>
      <c r="C3" t="s">
        <v>304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194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239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240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241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242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234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243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207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244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245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234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243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303</v>
      </c>
    </row>
    <row r="3" spans="2:65">
      <c r="B3" s="2" t="s">
        <v>2</v>
      </c>
      <c r="C3" t="s">
        <v>304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194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246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247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5" t="s">
        <v>303</v>
      </c>
    </row>
    <row r="3" spans="2:60">
      <c r="B3" s="2" t="s">
        <v>2</v>
      </c>
      <c r="C3" t="s">
        <v>304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194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248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249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גיליון1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2017-03-20T10:33:53Z</dcterms:modified>
</cp:coreProperties>
</file>